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Lab\2021长庆油田采气三厂外协\研究进展\王老师资料9.8\"/>
    </mc:Choice>
  </mc:AlternateContent>
  <xr:revisionPtr revIDLastSave="0" documentId="13_ncr:1_{E2179401-ABCB-4B94-A579-DEAAE8B58D66}" xr6:coauthVersionLast="36" xr6:coauthVersionMax="36" xr10:uidLastSave="{00000000-0000-0000-0000-000000000000}"/>
  <bookViews>
    <workbookView xWindow="0" yWindow="0" windowWidth="28800" windowHeight="12378" activeTab="1" xr2:uid="{00000000-000D-0000-FFFF-FFFF00000000}"/>
  </bookViews>
  <sheets>
    <sheet name="填表说明" sheetId="12" r:id="rId1"/>
    <sheet name="分类" sheetId="4" r:id="rId2"/>
    <sheet name="目前措施" sheetId="2" r:id="rId3"/>
  </sheets>
  <externalReferences>
    <externalReference r:id="rId4"/>
    <externalReference r:id="rId5"/>
    <externalReference r:id="rId6"/>
  </externalReferences>
  <definedNames>
    <definedName name="____________aa1" hidden="1">{#N/A,#N/A,FALSE,"model"}</definedName>
    <definedName name="____________dd1" hidden="1">{#N/A,#N/A,FALSE,"model"}</definedName>
    <definedName name="____________ll1" hidden="1">{#N/A,#N/A,FALSE,"model"}</definedName>
    <definedName name="____________lz007" hidden="1">{#N/A,#N/A,FALSE,"model"}</definedName>
    <definedName name="___________aa1" hidden="1">{#N/A,#N/A,FALSE,"model"}</definedName>
    <definedName name="___________dd1" hidden="1">{#N/A,#N/A,FALSE,"model"}</definedName>
    <definedName name="___________ll1" hidden="1">{#N/A,#N/A,FALSE,"model"}</definedName>
    <definedName name="___________lz007" hidden="1">{#N/A,#N/A,FALSE,"model"}</definedName>
    <definedName name="_________aa1" hidden="1">{#N/A,#N/A,FALSE,"model"}</definedName>
    <definedName name="_________dd1" hidden="1">{#N/A,#N/A,FALSE,"model"}</definedName>
    <definedName name="_________ll1" hidden="1">{#N/A,#N/A,FALSE,"model"}</definedName>
    <definedName name="_________lz007" hidden="1">{#N/A,#N/A,FALSE,"model"}</definedName>
    <definedName name="_________w11" hidden="1">{#N/A,#N/A,FALSE,"model"}</definedName>
    <definedName name="________aa1" hidden="1">{#N/A,#N/A,FALSE,"model"}</definedName>
    <definedName name="________dd1" hidden="1">{#N/A,#N/A,FALSE,"model"}</definedName>
    <definedName name="________ll1" hidden="1">{#N/A,#N/A,FALSE,"model"}</definedName>
    <definedName name="________lz007" hidden="1">{#N/A,#N/A,FALSE,"model"}</definedName>
    <definedName name="________w11" hidden="1">{#N/A,#N/A,FALSE,"model"}</definedName>
    <definedName name="_______aa1" hidden="1">{#N/A,#N/A,FALSE,"model"}</definedName>
    <definedName name="_______dd1" hidden="1">{#N/A,#N/A,FALSE,"model"}</definedName>
    <definedName name="_______ll1" hidden="1">{#N/A,#N/A,FALSE,"model"}</definedName>
    <definedName name="_______lz007" hidden="1">{#N/A,#N/A,FALSE,"model"}</definedName>
    <definedName name="_______w11" hidden="1">{#N/A,#N/A,FALSE,"model"}</definedName>
    <definedName name="______aa1" hidden="1">{#N/A,#N/A,FALSE,"model"}</definedName>
    <definedName name="______dd1" hidden="1">{#N/A,#N/A,FALSE,"model"}</definedName>
    <definedName name="______ll1" hidden="1">{#N/A,#N/A,FALSE,"model"}</definedName>
    <definedName name="______lz007" hidden="1">{#N/A,#N/A,FALSE,"model"}</definedName>
    <definedName name="______w11" hidden="1">{#N/A,#N/A,FALSE,"model"}</definedName>
    <definedName name="_____w11" hidden="1">{#N/A,#N/A,FALSE,"model"}</definedName>
    <definedName name="____a1" hidden="1">{#N/A,#N/A,FALSE,"model"}</definedName>
    <definedName name="____a2" hidden="1">{#N/A,#N/A,FALSE,"model"}</definedName>
    <definedName name="____aa1" hidden="1">{#N/A,#N/A,FALSE,"model"}</definedName>
    <definedName name="____aa2" hidden="1">{#N/A,#N/A,FALSE,"model"}</definedName>
    <definedName name="____aa3" hidden="1">{#N/A,#N/A,FALSE,"model"}</definedName>
    <definedName name="____aa8" hidden="1">{#N/A,#N/A,FALSE,"model"}</definedName>
    <definedName name="____aq1" hidden="1">{#N/A,#N/A,FALSE,"model"}</definedName>
    <definedName name="____aq2" hidden="1">{#N/A,#N/A,FALSE,"model"}</definedName>
    <definedName name="____b1" hidden="1">{#N/A,#N/A,FALSE,"model"}</definedName>
    <definedName name="____cwe2" hidden="1">{#N/A,#N/A,FALSE,"model"}</definedName>
    <definedName name="____dd1" hidden="1">{#N/A,#N/A,FALSE,"model"}</definedName>
    <definedName name="____dd2" hidden="1">{#N/A,#N/A,FALSE,"model"}</definedName>
    <definedName name="____h6" hidden="1">{#N/A,#N/A,FALSE,"model"}</definedName>
    <definedName name="____i9" hidden="1">{#N/A,#N/A,FALSE,"model"}</definedName>
    <definedName name="____j23" hidden="1">{#N/A,#N/A,FALSE,"model"}</definedName>
    <definedName name="____j7" hidden="1">{#N/A,#N/A,FALSE,"model"}</definedName>
    <definedName name="____k7" hidden="1">{#N/A,#N/A,FALSE,"model"}</definedName>
    <definedName name="____k9" hidden="1">{#N/A,#N/A,FALSE,"model"}</definedName>
    <definedName name="____ll1" hidden="1">{#N/A,#N/A,FALSE,"model"}</definedName>
    <definedName name="____lz007" hidden="1">{#N/A,#N/A,FALSE,"model"}</definedName>
    <definedName name="____lz008" hidden="1">{#N/A,#N/A,FALSE,"model"}</definedName>
    <definedName name="____t9" hidden="1">{#N/A,#N/A,FALSE,"model"}</definedName>
    <definedName name="____w11" hidden="1">{#N/A,#N/A,FALSE,"model"}</definedName>
    <definedName name="____w3" hidden="1">{#N/A,#N/A,FALSE,"model"}</definedName>
    <definedName name="____wj123" hidden="1">{#N/A,#N/A,FALSE,"model"}</definedName>
    <definedName name="____y7" hidden="1">{#N/A,#N/A,FALSE,"model"}</definedName>
    <definedName name="___a1" hidden="1">{#N/A,#N/A,FALSE,"model"}</definedName>
    <definedName name="___a2" hidden="1">{#N/A,#N/A,FALSE,"model"}</definedName>
    <definedName name="___aa2" hidden="1">{#N/A,#N/A,FALSE,"model"}</definedName>
    <definedName name="___aa3" hidden="1">{#N/A,#N/A,FALSE,"model"}</definedName>
    <definedName name="___aa8" hidden="1">{#N/A,#N/A,FALSE,"model"}</definedName>
    <definedName name="___aq1" hidden="1">{#N/A,#N/A,FALSE,"model"}</definedName>
    <definedName name="___aq2" hidden="1">{#N/A,#N/A,FALSE,"model"}</definedName>
    <definedName name="___b1" hidden="1">{#N/A,#N/A,FALSE,"model"}</definedName>
    <definedName name="___cwe2" hidden="1">{#N/A,#N/A,FALSE,"model"}</definedName>
    <definedName name="___dd2" hidden="1">{#N/A,#N/A,FALSE,"model"}</definedName>
    <definedName name="___h6" hidden="1">{#N/A,#N/A,FALSE,"model"}</definedName>
    <definedName name="___i9" hidden="1">{#N/A,#N/A,FALSE,"model"}</definedName>
    <definedName name="___j23" hidden="1">{#N/A,#N/A,FALSE,"model"}</definedName>
    <definedName name="___j7" hidden="1">{#N/A,#N/A,FALSE,"model"}</definedName>
    <definedName name="___k7" hidden="1">{#N/A,#N/A,FALSE,"model"}</definedName>
    <definedName name="___k9" hidden="1">{#N/A,#N/A,FALSE,"model"}</definedName>
    <definedName name="___lz008" hidden="1">{#N/A,#N/A,FALSE,"model"}</definedName>
    <definedName name="___t9" hidden="1">{#N/A,#N/A,FALSE,"model"}</definedName>
    <definedName name="___w11" hidden="1">{#N/A,#N/A,FALSE,"model"}</definedName>
    <definedName name="___w3" hidden="1">{#N/A,#N/A,FALSE,"model"}</definedName>
    <definedName name="___wj123" hidden="1">{#N/A,#N/A,FALSE,"model"}</definedName>
    <definedName name="___y7" hidden="1">{#N/A,#N/A,FALSE,"model"}</definedName>
    <definedName name="__123Graph_A" hidden="1">'[1]Drlg Prog Outline'!$AD$28:$AD$72</definedName>
    <definedName name="__123Graph_APRESSUREPROFILE" hidden="1">'[2]Drlg Prog Outline'!$AD$28:$AD$74</definedName>
    <definedName name="__123Graph_B" hidden="1">'[1]Drlg Prog Outline'!$AE$28:$AE$74</definedName>
    <definedName name="__123Graph_C" hidden="1">'[1]Drlg Prog Outline'!$AF$28:$AF$74</definedName>
    <definedName name="__123Graph_CPRESSUREPROFILE" hidden="1">'[2]Drlg Prog Outline'!$AF$28:$AF$74</definedName>
    <definedName name="__123Graph_D" hidden="1">'[1]Drlg Prog Outline'!$AG$28:$AG$74</definedName>
    <definedName name="__123Graph_DPRESSUREPROFILE" hidden="1">'[2]Drlg Prog Outline'!$AE$28:$AE$74</definedName>
    <definedName name="__123Graph_E" hidden="1">'[1]Drlg Prog Outline'!$AH$28:$AH$74</definedName>
    <definedName name="__123Graph_F" hidden="1">'[1]Drlg Prog Outline'!$AI$28:$AI$74</definedName>
    <definedName name="__123Graph_X" hidden="1">'[1]Drlg Prog Outline'!$AC$28:$AC$72</definedName>
    <definedName name="__123Graph_XPRESSUREPROFILE" hidden="1">'[2]Drlg Prog Outline'!$AC$28:$AC$74</definedName>
    <definedName name="__a1" hidden="1">{#N/A,#N/A,FALSE,"model"}</definedName>
    <definedName name="__a2" hidden="1">{#N/A,#N/A,FALSE,"model"}</definedName>
    <definedName name="__aa1" hidden="1">{#N/A,#N/A,FALSE,"model"}</definedName>
    <definedName name="__aa2" hidden="1">{#N/A,#N/A,FALSE,"model"}</definedName>
    <definedName name="__aa3" hidden="1">{#N/A,#N/A,FALSE,"model"}</definedName>
    <definedName name="__aa8" hidden="1">{#N/A,#N/A,FALSE,"model"}</definedName>
    <definedName name="__aq1" hidden="1">{#N/A,#N/A,FALSE,"model"}</definedName>
    <definedName name="__aq2" hidden="1">{#N/A,#N/A,FALSE,"model"}</definedName>
    <definedName name="__b1" hidden="1">{#N/A,#N/A,FALSE,"model"}</definedName>
    <definedName name="__cwe2" hidden="1">{#N/A,#N/A,FALSE,"model"}</definedName>
    <definedName name="__dd1" hidden="1">{#N/A,#N/A,FALSE,"model"}</definedName>
    <definedName name="__dd2" hidden="1">{#N/A,#N/A,FALSE,"model"}</definedName>
    <definedName name="__h6" hidden="1">{#N/A,#N/A,FALSE,"model"}</definedName>
    <definedName name="__i9" hidden="1">{#N/A,#N/A,FALSE,"model"}</definedName>
    <definedName name="__j23" hidden="1">{#N/A,#N/A,FALSE,"model"}</definedName>
    <definedName name="__j7" hidden="1">{#N/A,#N/A,FALSE,"model"}</definedName>
    <definedName name="__k7" hidden="1">{#N/A,#N/A,FALSE,"model"}</definedName>
    <definedName name="__k9" hidden="1">{#N/A,#N/A,FALSE,"model"}</definedName>
    <definedName name="__ll1" hidden="1">{#N/A,#N/A,FALSE,"model"}</definedName>
    <definedName name="__lz007" hidden="1">{#N/A,#N/A,FALSE,"model"}</definedName>
    <definedName name="__lz008" hidden="1">{#N/A,#N/A,FALSE,"model"}</definedName>
    <definedName name="__t9" hidden="1">{#N/A,#N/A,FALSE,"model"}</definedName>
    <definedName name="__w3" hidden="1">{#N/A,#N/A,FALSE,"model"}</definedName>
    <definedName name="__wj123" hidden="1">{#N/A,#N/A,FALSE,"model"}</definedName>
    <definedName name="__y7" hidden="1">{#N/A,#N/A,FALSE,"model"}</definedName>
    <definedName name="_2dd1_" hidden="1">{#N/A,#N/A,FALSE,"model"}</definedName>
    <definedName name="_a1" hidden="1">{#N/A,#N/A,FALSE,"model"}</definedName>
    <definedName name="_a2" hidden="1">{#N/A,#N/A,FALSE,"model"}</definedName>
    <definedName name="_aa2" hidden="1">{#N/A,#N/A,FALSE,"model"}</definedName>
    <definedName name="_aa3" hidden="1">{#N/A,#N/A,FALSE,"model"}</definedName>
    <definedName name="_aa8" hidden="1">{#N/A,#N/A,FALSE,"model"}</definedName>
    <definedName name="_aq1" hidden="1">{#N/A,#N/A,FALSE,"model"}</definedName>
    <definedName name="_aq2" hidden="1">{#N/A,#N/A,FALSE,"model"}</definedName>
    <definedName name="_b1" hidden="1">{#N/A,#N/A,FALSE,"model"}</definedName>
    <definedName name="_cwe2" hidden="1">{#N/A,#N/A,FALSE,"model"}</definedName>
    <definedName name="_dd2" hidden="1">{#N/A,#N/A,FALSE,"model"}</definedName>
    <definedName name="_xlnm._FilterDatabase" localSheetId="1" hidden="1">分类!$A$1:$L$3343</definedName>
    <definedName name="_xlnm._FilterDatabase" localSheetId="2" hidden="1">目前措施!$A$1:$E$2351</definedName>
    <definedName name="_h6" hidden="1">{#N/A,#N/A,FALSE,"model"}</definedName>
    <definedName name="_i9" hidden="1">{#N/A,#N/A,FALSE,"model"}</definedName>
    <definedName name="_j23" hidden="1">{#N/A,#N/A,FALSE,"model"}</definedName>
    <definedName name="_j7" hidden="1">{#N/A,#N/A,FALSE,"model"}</definedName>
    <definedName name="_k7" hidden="1">{#N/A,#N/A,FALSE,"model"}</definedName>
    <definedName name="_k9" hidden="1">{#N/A,#N/A,FALSE,"model"}</definedName>
    <definedName name="_lz008" hidden="1">{#N/A,#N/A,FALSE,"model"}</definedName>
    <definedName name="_Order1" hidden="1">255</definedName>
    <definedName name="_t9" hidden="1">{#N/A,#N/A,FALSE,"model"}</definedName>
    <definedName name="_w11" hidden="1">{#N/A,#N/A,FALSE,"model"}</definedName>
    <definedName name="_w3" hidden="1">{#N/A,#N/A,FALSE,"model"}</definedName>
    <definedName name="_wj123" hidden="1">{#N/A,#N/A,FALSE,"model"}</definedName>
    <definedName name="_y7" hidden="1">{#N/A,#N/A,FALSE,"model"}</definedName>
    <definedName name="AA" hidden="1">{#N/A,#N/A,FALSE,"model"}</definedName>
    <definedName name="AAA" hidden="1">{#N/A,#N/A,FALSE,"model"}</definedName>
    <definedName name="aaaa" hidden="1">{#N/A,#N/A,FALSE,"model"}</definedName>
    <definedName name="AAAAA" hidden="1">{#N/A,#N/A,FALSE,"model"}</definedName>
    <definedName name="aall" hidden="1">{#N/A,#N/A,FALSE,"model"}</definedName>
    <definedName name="AB" hidden="1">{#N/A,#N/A,FALSE,"model"}</definedName>
    <definedName name="adsf" hidden="1">{#N/A,#N/A,FALSE,"model"}</definedName>
    <definedName name="aq" hidden="1">{#N/A,#N/A,FALSE,"model"}</definedName>
    <definedName name="aqaaaaaa" hidden="1">{#N/A,#N/A,FALSE,"model"}</definedName>
    <definedName name="as" hidden="1">{#N/A,#N/A,FALSE,"model"}</definedName>
    <definedName name="asd" hidden="1">{#N/A,#N/A,FALSE,"model"}</definedName>
    <definedName name="asf" hidden="1">{#N/A,#N/A,FALSE,"model"}</definedName>
    <definedName name="asw" hidden="1">{#N/A,#N/A,FALSE,"model"}</definedName>
    <definedName name="bb" hidden="1">{#N/A,#N/A,FALSE,"model"}</definedName>
    <definedName name="BBB" hidden="1">{#N/A,#N/A,FALSE,"model"}</definedName>
    <definedName name="BBBB" hidden="1">{#N/A,#N/A,FALSE,"model"}</definedName>
    <definedName name="bhhyt" hidden="1">{#N/A,#N/A,FALSE,"model"}</definedName>
    <definedName name="bvc" hidden="1">{#N/A,#N/A,FALSE,"model"}</definedName>
    <definedName name="cc" hidden="1">{#N/A,#N/A,FALSE,"model"}</definedName>
    <definedName name="ccc" hidden="1">{#N/A,#N/A,FALSE,"model"}</definedName>
    <definedName name="cgggk" hidden="1">{#N/A,#N/A,FALSE,"model"}</definedName>
    <definedName name="cs8.5" hidden="1">{#N/A,#N/A,FALSE,"model"}</definedName>
    <definedName name="CVDFBG" hidden="1">{#N/A,#N/A,FALSE,"model"}</definedName>
    <definedName name="CWE" hidden="1">{#N/A,#N/A,FALSE,"model"}</definedName>
    <definedName name="dd" hidden="1">{#N/A,#N/A,FALSE,"model"}</definedName>
    <definedName name="DDD" hidden="1">{#N/A,#N/A,FALSE,"model"}</definedName>
    <definedName name="ddddd" hidden="1">{#N/A,#N/A,FALSE,"model"}</definedName>
    <definedName name="dddf" hidden="1">{#N/A,#N/A,FALSE,"model"}</definedName>
    <definedName name="DDFFNHHMJMJJJJJJJJJJJJJJJJJJJJJJJJJJJJJJJJ" hidden="1">{#N/A,#N/A,FALSE,"model"}</definedName>
    <definedName name="dfg" hidden="1">{#N/A,#N/A,FALSE,"model"}</definedName>
    <definedName name="dsf" hidden="1">{#N/A,#N/A,FALSE,"model"}</definedName>
    <definedName name="ee" hidden="1">{#N/A,#N/A,FALSE,"model"}</definedName>
    <definedName name="EEE" hidden="1">{#N/A,#N/A,FALSE,"model"}</definedName>
    <definedName name="ert" hidden="1">{#N/A,#N/A,FALSE,"model"}</definedName>
    <definedName name="f" hidden="1">{#N/A,#N/A,FALSE,"model"}</definedName>
    <definedName name="ff" hidden="1">{#N/A,#N/A,FALSE,"model"}</definedName>
    <definedName name="FFFF" hidden="1">{#N/A,#N/A,FALSE,"model"}</definedName>
    <definedName name="FFFFF" hidden="1">{#N/A,#N/A,FALSE,"model"}</definedName>
    <definedName name="FFGFHV" hidden="1">{#N/A,#N/A,FALSE,"model"}</definedName>
    <definedName name="ffss" hidden="1">{#N/A,#N/A,FALSE,"model"}</definedName>
    <definedName name="fgh" hidden="1">{#N/A,#N/A,FALSE,"model"}</definedName>
    <definedName name="fghyuik" hidden="1">{#N/A,#N/A,FALSE,"model"}</definedName>
    <definedName name="fgv" hidden="1">{#N/A,#N/A,FALSE,"model"}</definedName>
    <definedName name="fou" hidden="1">{#N/A,#N/A,FALSE,"model"}</definedName>
    <definedName name="gdfgdfg" hidden="1">{#N/A,#N/A,FALSE,"model"}</definedName>
    <definedName name="gghhmkk" hidden="1">{#N/A,#N/A,FALSE,"model"}</definedName>
    <definedName name="gghj" hidden="1">{#N/A,#N/A,FALSE,"model"}</definedName>
    <definedName name="gh" hidden="1">{#N/A,#N/A,FALSE,"model"}</definedName>
    <definedName name="ghhh" hidden="1">{#N/A,#N/A,FALSE,"model"}</definedName>
    <definedName name="hgf" hidden="1">{#N/A,#N/A,FALSE,"model"}</definedName>
    <definedName name="hgl" hidden="1">{#N/A,#N/A,FALSE,"model"}</definedName>
    <definedName name="hh" hidden="1">{#N/A,#N/A,FALSE,"model"}</definedName>
    <definedName name="hhh" hidden="1">{#N/A,#N/A,FALSE,"model"}</definedName>
    <definedName name="hhhj" hidden="1">{#N/A,#N/A,FALSE,"model"}</definedName>
    <definedName name="hj" hidden="1">{#N/A,#N/A,FALSE,"model"}</definedName>
    <definedName name="hjhjh" hidden="1">{#N/A,#N/A,FALSE,"model"}</definedName>
    <definedName name="HTML_CodePage" hidden="1">936</definedName>
    <definedName name="HTML_Control" hidden="1">{"'b6(2)'!$A$1:$V$60"}</definedName>
    <definedName name="HTML_Description" hidden="1">""</definedName>
    <definedName name="HTML_Email" hidden="1">""</definedName>
    <definedName name="HTML_Header" hidden="1">"2000年一月份油田产液量构成数据表"</definedName>
    <definedName name="HTML_LastUpdate" hidden="1">"00-2-15"</definedName>
    <definedName name="HTML_LineAfter" hidden="1">FALSE</definedName>
    <definedName name="HTML_LineBefore" hidden="1">FALSE</definedName>
    <definedName name="HTML_Name" hidden="1">"lz007"</definedName>
    <definedName name="HTML_OBDlg2" hidden="1">TRUE</definedName>
    <definedName name="HTML_OBDlg4" hidden="1">TRUE</definedName>
    <definedName name="HTML_OS" hidden="1">0</definedName>
    <definedName name="HTML_PathFile" hidden="1">"C:\kfyb\kfyb0001-6-2.htm"</definedName>
    <definedName name="HTML_Title" hidden="1">"kfyb0001-6-2"</definedName>
    <definedName name="htr" hidden="1">{#N/A,#N/A,FALSE,"model"}</definedName>
    <definedName name="hxd" hidden="1">{#N/A,#N/A,FALSE,"model"}</definedName>
    <definedName name="ii" hidden="1">{#N/A,#N/A,FALSE,"model"}</definedName>
    <definedName name="jihua" hidden="1">{#N/A,#N/A,FALSE,"model"}</definedName>
    <definedName name="jkhjjkll" hidden="1">{#N/A,#N/A,FALSE,"model"}</definedName>
    <definedName name="jlhjkl" hidden="1">{#N/A,#N/A,FALSE,"model"}</definedName>
    <definedName name="kgl" hidden="1">{#N/A,#N/A,FALSE,"model"}</definedName>
    <definedName name="kj" hidden="1">{#N/A,#N/A,FALSE,"model"}</definedName>
    <definedName name="kk" hidden="1">{#N/A,#N/A,FALSE,"model"}</definedName>
    <definedName name="kkk" hidden="1">{#N/A,#N/A,FALSE,"model"}</definedName>
    <definedName name="kl" hidden="1">{#N/A,#N/A,FALSE,"model"}</definedName>
    <definedName name="kt" hidden="1">{#N/A,#N/A,FALSE,"model"}</definedName>
    <definedName name="l" hidden="1">{#N/A,#N/A,FALSE,"model"}</definedName>
    <definedName name="l0" hidden="1">{#N/A,#N/A,FALSE,"model"}</definedName>
    <definedName name="lc" hidden="1">{#N/A,#N/A,FALSE,"model"}</definedName>
    <definedName name="lkj" hidden="1">{#N/A,#N/A,FALSE,"model"}</definedName>
    <definedName name="LL" hidden="1">{#N/A,#N/A,FALSE,"model"}</definedName>
    <definedName name="lll" hidden="1">{#N/A,#N/A,FALSE,"model"}</definedName>
    <definedName name="lmh" hidden="1">{#N/A,#N/A,FALSE,"model"}</definedName>
    <definedName name="lpo" hidden="1">{#N/A,#N/A,FALSE,"model"}</definedName>
    <definedName name="mh" hidden="1">{#N/A,#N/A,FALSE,"model"}</definedName>
    <definedName name="mkj" hidden="1">{#N/A,#N/A,FALSE,"model"}</definedName>
    <definedName name="mm" hidden="1">{#N/A,#N/A,FALSE,"model"}</definedName>
    <definedName name="mmm" hidden="1">{#N/A,#N/A,FALSE,"model"}</definedName>
    <definedName name="nhf" hidden="1">{#N/A,#N/A,FALSE,"model"}</definedName>
    <definedName name="nn" hidden="1">{#N/A,#N/A,FALSE,"model"}</definedName>
    <definedName name="o" hidden="1">{#N/A,#N/A,FALSE,"model"}</definedName>
    <definedName name="oo" hidden="1">{#N/A,#N/A,FALSE,"model"}</definedName>
    <definedName name="pingjia" hidden="1">{#N/A,#N/A,FALSE,"model"}</definedName>
    <definedName name="PP" hidden="1">{#N/A,#N/A,FALSE,"model"}</definedName>
    <definedName name="ppo" hidden="1">{#N/A,#N/A,FALSE,"model"}</definedName>
    <definedName name="qa" hidden="1">{#N/A,#N/A,FALSE,"model"}</definedName>
    <definedName name="qas" hidden="1">{#N/A,#N/A,FALSE,"model"}</definedName>
    <definedName name="qq" hidden="1">{#N/A,#N/A,FALSE,"model"}</definedName>
    <definedName name="qqq" hidden="1">{#N/A,#N/A,FALSE,"model"}</definedName>
    <definedName name="qwqwqwqwqwq" hidden="1">{#N/A,#N/A,FALSE,"model"}</definedName>
    <definedName name="RRR" hidden="1">{#N/A,#N/A,FALSE,"model"}</definedName>
    <definedName name="rrrerrtr" hidden="1">{#N/A,#N/A,FALSE,"model"}</definedName>
    <definedName name="rt" hidden="1">{#N/A,#N/A,FALSE,"model"}</definedName>
    <definedName name="rtrt" hidden="1">{#N/A,#N/A,FALSE,"model"}</definedName>
    <definedName name="SAS" hidden="1">{#N/A,#N/A,FALSE,"model"}</definedName>
    <definedName name="sd" hidden="1">{#N/A,#N/A,FALSE,"model"}</definedName>
    <definedName name="sdf" hidden="1">{#N/A,#N/A,FALSE,"model"}</definedName>
    <definedName name="sgdtg" hidden="1">{#N/A,#N/A,FALSE,"model"}</definedName>
    <definedName name="sgg" hidden="1">{#N/A,#N/A,FALSE,"model"}</definedName>
    <definedName name="shang" hidden="1">{#N/A,#N/A,FALSE,"model"}</definedName>
    <definedName name="ssa" hidden="1">{#N/A,#N/A,FALSE,"model"}</definedName>
    <definedName name="SSSS" hidden="1">{#N/A,#N/A,FALSE,"model"}</definedName>
    <definedName name="svh" hidden="1">{#N/A,#N/A,FALSE,"model"}</definedName>
    <definedName name="swe" hidden="1">{#N/A,#N/A,FALSE,"model"}</definedName>
    <definedName name="SWW" hidden="1">{#N/A,#N/A,FALSE,"model"}</definedName>
    <definedName name="tyu" hidden="1">{#N/A,#N/A,FALSE,"model"}</definedName>
    <definedName name="ujj" hidden="1">{#N/A,#N/A,FALSE,"model"}</definedName>
    <definedName name="ujjbmbkm" hidden="1">{#N/A,#N/A,FALSE,"model"}</definedName>
    <definedName name="up" hidden="1">{#N/A,#N/A,FALSE,"model"}</definedName>
    <definedName name="uu" hidden="1">{#N/A,#N/A,FALSE,"model"}</definedName>
    <definedName name="vb" hidden="1">{#N/A,#N/A,FALSE,"model"}</definedName>
    <definedName name="vbhfc" hidden="1">{#N/A,#N/A,FALSE,"model"}</definedName>
    <definedName name="vbnn" hidden="1">{#N/A,#N/A,FALSE,"model"}</definedName>
    <definedName name="vhg" hidden="1">{#N/A,#N/A,FALSE,"model"}</definedName>
    <definedName name="vnfvhvjv" hidden="1">{#N/A,#N/A,FALSE,"model"}</definedName>
    <definedName name="vvv" hidden="1">{#N/A,#N/A,FALSE,"model"}</definedName>
    <definedName name="we" hidden="1">{#N/A,#N/A,FALSE,"model"}</definedName>
    <definedName name="wq" hidden="1">{#N/A,#N/A,FALSE,"model"}</definedName>
    <definedName name="wrn.forecast." hidden="1">{#N/A,#N/A,FALSE,"model"}</definedName>
    <definedName name="wrn.forecastassumptions." hidden="1">{#N/A,#N/A,FALSE,"model"}</definedName>
    <definedName name="wrn.forecastROIC." hidden="1">{#N/A,#N/A,FALSE,"model"}</definedName>
    <definedName name="wrn.forprint." hidden="1">{#N/A,#N/A,TRUE,"钻井";"储量综合评价",#N/A,TRUE,"综评";#N/A,#N/A,TRUE,"综评";"基础参数",#N/A,TRUE,"参数";"勘探投资",#N/A,TRUE,"勘探投资";"开发指标",#N/A,TRUE,"开发指标";"开发投资",#N/A,TRUE,"开发投资";"采油成本",#N/A,TRUE,"采油成本";"现金流量表",#N/A,TRUE,"现金流量";#N/A,#N/A,TRUE,"敏感性";"利润表",#N/A,TRUE,"现金流量";#N/A,#N/A,TRUE,"附简表";"盈亏平衡",#N/A,TRUE,"盈亏平衡"}</definedName>
    <definedName name="wrn.history." hidden="1">{#N/A,#N/A,FALSE,"model"}</definedName>
    <definedName name="wrn.histROIC." hidden="1">{#N/A,#N/A,FALSE,"model"}</definedName>
    <definedName name="wrn。histb" hidden="1">{#N/A,#N/A,FALSE,"model"}</definedName>
    <definedName name="WW" hidden="1">{#N/A,#N/A,FALSE,"model"}</definedName>
    <definedName name="www" hidden="1">{#N/A,#N/A,FALSE,"model"}</definedName>
    <definedName name="xinan" hidden="1">{#N/A,#N/A,FALSE,"model"}</definedName>
    <definedName name="xn" hidden="1">{#N/A,#N/A,FALSE,"model"}</definedName>
    <definedName name="xxx.xls" hidden="1">{#N/A,#N/A,FALSE,"model"}</definedName>
    <definedName name="yumen" hidden="1">{#N/A,#N/A,FALSE,"model"}</definedName>
    <definedName name="yuou" hidden="1">{#N/A,#N/A,FALSE,"model"}</definedName>
    <definedName name="yy" hidden="1">{#N/A,#N/A,FALSE,"model"}</definedName>
    <definedName name="yyyyy" hidden="1">{#N/A,#N/A,FALSE,"model"}</definedName>
    <definedName name="zb" hidden="1">{#N/A,#N/A,FALSE,"model"}</definedName>
    <definedName name="zxd" hidden="1">{#N/A,#N/A,FALSE,"model"}</definedName>
    <definedName name="zxm" hidden="1">{#N/A,#N/A,FALSE,"model"}</definedName>
    <definedName name="阿姆河3" hidden="1">{#N/A,#N/A,FALSE,"model"}</definedName>
    <definedName name="阿萨" hidden="1">{#N/A,#N/A,FALSE,"model"}</definedName>
    <definedName name="啊啊" hidden="1">{#N/A,#N/A,FALSE,"model"}</definedName>
    <definedName name="啊啊啊啊" hidden="1">{#N/A,#N/A,FALSE,"model"}</definedName>
    <definedName name="啊啊啊啊啊" hidden="1">{#N/A,#N/A,FALSE,"model"}</definedName>
    <definedName name="暗暗" hidden="1">{#N/A,#N/A,FALSE,"model"}</definedName>
    <definedName name="白斑病" hidden="1">{#N/A,#N/A,FALSE,"model"}</definedName>
    <definedName name="表" hidden="1">{#N/A,#N/A,FALSE,"model"}</definedName>
    <definedName name="表8" hidden="1">{#N/A,#N/A,FALSE,"model"}</definedName>
    <definedName name="表8矿区项目" hidden="1">{#N/A,#N/A,FALSE,"model"}</definedName>
    <definedName name="不含冷家" hidden="1">{#N/A,#N/A,FALSE,"model"}</definedName>
    <definedName name="产量构成2003" hidden="1">{#N/A,#N/A,FALSE,"model"}</definedName>
    <definedName name="达到" hidden="1">{#N/A,#N/A,FALSE,"model"}</definedName>
    <definedName name="单位" hidden="1">{#N/A,#N/A,FALSE,"model"}</definedName>
    <definedName name="东北销售" hidden="1">{#N/A,#N/A,FALSE,"model"}</definedName>
    <definedName name="对接" hidden="1">{#N/A,#N/A,FALSE,"model"}</definedName>
    <definedName name="对接1" hidden="1">{#N/A,#N/A,FALSE,"model"}</definedName>
    <definedName name="恶" hidden="1">{#N/A,#N/A,FALSE,"model"}</definedName>
    <definedName name="饿" hidden="1">{#N/A,#N/A,FALSE,"model"}</definedName>
    <definedName name="分子项目" hidden="1">{#N/A,#N/A,FALSE,"model"}</definedName>
    <definedName name="附表31" hidden="1">{#N/A,#N/A,FALSE,"model"}</definedName>
    <definedName name="工作底稿" hidden="1">{#N/A,#N/A,FALSE,"model"}</definedName>
    <definedName name="谷" hidden="1">{#N/A,#N/A,FALSE,"model"}</definedName>
    <definedName name="和" hidden="1">{#N/A,#N/A,FALSE,"model"}</definedName>
    <definedName name="很好" hidden="1">{#N/A,#N/A,FALSE,"model"}</definedName>
    <definedName name="互供表" hidden="1">{#N/A,#N/A,FALSE,"model"}</definedName>
    <definedName name="化工华东" hidden="1">{#N/A,#N/A,FALSE,"model"}</definedName>
    <definedName name="化工项目" hidden="1">{#N/A,#N/A,FALSE,"model"}</definedName>
    <definedName name="计划表" hidden="1">{#N/A,#N/A,FALSE,"model"}</definedName>
    <definedName name="冀东十五100" hidden="1">{#N/A,#N/A,FALSE,"model"}</definedName>
    <definedName name="开表" hidden="1">{#N/A,#N/A,FALSE,"model"}</definedName>
    <definedName name="考克卡" hidden="1">{#N/A,#N/A,FALSE,"model"}</definedName>
    <definedName name="科技界" hidden="1">{#N/A,#N/A,FALSE,"model"}</definedName>
    <definedName name="科研" hidden="1">{#N/A,#N/A,FALSE,"model"}</definedName>
    <definedName name="可靠棵" hidden="1">{#N/A,#N/A,FALSE,"model"}</definedName>
    <definedName name="矿区非安装" hidden="1">{#N/A,#N/A,FALSE,"model"}</definedName>
    <definedName name="联华" hidden="1">{#N/A,#N/A,FALSE,"model"}</definedName>
    <definedName name="辽宁2007年" hidden="1">{#N/A,#N/A,FALSE,"model"}</definedName>
    <definedName name="煤层气" hidden="1">{#N/A,#N/A,FALSE,"model"}</definedName>
    <definedName name="煤层气8" hidden="1">{#N/A,#N/A,FALSE,"model"}</definedName>
    <definedName name="煤层气9" hidden="1">{#N/A,#N/A,FALSE,"model"}</definedName>
    <definedName name="目标" hidden="1">{#N/A,#N/A,FALSE,"model"}</definedName>
    <definedName name="你" hidden="1">{#N/A,#N/A,FALSE,"model"}</definedName>
    <definedName name="年" hidden="1">{#N/A,#N/A,FALSE,"model"}</definedName>
    <definedName name="噢噢噢噢噢噢" hidden="1">{#N/A,#N/A,FALSE,"model"}</definedName>
    <definedName name="热热" hidden="1">{#N/A,#N/A,FALSE,"model"}</definedName>
    <definedName name="撒的" hidden="1">{#N/A,#N/A,FALSE,"model"}</definedName>
    <definedName name="陕西1" hidden="1">{#N/A,#N/A,FALSE,"model"}</definedName>
    <definedName name="上级开发1" hidden="1">{#N/A,#N/A,FALSE,"model"}</definedName>
    <definedName name="湿气3" hidden="1">{#N/A,#N/A,FALSE,"model"}</definedName>
    <definedName name="输气" hidden="1">{#N/A,#N/A,FALSE,"model"}</definedName>
    <definedName name="斯蒂芬" hidden="1">{#N/A,#N/A,FALSE,"model"}</definedName>
    <definedName name="所以" hidden="1">{#N/A,#N/A,FALSE,"model"}</definedName>
    <definedName name="同" hidden="1">{#N/A,#N/A,FALSE,"model"}</definedName>
    <definedName name="慰问慰问万维w" hidden="1">{#N/A,#N/A,FALSE,"model"}</definedName>
    <definedName name="稳定内" hidden="1">{#N/A,#N/A,FALSE,"model"}</definedName>
    <definedName name="我" hidden="1">{#N/A,#N/A,FALSE,"model"}</definedName>
    <definedName name="我反对萨法法个" hidden="1">{#N/A,#N/A,FALSE,"model"}</definedName>
    <definedName name="五一" hidden="1">{#N/A,#N/A,FALSE,"model"}</definedName>
    <definedName name="西南" hidden="1">{#N/A,#N/A,FALSE,"model"}</definedName>
    <definedName name="下达表" hidden="1">{#N/A,#N/A,FALSE,"model"}</definedName>
    <definedName name="项目表" hidden="1">{#N/A,#N/A,FALSE,"model"}</definedName>
    <definedName name="新" hidden="1">{#N/A,#N/A,FALSE,"model"}</definedName>
    <definedName name="续投续建" hidden="1">{#N/A,#N/A,FALSE,"model"}</definedName>
    <definedName name="学习" hidden="1">{#N/A,#N/A,FALSE,"model"}</definedName>
    <definedName name="一" hidden="1">{#N/A,#N/A,FALSE,"model"}</definedName>
    <definedName name="一动不动" hidden="1">{#N/A,#N/A,FALSE,"model"}</definedName>
    <definedName name="玉门3" hidden="1">{#N/A,#N/A,FALSE,"model"}</definedName>
    <definedName name="政治" hidden="1">{#N/A,#N/A,FALSE,"model"}</definedName>
    <definedName name="指标" hidden="1">{#N/A,#N/A,FALSE,"model"}</definedName>
    <definedName name="重庆销售" hidden="1">{#N/A,#N/A,FALSE,"model"}</definedName>
    <definedName name="砖坯" hidden="1">{#N/A,#N/A,FALSE,"model"}</definedName>
    <definedName name="自治州" hidden="1">{#N/A,#N/A,FALSE,"model"}</definedName>
  </definedNames>
  <calcPr calcId="179021"/>
</workbook>
</file>

<file path=xl/calcChain.xml><?xml version="1.0" encoding="utf-8"?>
<calcChain xmlns="http://schemas.openxmlformats.org/spreadsheetml/2006/main">
  <c r="D2351" i="2" l="1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3343" i="4"/>
  <c r="D3343" i="4"/>
  <c r="C3343" i="4"/>
  <c r="E3342" i="4"/>
  <c r="D3342" i="4"/>
  <c r="C3342" i="4"/>
  <c r="E3341" i="4"/>
  <c r="D3341" i="4"/>
  <c r="C3341" i="4"/>
  <c r="E3340" i="4"/>
  <c r="D3340" i="4"/>
  <c r="C3340" i="4"/>
  <c r="E3339" i="4"/>
  <c r="D3339" i="4"/>
  <c r="E3338" i="4"/>
  <c r="D3338" i="4"/>
  <c r="C3338" i="4"/>
  <c r="E3337" i="4"/>
  <c r="D3337" i="4"/>
  <c r="C3337" i="4"/>
  <c r="E3336" i="4"/>
  <c r="D3336" i="4"/>
  <c r="C3336" i="4"/>
  <c r="E3335" i="4"/>
  <c r="D3335" i="4"/>
  <c r="C3335" i="4"/>
  <c r="E3334" i="4"/>
  <c r="D3334" i="4"/>
  <c r="C3334" i="4"/>
  <c r="E3333" i="4"/>
  <c r="D3333" i="4"/>
  <c r="C3333" i="4"/>
  <c r="E3332" i="4"/>
  <c r="D3332" i="4"/>
  <c r="C3332" i="4"/>
  <c r="E3331" i="4"/>
  <c r="D3331" i="4"/>
  <c r="E3330" i="4"/>
  <c r="D3330" i="4"/>
  <c r="E3329" i="4"/>
  <c r="D3329" i="4"/>
  <c r="E3328" i="4"/>
  <c r="D3328" i="4"/>
  <c r="E3327" i="4"/>
  <c r="D3327" i="4"/>
  <c r="C3327" i="4"/>
  <c r="E3326" i="4"/>
  <c r="D3326" i="4"/>
  <c r="E3325" i="4"/>
  <c r="D3325" i="4"/>
  <c r="C3325" i="4"/>
  <c r="E3324" i="4"/>
  <c r="D3324" i="4"/>
  <c r="C3324" i="4"/>
  <c r="E3323" i="4"/>
  <c r="D3323" i="4"/>
  <c r="C3323" i="4"/>
  <c r="E3322" i="4"/>
  <c r="D3322" i="4"/>
  <c r="C3322" i="4"/>
  <c r="E3321" i="4"/>
  <c r="D3321" i="4"/>
  <c r="C3321" i="4"/>
  <c r="E3320" i="4"/>
  <c r="D3320" i="4"/>
  <c r="C3320" i="4"/>
  <c r="E3319" i="4"/>
  <c r="D3319" i="4"/>
  <c r="C3319" i="4"/>
  <c r="E3318" i="4"/>
  <c r="D3318" i="4"/>
  <c r="C3318" i="4"/>
  <c r="E3317" i="4"/>
  <c r="D3317" i="4"/>
  <c r="C3317" i="4"/>
  <c r="E3316" i="4"/>
  <c r="D3316" i="4"/>
  <c r="C3316" i="4"/>
  <c r="E3315" i="4"/>
  <c r="D3315" i="4"/>
  <c r="C3315" i="4"/>
  <c r="E3314" i="4"/>
  <c r="D3314" i="4"/>
  <c r="E3313" i="4"/>
  <c r="D3313" i="4"/>
  <c r="C3313" i="4"/>
  <c r="E3312" i="4"/>
  <c r="D3312" i="4"/>
  <c r="C3312" i="4"/>
  <c r="E3311" i="4"/>
  <c r="D3311" i="4"/>
  <c r="C3311" i="4"/>
  <c r="E3310" i="4"/>
  <c r="D3310" i="4"/>
  <c r="C3310" i="4"/>
  <c r="E3309" i="4"/>
  <c r="D3309" i="4"/>
  <c r="C3309" i="4"/>
  <c r="E3308" i="4"/>
  <c r="D3308" i="4"/>
  <c r="C3308" i="4"/>
  <c r="E3307" i="4"/>
  <c r="D3307" i="4"/>
  <c r="C3307" i="4"/>
  <c r="E3306" i="4"/>
  <c r="D3306" i="4"/>
  <c r="E3305" i="4"/>
  <c r="D3305" i="4"/>
  <c r="C3305" i="4"/>
  <c r="E3304" i="4"/>
  <c r="D3304" i="4"/>
  <c r="C3304" i="4"/>
  <c r="E3303" i="4"/>
  <c r="D3303" i="4"/>
  <c r="E3302" i="4"/>
  <c r="D3302" i="4"/>
  <c r="C3302" i="4"/>
  <c r="E3301" i="4"/>
  <c r="D3301" i="4"/>
  <c r="E3300" i="4"/>
  <c r="D3300" i="4"/>
  <c r="C3300" i="4"/>
  <c r="E3299" i="4"/>
  <c r="D3299" i="4"/>
  <c r="C3299" i="4"/>
  <c r="E3298" i="4"/>
  <c r="D3298" i="4"/>
  <c r="E3297" i="4"/>
  <c r="D3297" i="4"/>
  <c r="C3297" i="4"/>
  <c r="E3296" i="4"/>
  <c r="D3296" i="4"/>
  <c r="C3296" i="4"/>
  <c r="E3295" i="4"/>
  <c r="D3295" i="4"/>
  <c r="C3295" i="4"/>
  <c r="E3294" i="4"/>
  <c r="D3294" i="4"/>
  <c r="C3294" i="4"/>
  <c r="E3293" i="4"/>
  <c r="D3293" i="4"/>
  <c r="C3293" i="4"/>
  <c r="E3292" i="4"/>
  <c r="D3292" i="4"/>
  <c r="E3291" i="4"/>
  <c r="D3291" i="4"/>
  <c r="C3291" i="4"/>
  <c r="E3290" i="4"/>
  <c r="D3290" i="4"/>
  <c r="C3290" i="4"/>
  <c r="E3289" i="4"/>
  <c r="D3289" i="4"/>
  <c r="C3289" i="4"/>
  <c r="E3288" i="4"/>
  <c r="D3288" i="4"/>
  <c r="E3287" i="4"/>
  <c r="D3287" i="4"/>
  <c r="C3287" i="4"/>
  <c r="E3286" i="4"/>
  <c r="D3286" i="4"/>
  <c r="C3286" i="4"/>
  <c r="E3285" i="4"/>
  <c r="D3285" i="4"/>
  <c r="C3285" i="4"/>
  <c r="E3284" i="4"/>
  <c r="D3284" i="4"/>
  <c r="E3283" i="4"/>
  <c r="D3283" i="4"/>
  <c r="C3283" i="4"/>
  <c r="E3282" i="4"/>
  <c r="D3282" i="4"/>
  <c r="C3282" i="4"/>
  <c r="E3281" i="4"/>
  <c r="D3281" i="4"/>
  <c r="C3281" i="4"/>
  <c r="E3280" i="4"/>
  <c r="D3280" i="4"/>
  <c r="C3280" i="4"/>
  <c r="E3279" i="4"/>
  <c r="D3279" i="4"/>
  <c r="C3279" i="4"/>
  <c r="E3278" i="4"/>
  <c r="D3278" i="4"/>
  <c r="C3278" i="4"/>
  <c r="E3277" i="4"/>
  <c r="D3277" i="4"/>
  <c r="C3277" i="4"/>
  <c r="E3276" i="4"/>
  <c r="D3276" i="4"/>
  <c r="C3276" i="4"/>
  <c r="E3275" i="4"/>
  <c r="D3275" i="4"/>
  <c r="C3275" i="4"/>
  <c r="E3274" i="4"/>
  <c r="D3274" i="4"/>
  <c r="E3273" i="4"/>
  <c r="D3273" i="4"/>
  <c r="C3273" i="4"/>
  <c r="E3272" i="4"/>
  <c r="D3272" i="4"/>
  <c r="C3272" i="4"/>
  <c r="E3271" i="4"/>
  <c r="D3271" i="4"/>
  <c r="C3271" i="4"/>
  <c r="E3270" i="4"/>
  <c r="D3270" i="4"/>
  <c r="C3270" i="4"/>
  <c r="E3269" i="4"/>
  <c r="D3269" i="4"/>
  <c r="C3269" i="4"/>
  <c r="E3268" i="4"/>
  <c r="D3268" i="4"/>
  <c r="C3268" i="4"/>
  <c r="E3267" i="4"/>
  <c r="D3267" i="4"/>
  <c r="C3267" i="4"/>
  <c r="E3266" i="4"/>
  <c r="D3266" i="4"/>
  <c r="E3265" i="4"/>
  <c r="D3265" i="4"/>
  <c r="C3265" i="4"/>
  <c r="E3264" i="4"/>
  <c r="D3264" i="4"/>
  <c r="C3264" i="4"/>
  <c r="E3263" i="4"/>
  <c r="D3263" i="4"/>
  <c r="C3263" i="4"/>
  <c r="E3262" i="4"/>
  <c r="D3262" i="4"/>
  <c r="C3262" i="4"/>
  <c r="E3261" i="4"/>
  <c r="D3261" i="4"/>
  <c r="C3261" i="4"/>
  <c r="E3260" i="4"/>
  <c r="D3260" i="4"/>
  <c r="C3260" i="4"/>
  <c r="E3259" i="4"/>
  <c r="D3259" i="4"/>
  <c r="C3259" i="4"/>
  <c r="E3258" i="4"/>
  <c r="D3258" i="4"/>
  <c r="E3257" i="4"/>
  <c r="D3257" i="4"/>
  <c r="C3257" i="4"/>
  <c r="E3256" i="4"/>
  <c r="D3256" i="4"/>
  <c r="C3256" i="4"/>
  <c r="E3255" i="4"/>
  <c r="D3255" i="4"/>
  <c r="C3255" i="4"/>
  <c r="E3254" i="4"/>
  <c r="D3254" i="4"/>
  <c r="C3254" i="4"/>
  <c r="E3253" i="4"/>
  <c r="D3253" i="4"/>
  <c r="C3253" i="4"/>
  <c r="E3252" i="4"/>
  <c r="D3252" i="4"/>
  <c r="C3252" i="4"/>
  <c r="E3251" i="4"/>
  <c r="D3251" i="4"/>
  <c r="C3251" i="4"/>
  <c r="E3250" i="4"/>
  <c r="D3250" i="4"/>
  <c r="E3249" i="4"/>
  <c r="D3249" i="4"/>
  <c r="E3248" i="4"/>
  <c r="D3248" i="4"/>
  <c r="C3248" i="4"/>
  <c r="E3247" i="4"/>
  <c r="D3247" i="4"/>
  <c r="C3247" i="4"/>
  <c r="E3246" i="4"/>
  <c r="D3246" i="4"/>
  <c r="E3245" i="4"/>
  <c r="D3245" i="4"/>
  <c r="E3244" i="4"/>
  <c r="D3244" i="4"/>
  <c r="C3244" i="4"/>
  <c r="E3243" i="4"/>
  <c r="D3243" i="4"/>
  <c r="E3242" i="4"/>
  <c r="D3242" i="4"/>
  <c r="E3241" i="4"/>
  <c r="D3241" i="4"/>
  <c r="E3240" i="4"/>
  <c r="D3240" i="4"/>
  <c r="E3239" i="4"/>
  <c r="D3239" i="4"/>
  <c r="E3238" i="4"/>
  <c r="D3238" i="4"/>
  <c r="E3237" i="4"/>
  <c r="D3237" i="4"/>
  <c r="C3237" i="4"/>
  <c r="E3236" i="4"/>
  <c r="D3236" i="4"/>
  <c r="E3235" i="4"/>
  <c r="D3235" i="4"/>
  <c r="E3234" i="4"/>
  <c r="D3234" i="4"/>
  <c r="E3233" i="4"/>
  <c r="D3233" i="4"/>
  <c r="C3233" i="4"/>
  <c r="E3232" i="4"/>
  <c r="D3232" i="4"/>
  <c r="E3231" i="4"/>
  <c r="D3231" i="4"/>
  <c r="C3231" i="4"/>
  <c r="E3230" i="4"/>
  <c r="D3230" i="4"/>
  <c r="E3229" i="4"/>
  <c r="D3229" i="4"/>
  <c r="E3228" i="4"/>
  <c r="D3228" i="4"/>
  <c r="E3227" i="4"/>
  <c r="D3227" i="4"/>
  <c r="C3227" i="4"/>
  <c r="E3226" i="4"/>
  <c r="D3226" i="4"/>
  <c r="C3226" i="4"/>
  <c r="E3225" i="4"/>
  <c r="D3225" i="4"/>
  <c r="C3225" i="4"/>
  <c r="E3224" i="4"/>
  <c r="D3224" i="4"/>
  <c r="C3224" i="4"/>
  <c r="E3223" i="4"/>
  <c r="D3223" i="4"/>
  <c r="E3222" i="4"/>
  <c r="D3222" i="4"/>
  <c r="C3222" i="4"/>
  <c r="E3221" i="4"/>
  <c r="D3221" i="4"/>
  <c r="C3221" i="4"/>
  <c r="E3220" i="4"/>
  <c r="D3220" i="4"/>
  <c r="C3220" i="4"/>
  <c r="E3219" i="4"/>
  <c r="D3219" i="4"/>
  <c r="C3219" i="4"/>
  <c r="E3218" i="4"/>
  <c r="D3218" i="4"/>
  <c r="C3218" i="4"/>
  <c r="E3217" i="4"/>
  <c r="D3217" i="4"/>
  <c r="C3217" i="4"/>
  <c r="E3216" i="4"/>
  <c r="D3216" i="4"/>
  <c r="C3216" i="4"/>
  <c r="E3215" i="4"/>
  <c r="D3215" i="4"/>
  <c r="C3215" i="4"/>
  <c r="E3214" i="4"/>
  <c r="D3214" i="4"/>
  <c r="C3214" i="4"/>
  <c r="E3213" i="4"/>
  <c r="D3213" i="4"/>
  <c r="C3213" i="4"/>
  <c r="E3212" i="4"/>
  <c r="D3212" i="4"/>
  <c r="C3212" i="4"/>
  <c r="E3211" i="4"/>
  <c r="D3211" i="4"/>
  <c r="C3211" i="4"/>
  <c r="E3210" i="4"/>
  <c r="D3210" i="4"/>
  <c r="C3210" i="4"/>
  <c r="E3209" i="4"/>
  <c r="D3209" i="4"/>
  <c r="C3209" i="4"/>
  <c r="E3208" i="4"/>
  <c r="D3208" i="4"/>
  <c r="C3208" i="4"/>
  <c r="E3207" i="4"/>
  <c r="D3207" i="4"/>
  <c r="C3207" i="4"/>
  <c r="E3206" i="4"/>
  <c r="D3206" i="4"/>
  <c r="C3206" i="4"/>
  <c r="E3205" i="4"/>
  <c r="D3205" i="4"/>
  <c r="C3205" i="4"/>
  <c r="E3204" i="4"/>
  <c r="D3204" i="4"/>
  <c r="C3204" i="4"/>
  <c r="E3203" i="4"/>
  <c r="D3203" i="4"/>
  <c r="C3203" i="4"/>
  <c r="E3202" i="4"/>
  <c r="D3202" i="4"/>
  <c r="C3202" i="4"/>
  <c r="E3201" i="4"/>
  <c r="D3201" i="4"/>
  <c r="C3201" i="4"/>
  <c r="E3200" i="4"/>
  <c r="D3200" i="4"/>
  <c r="C3200" i="4"/>
  <c r="E3199" i="4"/>
  <c r="D3199" i="4"/>
  <c r="C3199" i="4"/>
  <c r="E3198" i="4"/>
  <c r="D3198" i="4"/>
  <c r="C3198" i="4"/>
  <c r="E3197" i="4"/>
  <c r="D3197" i="4"/>
  <c r="C3197" i="4"/>
  <c r="E3196" i="4"/>
  <c r="D3196" i="4"/>
  <c r="E3195" i="4"/>
  <c r="D3195" i="4"/>
  <c r="C3195" i="4"/>
  <c r="E3194" i="4"/>
  <c r="D3194" i="4"/>
  <c r="E3193" i="4"/>
  <c r="D3193" i="4"/>
  <c r="E3192" i="4"/>
  <c r="D3192" i="4"/>
  <c r="C3192" i="4"/>
  <c r="E3191" i="4"/>
  <c r="D3191" i="4"/>
  <c r="C3191" i="4"/>
  <c r="E3190" i="4"/>
  <c r="D3190" i="4"/>
  <c r="C3190" i="4"/>
  <c r="E3189" i="4"/>
  <c r="D3189" i="4"/>
  <c r="C3189" i="4"/>
  <c r="E3188" i="4"/>
  <c r="D3188" i="4"/>
  <c r="C3188" i="4"/>
  <c r="E3187" i="4"/>
  <c r="D3187" i="4"/>
  <c r="C3187" i="4"/>
  <c r="E3186" i="4"/>
  <c r="D3186" i="4"/>
  <c r="C3186" i="4"/>
  <c r="E3185" i="4"/>
  <c r="D3185" i="4"/>
  <c r="C3185" i="4"/>
  <c r="E3184" i="4"/>
  <c r="D3184" i="4"/>
  <c r="C3184" i="4"/>
  <c r="E3183" i="4"/>
  <c r="D3183" i="4"/>
  <c r="C3183" i="4"/>
  <c r="E3182" i="4"/>
  <c r="D3182" i="4"/>
  <c r="C3182" i="4"/>
  <c r="E3181" i="4"/>
  <c r="D3181" i="4"/>
  <c r="E3180" i="4"/>
  <c r="D3180" i="4"/>
  <c r="C3180" i="4"/>
  <c r="E3179" i="4"/>
  <c r="D3179" i="4"/>
  <c r="C3179" i="4"/>
  <c r="E3178" i="4"/>
  <c r="D3178" i="4"/>
  <c r="C3178" i="4"/>
  <c r="E3177" i="4"/>
  <c r="D3177" i="4"/>
  <c r="C3177" i="4"/>
  <c r="E3176" i="4"/>
  <c r="D3176" i="4"/>
  <c r="C3176" i="4"/>
  <c r="E3175" i="4"/>
  <c r="D3175" i="4"/>
  <c r="C3175" i="4"/>
  <c r="E3174" i="4"/>
  <c r="D3174" i="4"/>
  <c r="C3174" i="4"/>
  <c r="E3173" i="4"/>
  <c r="D3173" i="4"/>
  <c r="C3173" i="4"/>
  <c r="E3172" i="4"/>
  <c r="D3172" i="4"/>
  <c r="C3172" i="4"/>
  <c r="E3171" i="4"/>
  <c r="D3171" i="4"/>
  <c r="C3171" i="4"/>
  <c r="E3170" i="4"/>
  <c r="D3170" i="4"/>
  <c r="C3170" i="4"/>
  <c r="E3169" i="4"/>
  <c r="D3169" i="4"/>
  <c r="C3169" i="4"/>
  <c r="E3168" i="4"/>
  <c r="D3168" i="4"/>
  <c r="C3168" i="4"/>
  <c r="E3167" i="4"/>
  <c r="D3167" i="4"/>
  <c r="C3167" i="4"/>
  <c r="E3166" i="4"/>
  <c r="D3166" i="4"/>
  <c r="E3165" i="4"/>
  <c r="D3165" i="4"/>
  <c r="C3165" i="4"/>
  <c r="E3164" i="4"/>
  <c r="D3164" i="4"/>
  <c r="C3164" i="4"/>
  <c r="E3163" i="4"/>
  <c r="D3163" i="4"/>
  <c r="C3163" i="4"/>
  <c r="E3162" i="4"/>
  <c r="D3162" i="4"/>
  <c r="E3161" i="4"/>
  <c r="D3161" i="4"/>
  <c r="C3161" i="4"/>
  <c r="E3160" i="4"/>
  <c r="D3160" i="4"/>
  <c r="C3160" i="4"/>
  <c r="E3159" i="4"/>
  <c r="D3159" i="4"/>
  <c r="C3159" i="4"/>
  <c r="E3158" i="4"/>
  <c r="D3158" i="4"/>
  <c r="E3157" i="4"/>
  <c r="D3157" i="4"/>
  <c r="E3156" i="4"/>
  <c r="D3156" i="4"/>
  <c r="E3155" i="4"/>
  <c r="D3155" i="4"/>
  <c r="E3154" i="4"/>
  <c r="D3154" i="4"/>
  <c r="C3154" i="4"/>
  <c r="E3153" i="4"/>
  <c r="D3153" i="4"/>
  <c r="E3152" i="4"/>
  <c r="D3152" i="4"/>
  <c r="C3152" i="4"/>
  <c r="E3151" i="4"/>
  <c r="D3151" i="4"/>
  <c r="C3151" i="4"/>
  <c r="E3150" i="4"/>
  <c r="D3150" i="4"/>
  <c r="C3150" i="4"/>
  <c r="E3149" i="4"/>
  <c r="D3149" i="4"/>
  <c r="C3149" i="4"/>
  <c r="E3148" i="4"/>
  <c r="D3148" i="4"/>
  <c r="C3148" i="4"/>
  <c r="E3147" i="4"/>
  <c r="D3147" i="4"/>
  <c r="C3147" i="4"/>
  <c r="E3146" i="4"/>
  <c r="D3146" i="4"/>
  <c r="C3146" i="4"/>
  <c r="E3145" i="4"/>
  <c r="D3145" i="4"/>
  <c r="E3144" i="4"/>
  <c r="D3144" i="4"/>
  <c r="C3144" i="4"/>
  <c r="E3143" i="4"/>
  <c r="D3143" i="4"/>
  <c r="E3142" i="4"/>
  <c r="D3142" i="4"/>
  <c r="C3142" i="4"/>
  <c r="E3141" i="4"/>
  <c r="D3141" i="4"/>
  <c r="C3141" i="4"/>
  <c r="E3140" i="4"/>
  <c r="D3140" i="4"/>
  <c r="C3140" i="4"/>
  <c r="E3139" i="4"/>
  <c r="D3139" i="4"/>
  <c r="C3139" i="4"/>
  <c r="E3138" i="4"/>
  <c r="D3138" i="4"/>
  <c r="E3137" i="4"/>
  <c r="D3137" i="4"/>
  <c r="E3136" i="4"/>
  <c r="D3136" i="4"/>
  <c r="C3136" i="4"/>
  <c r="E3135" i="4"/>
  <c r="D3135" i="4"/>
  <c r="C3135" i="4"/>
  <c r="E3134" i="4"/>
  <c r="D3134" i="4"/>
  <c r="C3134" i="4"/>
  <c r="E3133" i="4"/>
  <c r="D3133" i="4"/>
  <c r="C3133" i="4"/>
  <c r="E3132" i="4"/>
  <c r="D3132" i="4"/>
  <c r="C3132" i="4"/>
  <c r="E3131" i="4"/>
  <c r="D3131" i="4"/>
  <c r="E3130" i="4"/>
  <c r="D3130" i="4"/>
  <c r="C3130" i="4"/>
  <c r="E3129" i="4"/>
  <c r="D3129" i="4"/>
  <c r="C3129" i="4"/>
  <c r="E3128" i="4"/>
  <c r="D3128" i="4"/>
  <c r="C3128" i="4"/>
  <c r="E3127" i="4"/>
  <c r="D3127" i="4"/>
  <c r="C3127" i="4"/>
  <c r="E3126" i="4"/>
  <c r="D3126" i="4"/>
  <c r="C3126" i="4"/>
  <c r="E3125" i="4"/>
  <c r="D3125" i="4"/>
  <c r="C3125" i="4"/>
  <c r="E3124" i="4"/>
  <c r="D3124" i="4"/>
  <c r="C3124" i="4"/>
  <c r="E3123" i="4"/>
  <c r="D3123" i="4"/>
  <c r="C3123" i="4"/>
  <c r="E3122" i="4"/>
  <c r="D3122" i="4"/>
  <c r="C3122" i="4"/>
  <c r="E3121" i="4"/>
  <c r="D3121" i="4"/>
  <c r="C3121" i="4"/>
  <c r="E3120" i="4"/>
  <c r="D3120" i="4"/>
  <c r="E3119" i="4"/>
  <c r="D3119" i="4"/>
  <c r="C3119" i="4"/>
  <c r="E3118" i="4"/>
  <c r="D3118" i="4"/>
  <c r="C3118" i="4"/>
  <c r="E3117" i="4"/>
  <c r="D3117" i="4"/>
  <c r="C3117" i="4"/>
  <c r="E3116" i="4"/>
  <c r="D3116" i="4"/>
  <c r="C3116" i="4"/>
  <c r="E3115" i="4"/>
  <c r="D3115" i="4"/>
  <c r="E3114" i="4"/>
  <c r="D3114" i="4"/>
  <c r="C3114" i="4"/>
  <c r="E3113" i="4"/>
  <c r="D3113" i="4"/>
  <c r="C3113" i="4"/>
  <c r="E3112" i="4"/>
  <c r="D3112" i="4"/>
  <c r="C3112" i="4"/>
  <c r="E3111" i="4"/>
  <c r="D3111" i="4"/>
  <c r="C3111" i="4"/>
  <c r="E3110" i="4"/>
  <c r="D3110" i="4"/>
  <c r="C3110" i="4"/>
  <c r="E3109" i="4"/>
  <c r="D3109" i="4"/>
  <c r="E3108" i="4"/>
  <c r="D3108" i="4"/>
  <c r="E3107" i="4"/>
  <c r="D3107" i="4"/>
  <c r="E3106" i="4"/>
  <c r="D3106" i="4"/>
  <c r="C3106" i="4"/>
  <c r="E3105" i="4"/>
  <c r="D3105" i="4"/>
  <c r="C3105" i="4"/>
  <c r="E3104" i="4"/>
  <c r="D3104" i="4"/>
  <c r="E3103" i="4"/>
  <c r="D3103" i="4"/>
  <c r="E3102" i="4"/>
  <c r="D3102" i="4"/>
  <c r="E3101" i="4"/>
  <c r="D3101" i="4"/>
  <c r="C3101" i="4"/>
  <c r="E3100" i="4"/>
  <c r="D3100" i="4"/>
  <c r="C3100" i="4"/>
  <c r="E3099" i="4"/>
  <c r="D3099" i="4"/>
  <c r="E3098" i="4"/>
  <c r="D3098" i="4"/>
  <c r="C3098" i="4"/>
  <c r="E3097" i="4"/>
  <c r="D3097" i="4"/>
  <c r="C3097" i="4"/>
  <c r="E3096" i="4"/>
  <c r="D3096" i="4"/>
  <c r="C3096" i="4"/>
  <c r="E3095" i="4"/>
  <c r="D3095" i="4"/>
  <c r="C3095" i="4"/>
  <c r="E3094" i="4"/>
  <c r="D3094" i="4"/>
  <c r="E3093" i="4"/>
  <c r="D3093" i="4"/>
  <c r="C3093" i="4"/>
  <c r="E3092" i="4"/>
  <c r="D3092" i="4"/>
  <c r="C3092" i="4"/>
  <c r="E3091" i="4"/>
  <c r="D3091" i="4"/>
  <c r="E3090" i="4"/>
  <c r="D3090" i="4"/>
  <c r="E3089" i="4"/>
  <c r="D3089" i="4"/>
  <c r="E3088" i="4"/>
  <c r="D3088" i="4"/>
  <c r="C3088" i="4"/>
  <c r="E3087" i="4"/>
  <c r="D3087" i="4"/>
  <c r="C3087" i="4"/>
  <c r="E3086" i="4"/>
  <c r="D3086" i="4"/>
  <c r="C3086" i="4"/>
  <c r="E3085" i="4"/>
  <c r="D3085" i="4"/>
  <c r="E3084" i="4"/>
  <c r="D3084" i="4"/>
  <c r="C3084" i="4"/>
  <c r="E3083" i="4"/>
  <c r="D3083" i="4"/>
  <c r="C3083" i="4"/>
  <c r="E3082" i="4"/>
  <c r="D3082" i="4"/>
  <c r="C3082" i="4"/>
  <c r="E3081" i="4"/>
  <c r="D3081" i="4"/>
  <c r="C3081" i="4"/>
  <c r="E3080" i="4"/>
  <c r="D3080" i="4"/>
  <c r="C3080" i="4"/>
  <c r="E3079" i="4"/>
  <c r="D3079" i="4"/>
  <c r="C3079" i="4"/>
  <c r="E3078" i="4"/>
  <c r="D3078" i="4"/>
  <c r="C3078" i="4"/>
  <c r="E3077" i="4"/>
  <c r="D3077" i="4"/>
  <c r="C3077" i="4"/>
  <c r="E3076" i="4"/>
  <c r="D3076" i="4"/>
  <c r="C3076" i="4"/>
  <c r="E3075" i="4"/>
  <c r="D3075" i="4"/>
  <c r="C3075" i="4"/>
  <c r="E3074" i="4"/>
  <c r="D3074" i="4"/>
  <c r="C3074" i="4"/>
  <c r="E3073" i="4"/>
  <c r="D3073" i="4"/>
  <c r="E3072" i="4"/>
  <c r="D3072" i="4"/>
  <c r="C3072" i="4"/>
  <c r="E3071" i="4"/>
  <c r="D3071" i="4"/>
  <c r="C3071" i="4"/>
  <c r="E3070" i="4"/>
  <c r="D3070" i="4"/>
  <c r="E3069" i="4"/>
  <c r="D3069" i="4"/>
  <c r="E3068" i="4"/>
  <c r="D3068" i="4"/>
  <c r="C3068" i="4"/>
  <c r="E3067" i="4"/>
  <c r="D3067" i="4"/>
  <c r="E3066" i="4"/>
  <c r="D3066" i="4"/>
  <c r="C3066" i="4"/>
  <c r="E3065" i="4"/>
  <c r="D3065" i="4"/>
  <c r="C3065" i="4"/>
  <c r="E3064" i="4"/>
  <c r="D3064" i="4"/>
  <c r="C3064" i="4"/>
  <c r="E3063" i="4"/>
  <c r="D3063" i="4"/>
  <c r="C3063" i="4"/>
  <c r="E3062" i="4"/>
  <c r="D3062" i="4"/>
  <c r="C3062" i="4"/>
  <c r="E3061" i="4"/>
  <c r="D3061" i="4"/>
  <c r="C3061" i="4"/>
  <c r="E3060" i="4"/>
  <c r="D3060" i="4"/>
  <c r="C3060" i="4"/>
  <c r="E3059" i="4"/>
  <c r="D3059" i="4"/>
  <c r="C3059" i="4"/>
  <c r="E3058" i="4"/>
  <c r="D3058" i="4"/>
  <c r="C3058" i="4"/>
  <c r="E3057" i="4"/>
  <c r="D3057" i="4"/>
  <c r="C3057" i="4"/>
  <c r="E3056" i="4"/>
  <c r="D3056" i="4"/>
  <c r="C3056" i="4"/>
  <c r="E3055" i="4"/>
  <c r="D3055" i="4"/>
  <c r="C3055" i="4"/>
  <c r="E3054" i="4"/>
  <c r="D3054" i="4"/>
  <c r="C3054" i="4"/>
  <c r="E3053" i="4"/>
  <c r="D3053" i="4"/>
  <c r="C3053" i="4"/>
  <c r="E3052" i="4"/>
  <c r="D3052" i="4"/>
  <c r="C3052" i="4"/>
  <c r="E3051" i="4"/>
  <c r="D3051" i="4"/>
  <c r="C3051" i="4"/>
  <c r="E3050" i="4"/>
  <c r="D3050" i="4"/>
  <c r="C3050" i="4"/>
  <c r="E3049" i="4"/>
  <c r="D3049" i="4"/>
  <c r="C3049" i="4"/>
  <c r="E3048" i="4"/>
  <c r="D3048" i="4"/>
  <c r="C3048" i="4"/>
  <c r="E3047" i="4"/>
  <c r="D3047" i="4"/>
  <c r="E3046" i="4"/>
  <c r="D3046" i="4"/>
  <c r="C3046" i="4"/>
  <c r="E3045" i="4"/>
  <c r="D3045" i="4"/>
  <c r="C3045" i="4"/>
  <c r="E3044" i="4"/>
  <c r="D3044" i="4"/>
  <c r="E3043" i="4"/>
  <c r="D3043" i="4"/>
  <c r="C3043" i="4"/>
  <c r="E3042" i="4"/>
  <c r="D3042" i="4"/>
  <c r="C3042" i="4"/>
  <c r="E3041" i="4"/>
  <c r="D3041" i="4"/>
  <c r="C3041" i="4"/>
  <c r="E3040" i="4"/>
  <c r="D3040" i="4"/>
  <c r="C3040" i="4"/>
  <c r="E3039" i="4"/>
  <c r="D3039" i="4"/>
  <c r="C3039" i="4"/>
  <c r="E3038" i="4"/>
  <c r="D3038" i="4"/>
  <c r="C3038" i="4"/>
  <c r="E3037" i="4"/>
  <c r="D3037" i="4"/>
  <c r="C3037" i="4"/>
  <c r="E3036" i="4"/>
  <c r="D3036" i="4"/>
  <c r="C3036" i="4"/>
  <c r="E3035" i="4"/>
  <c r="D3035" i="4"/>
  <c r="C3035" i="4"/>
  <c r="E3034" i="4"/>
  <c r="D3034" i="4"/>
  <c r="C3034" i="4"/>
  <c r="E3033" i="4"/>
  <c r="D3033" i="4"/>
  <c r="C3033" i="4"/>
  <c r="E3032" i="4"/>
  <c r="D3032" i="4"/>
  <c r="C3032" i="4"/>
  <c r="E3031" i="4"/>
  <c r="D3031" i="4"/>
  <c r="C3031" i="4"/>
  <c r="E3030" i="4"/>
  <c r="D3030" i="4"/>
  <c r="C3030" i="4"/>
  <c r="E3029" i="4"/>
  <c r="D3029" i="4"/>
  <c r="C3029" i="4"/>
  <c r="E3028" i="4"/>
  <c r="D3028" i="4"/>
  <c r="C3028" i="4"/>
  <c r="E3027" i="4"/>
  <c r="D3027" i="4"/>
  <c r="C3027" i="4"/>
  <c r="E3026" i="4"/>
  <c r="D3026" i="4"/>
  <c r="C3026" i="4"/>
  <c r="E3025" i="4"/>
  <c r="D3025" i="4"/>
  <c r="C3025" i="4"/>
  <c r="E3024" i="4"/>
  <c r="D3024" i="4"/>
  <c r="C3024" i="4"/>
  <c r="E3023" i="4"/>
  <c r="D3023" i="4"/>
  <c r="C3023" i="4"/>
  <c r="E3022" i="4"/>
  <c r="D3022" i="4"/>
  <c r="C3022" i="4"/>
  <c r="E3021" i="4"/>
  <c r="D3021" i="4"/>
  <c r="E3020" i="4"/>
  <c r="D3020" i="4"/>
  <c r="C3020" i="4"/>
  <c r="E3019" i="4"/>
  <c r="D3019" i="4"/>
  <c r="C3019" i="4"/>
  <c r="E3018" i="4"/>
  <c r="D3018" i="4"/>
  <c r="C3018" i="4"/>
  <c r="E3017" i="4"/>
  <c r="D3017" i="4"/>
  <c r="C3017" i="4"/>
  <c r="E3016" i="4"/>
  <c r="D3016" i="4"/>
  <c r="C3016" i="4"/>
  <c r="E3015" i="4"/>
  <c r="D3015" i="4"/>
  <c r="E3014" i="4"/>
  <c r="D3014" i="4"/>
  <c r="E3013" i="4"/>
  <c r="D3013" i="4"/>
  <c r="E3012" i="4"/>
  <c r="D3012" i="4"/>
  <c r="E3011" i="4"/>
  <c r="D3011" i="4"/>
  <c r="E3010" i="4"/>
  <c r="D3010" i="4"/>
  <c r="E3009" i="4"/>
  <c r="D3009" i="4"/>
  <c r="E3008" i="4"/>
  <c r="D3008" i="4"/>
  <c r="C3008" i="4"/>
  <c r="E3007" i="4"/>
  <c r="D3007" i="4"/>
  <c r="E3006" i="4"/>
  <c r="D3006" i="4"/>
  <c r="C3006" i="4"/>
  <c r="E3005" i="4"/>
  <c r="D3005" i="4"/>
  <c r="E3004" i="4"/>
  <c r="D3004" i="4"/>
  <c r="E3003" i="4"/>
  <c r="D3003" i="4"/>
  <c r="C3003" i="4"/>
  <c r="E3002" i="4"/>
  <c r="D3002" i="4"/>
  <c r="C3002" i="4"/>
  <c r="E3001" i="4"/>
  <c r="D3001" i="4"/>
  <c r="C3001" i="4"/>
  <c r="E3000" i="4"/>
  <c r="D3000" i="4"/>
  <c r="C3000" i="4"/>
  <c r="E2999" i="4"/>
  <c r="D2999" i="4"/>
  <c r="C2999" i="4"/>
  <c r="E2998" i="4"/>
  <c r="D2998" i="4"/>
  <c r="E2997" i="4"/>
  <c r="D2997" i="4"/>
  <c r="C2997" i="4"/>
  <c r="E2996" i="4"/>
  <c r="D2996" i="4"/>
  <c r="C2996" i="4"/>
  <c r="E2995" i="4"/>
  <c r="D2995" i="4"/>
  <c r="E2994" i="4"/>
  <c r="D2994" i="4"/>
  <c r="E2993" i="4"/>
  <c r="D2993" i="4"/>
  <c r="C2993" i="4"/>
  <c r="E2992" i="4"/>
  <c r="D2992" i="4"/>
  <c r="C2992" i="4"/>
  <c r="E2991" i="4"/>
  <c r="D2991" i="4"/>
  <c r="C2991" i="4"/>
  <c r="E2990" i="4"/>
  <c r="D2990" i="4"/>
  <c r="E2989" i="4"/>
  <c r="D2989" i="4"/>
  <c r="E2988" i="4"/>
  <c r="D2988" i="4"/>
  <c r="C2988" i="4"/>
  <c r="E2987" i="4"/>
  <c r="D2987" i="4"/>
  <c r="C2987" i="4"/>
  <c r="E2986" i="4"/>
  <c r="D2986" i="4"/>
  <c r="E2985" i="4"/>
  <c r="D2985" i="4"/>
  <c r="C2985" i="4"/>
  <c r="E2984" i="4"/>
  <c r="D2984" i="4"/>
  <c r="C2984" i="4"/>
  <c r="E2983" i="4"/>
  <c r="D2983" i="4"/>
  <c r="C2983" i="4"/>
  <c r="E2982" i="4"/>
  <c r="D2982" i="4"/>
  <c r="C2982" i="4"/>
  <c r="E2981" i="4"/>
  <c r="D2981" i="4"/>
  <c r="C2981" i="4"/>
  <c r="E2980" i="4"/>
  <c r="D2980" i="4"/>
  <c r="C2980" i="4"/>
  <c r="E2979" i="4"/>
  <c r="D2979" i="4"/>
  <c r="C2979" i="4"/>
  <c r="E2978" i="4"/>
  <c r="D2978" i="4"/>
  <c r="C2978" i="4"/>
  <c r="E2977" i="4"/>
  <c r="D2977" i="4"/>
  <c r="C2977" i="4"/>
  <c r="E2976" i="4"/>
  <c r="D2976" i="4"/>
  <c r="E2975" i="4"/>
  <c r="D2975" i="4"/>
  <c r="E2974" i="4"/>
  <c r="D2974" i="4"/>
  <c r="C2974" i="4"/>
  <c r="E2973" i="4"/>
  <c r="D2973" i="4"/>
  <c r="E2972" i="4"/>
  <c r="D2972" i="4"/>
  <c r="E2971" i="4"/>
  <c r="D2971" i="4"/>
  <c r="C2971" i="4"/>
  <c r="E2970" i="4"/>
  <c r="D2970" i="4"/>
  <c r="C2970" i="4"/>
  <c r="E2969" i="4"/>
  <c r="D2969" i="4"/>
  <c r="C2969" i="4"/>
  <c r="E2968" i="4"/>
  <c r="D2968" i="4"/>
  <c r="C2968" i="4"/>
  <c r="E2967" i="4"/>
  <c r="D2967" i="4"/>
  <c r="E2966" i="4"/>
  <c r="D2966" i="4"/>
  <c r="E2965" i="4"/>
  <c r="D2965" i="4"/>
  <c r="C2965" i="4"/>
  <c r="E2964" i="4"/>
  <c r="D2964" i="4"/>
  <c r="C2964" i="4"/>
  <c r="E2963" i="4"/>
  <c r="D2963" i="4"/>
  <c r="C2963" i="4"/>
  <c r="E2962" i="4"/>
  <c r="D2962" i="4"/>
  <c r="C2962" i="4"/>
  <c r="E2961" i="4"/>
  <c r="D2961" i="4"/>
  <c r="C2961" i="4"/>
  <c r="E2960" i="4"/>
  <c r="D2960" i="4"/>
  <c r="E2959" i="4"/>
  <c r="D2959" i="4"/>
  <c r="C2959" i="4"/>
  <c r="E2958" i="4"/>
  <c r="D2958" i="4"/>
  <c r="C2958" i="4"/>
  <c r="E2957" i="4"/>
  <c r="D2957" i="4"/>
  <c r="C2957" i="4"/>
  <c r="E2956" i="4"/>
  <c r="D2956" i="4"/>
  <c r="C2956" i="4"/>
  <c r="E2955" i="4"/>
  <c r="D2955" i="4"/>
  <c r="C2955" i="4"/>
  <c r="E2954" i="4"/>
  <c r="D2954" i="4"/>
  <c r="C2954" i="4"/>
  <c r="E2953" i="4"/>
  <c r="D2953" i="4"/>
  <c r="C2953" i="4"/>
  <c r="E2952" i="4"/>
  <c r="D2952" i="4"/>
  <c r="C2952" i="4"/>
  <c r="E2951" i="4"/>
  <c r="D2951" i="4"/>
  <c r="C2951" i="4"/>
  <c r="E2950" i="4"/>
  <c r="D2950" i="4"/>
  <c r="C2950" i="4"/>
  <c r="E2949" i="4"/>
  <c r="D2949" i="4"/>
  <c r="C2949" i="4"/>
  <c r="E2948" i="4"/>
  <c r="D2948" i="4"/>
  <c r="C2948" i="4"/>
  <c r="E2947" i="4"/>
  <c r="D2947" i="4"/>
  <c r="C2947" i="4"/>
  <c r="E2946" i="4"/>
  <c r="D2946" i="4"/>
  <c r="C2946" i="4"/>
  <c r="E2945" i="4"/>
  <c r="D2945" i="4"/>
  <c r="C2945" i="4"/>
  <c r="E2944" i="4"/>
  <c r="D2944" i="4"/>
  <c r="C2944" i="4"/>
  <c r="E2943" i="4"/>
  <c r="D2943" i="4"/>
  <c r="C2943" i="4"/>
  <c r="E2942" i="4"/>
  <c r="D2942" i="4"/>
  <c r="C2942" i="4"/>
  <c r="E2941" i="4"/>
  <c r="D2941" i="4"/>
  <c r="C2941" i="4"/>
  <c r="E2940" i="4"/>
  <c r="D2940" i="4"/>
  <c r="E2939" i="4"/>
  <c r="D2939" i="4"/>
  <c r="E2938" i="4"/>
  <c r="D2938" i="4"/>
  <c r="E2937" i="4"/>
  <c r="D2937" i="4"/>
  <c r="C2937" i="4"/>
  <c r="E2936" i="4"/>
  <c r="D2936" i="4"/>
  <c r="C2936" i="4"/>
  <c r="E2935" i="4"/>
  <c r="D2935" i="4"/>
  <c r="C2935" i="4"/>
  <c r="E2934" i="4"/>
  <c r="D2934" i="4"/>
  <c r="E2933" i="4"/>
  <c r="D2933" i="4"/>
  <c r="E2932" i="4"/>
  <c r="D2932" i="4"/>
  <c r="C2932" i="4"/>
  <c r="E2931" i="4"/>
  <c r="D2931" i="4"/>
  <c r="C2931" i="4"/>
  <c r="E2930" i="4"/>
  <c r="D2930" i="4"/>
  <c r="C2930" i="4"/>
  <c r="E2929" i="4"/>
  <c r="D2929" i="4"/>
  <c r="E2928" i="4"/>
  <c r="D2928" i="4"/>
  <c r="C2928" i="4"/>
  <c r="E2927" i="4"/>
  <c r="D2927" i="4"/>
  <c r="C2927" i="4"/>
  <c r="E2926" i="4"/>
  <c r="D2926" i="4"/>
  <c r="E2925" i="4"/>
  <c r="D2925" i="4"/>
  <c r="C2925" i="4"/>
  <c r="E2924" i="4"/>
  <c r="D2924" i="4"/>
  <c r="E2923" i="4"/>
  <c r="D2923" i="4"/>
  <c r="C2923" i="4"/>
  <c r="E2922" i="4"/>
  <c r="D2922" i="4"/>
  <c r="E2921" i="4"/>
  <c r="D2921" i="4"/>
  <c r="E2920" i="4"/>
  <c r="D2920" i="4"/>
  <c r="C2920" i="4"/>
  <c r="E2919" i="4"/>
  <c r="D2919" i="4"/>
  <c r="C2919" i="4"/>
  <c r="E2918" i="4"/>
  <c r="D2918" i="4"/>
  <c r="C2918" i="4"/>
  <c r="E2917" i="4"/>
  <c r="D2917" i="4"/>
  <c r="C2917" i="4"/>
  <c r="E2916" i="4"/>
  <c r="D2916" i="4"/>
  <c r="C2916" i="4"/>
  <c r="E2915" i="4"/>
  <c r="D2915" i="4"/>
  <c r="C2915" i="4"/>
  <c r="E2914" i="4"/>
  <c r="D2914" i="4"/>
  <c r="C2914" i="4"/>
  <c r="E2913" i="4"/>
  <c r="D2913" i="4"/>
  <c r="C2913" i="4"/>
  <c r="E2912" i="4"/>
  <c r="D2912" i="4"/>
  <c r="C2912" i="4"/>
  <c r="E2911" i="4"/>
  <c r="D2911" i="4"/>
  <c r="C2911" i="4"/>
  <c r="E2910" i="4"/>
  <c r="D2910" i="4"/>
  <c r="C2910" i="4"/>
  <c r="E2909" i="4"/>
  <c r="D2909" i="4"/>
  <c r="C2909" i="4"/>
  <c r="E2908" i="4"/>
  <c r="D2908" i="4"/>
  <c r="C2908" i="4"/>
  <c r="E2907" i="4"/>
  <c r="D2907" i="4"/>
  <c r="C2907" i="4"/>
  <c r="E2906" i="4"/>
  <c r="D2906" i="4"/>
  <c r="E2905" i="4"/>
  <c r="D2905" i="4"/>
  <c r="E2904" i="4"/>
  <c r="D2904" i="4"/>
  <c r="C2904" i="4"/>
  <c r="E2903" i="4"/>
  <c r="D2903" i="4"/>
  <c r="E2902" i="4"/>
  <c r="D2902" i="4"/>
  <c r="C2902" i="4"/>
  <c r="E2901" i="4"/>
  <c r="D2901" i="4"/>
  <c r="E2900" i="4"/>
  <c r="D2900" i="4"/>
  <c r="E2899" i="4"/>
  <c r="D2899" i="4"/>
  <c r="C2899" i="4"/>
  <c r="E2898" i="4"/>
  <c r="D2898" i="4"/>
  <c r="C2898" i="4"/>
  <c r="E2897" i="4"/>
  <c r="D2897" i="4"/>
  <c r="E2896" i="4"/>
  <c r="D2896" i="4"/>
  <c r="C2896" i="4"/>
  <c r="E2895" i="4"/>
  <c r="D2895" i="4"/>
  <c r="C2895" i="4"/>
  <c r="E2894" i="4"/>
  <c r="D2894" i="4"/>
  <c r="E2893" i="4"/>
  <c r="D2893" i="4"/>
  <c r="C2893" i="4"/>
  <c r="E2892" i="4"/>
  <c r="D2892" i="4"/>
  <c r="C2892" i="4"/>
  <c r="E2891" i="4"/>
  <c r="D2891" i="4"/>
  <c r="C2891" i="4"/>
  <c r="E2890" i="4"/>
  <c r="D2890" i="4"/>
  <c r="E2889" i="4"/>
  <c r="D2889" i="4"/>
  <c r="C2889" i="4"/>
  <c r="E2888" i="4"/>
  <c r="D2888" i="4"/>
  <c r="C2888" i="4"/>
  <c r="E2887" i="4"/>
  <c r="D2887" i="4"/>
  <c r="E2886" i="4"/>
  <c r="D2886" i="4"/>
  <c r="E2885" i="4"/>
  <c r="D2885" i="4"/>
  <c r="C2885" i="4"/>
  <c r="E2884" i="4"/>
  <c r="D2884" i="4"/>
  <c r="C2884" i="4"/>
  <c r="E2883" i="4"/>
  <c r="D2883" i="4"/>
  <c r="C2883" i="4"/>
  <c r="E2882" i="4"/>
  <c r="D2882" i="4"/>
  <c r="C2882" i="4"/>
  <c r="E2881" i="4"/>
  <c r="D2881" i="4"/>
  <c r="C2881" i="4"/>
  <c r="E2880" i="4"/>
  <c r="D2880" i="4"/>
  <c r="C2880" i="4"/>
  <c r="E2879" i="4"/>
  <c r="D2879" i="4"/>
  <c r="E2878" i="4"/>
  <c r="D2878" i="4"/>
  <c r="E2877" i="4"/>
  <c r="D2877" i="4"/>
  <c r="E2876" i="4"/>
  <c r="D2876" i="4"/>
  <c r="C2876" i="4"/>
  <c r="E2875" i="4"/>
  <c r="D2875" i="4"/>
  <c r="C2875" i="4"/>
  <c r="E2874" i="4"/>
  <c r="D2874" i="4"/>
  <c r="C2874" i="4"/>
  <c r="E2873" i="4"/>
  <c r="D2873" i="4"/>
  <c r="C2873" i="4"/>
  <c r="E2872" i="4"/>
  <c r="D2872" i="4"/>
  <c r="C2872" i="4"/>
  <c r="E2871" i="4"/>
  <c r="D2871" i="4"/>
  <c r="C2871" i="4"/>
  <c r="E2870" i="4"/>
  <c r="D2870" i="4"/>
  <c r="E2869" i="4"/>
  <c r="D2869" i="4"/>
  <c r="E2868" i="4"/>
  <c r="D2868" i="4"/>
  <c r="E2867" i="4"/>
  <c r="D2867" i="4"/>
  <c r="C2867" i="4"/>
  <c r="E2866" i="4"/>
  <c r="D2866" i="4"/>
  <c r="C2866" i="4"/>
  <c r="E2865" i="4"/>
  <c r="D2865" i="4"/>
  <c r="E2864" i="4"/>
  <c r="D2864" i="4"/>
  <c r="C2864" i="4"/>
  <c r="E2863" i="4"/>
  <c r="D2863" i="4"/>
  <c r="E2862" i="4"/>
  <c r="D2862" i="4"/>
  <c r="C2862" i="4"/>
  <c r="E2861" i="4"/>
  <c r="D2861" i="4"/>
  <c r="C2861" i="4"/>
  <c r="E2860" i="4"/>
  <c r="D2860" i="4"/>
  <c r="C2860" i="4"/>
  <c r="E2859" i="4"/>
  <c r="D2859" i="4"/>
  <c r="C2859" i="4"/>
  <c r="E2858" i="4"/>
  <c r="D2858" i="4"/>
  <c r="C2858" i="4"/>
  <c r="E2857" i="4"/>
  <c r="D2857" i="4"/>
  <c r="C2857" i="4"/>
  <c r="E2856" i="4"/>
  <c r="D2856" i="4"/>
  <c r="C2856" i="4"/>
  <c r="E2855" i="4"/>
  <c r="D2855" i="4"/>
  <c r="C2855" i="4"/>
  <c r="E2854" i="4"/>
  <c r="D2854" i="4"/>
  <c r="C2854" i="4"/>
  <c r="E2853" i="4"/>
  <c r="D2853" i="4"/>
  <c r="C2853" i="4"/>
  <c r="E2852" i="4"/>
  <c r="D2852" i="4"/>
  <c r="E2851" i="4"/>
  <c r="D2851" i="4"/>
  <c r="E2850" i="4"/>
  <c r="D2850" i="4"/>
  <c r="E2849" i="4"/>
  <c r="D2849" i="4"/>
  <c r="C2849" i="4"/>
  <c r="E2848" i="4"/>
  <c r="D2848" i="4"/>
  <c r="C2848" i="4"/>
  <c r="E2847" i="4"/>
  <c r="D2847" i="4"/>
  <c r="C2847" i="4"/>
  <c r="E2846" i="4"/>
  <c r="D2846" i="4"/>
  <c r="E2845" i="4"/>
  <c r="D2845" i="4"/>
  <c r="C2845" i="4"/>
  <c r="E2844" i="4"/>
  <c r="D2844" i="4"/>
  <c r="C2844" i="4"/>
  <c r="E2843" i="4"/>
  <c r="D2843" i="4"/>
  <c r="C2843" i="4"/>
  <c r="E2842" i="4"/>
  <c r="D2842" i="4"/>
  <c r="E2841" i="4"/>
  <c r="D2841" i="4"/>
  <c r="C2841" i="4"/>
  <c r="E2840" i="4"/>
  <c r="D2840" i="4"/>
  <c r="C2840" i="4"/>
  <c r="E2839" i="4"/>
  <c r="D2839" i="4"/>
  <c r="C2839" i="4"/>
  <c r="E2838" i="4"/>
  <c r="D2838" i="4"/>
  <c r="C2838" i="4"/>
  <c r="E2837" i="4"/>
  <c r="D2837" i="4"/>
  <c r="C2837" i="4"/>
  <c r="E2836" i="4"/>
  <c r="D2836" i="4"/>
  <c r="C2836" i="4"/>
  <c r="E2835" i="4"/>
  <c r="D2835" i="4"/>
  <c r="C2835" i="4"/>
  <c r="E2834" i="4"/>
  <c r="D2834" i="4"/>
  <c r="E2833" i="4"/>
  <c r="D2833" i="4"/>
  <c r="C2833" i="4"/>
  <c r="E2832" i="4"/>
  <c r="D2832" i="4"/>
  <c r="C2832" i="4"/>
  <c r="E2831" i="4"/>
  <c r="D2831" i="4"/>
  <c r="E2830" i="4"/>
  <c r="D2830" i="4"/>
  <c r="C2830" i="4"/>
  <c r="E2829" i="4"/>
  <c r="D2829" i="4"/>
  <c r="C2829" i="4"/>
  <c r="E2828" i="4"/>
  <c r="D2828" i="4"/>
  <c r="E2827" i="4"/>
  <c r="D2827" i="4"/>
  <c r="C2827" i="4"/>
  <c r="E2826" i="4"/>
  <c r="D2826" i="4"/>
  <c r="C2826" i="4"/>
  <c r="E2825" i="4"/>
  <c r="D2825" i="4"/>
  <c r="C2825" i="4"/>
  <c r="E2824" i="4"/>
  <c r="D2824" i="4"/>
  <c r="C2824" i="4"/>
  <c r="E2823" i="4"/>
  <c r="D2823" i="4"/>
  <c r="C2823" i="4"/>
  <c r="E2822" i="4"/>
  <c r="D2822" i="4"/>
  <c r="C2822" i="4"/>
  <c r="E2821" i="4"/>
  <c r="D2821" i="4"/>
  <c r="E2820" i="4"/>
  <c r="D2820" i="4"/>
  <c r="C2820" i="4"/>
  <c r="E2819" i="4"/>
  <c r="D2819" i="4"/>
  <c r="C2819" i="4"/>
  <c r="E2818" i="4"/>
  <c r="D2818" i="4"/>
  <c r="E2817" i="4"/>
  <c r="D2817" i="4"/>
  <c r="E2816" i="4"/>
  <c r="D2816" i="4"/>
  <c r="C2816" i="4"/>
  <c r="E2815" i="4"/>
  <c r="D2815" i="4"/>
  <c r="E2814" i="4"/>
  <c r="D2814" i="4"/>
  <c r="C2814" i="4"/>
  <c r="E2813" i="4"/>
  <c r="D2813" i="4"/>
  <c r="C2813" i="4"/>
  <c r="E2812" i="4"/>
  <c r="D2812" i="4"/>
  <c r="E2811" i="4"/>
  <c r="D2811" i="4"/>
  <c r="E2810" i="4"/>
  <c r="D2810" i="4"/>
  <c r="E2809" i="4"/>
  <c r="D2809" i="4"/>
  <c r="E2808" i="4"/>
  <c r="D2808" i="4"/>
  <c r="E2807" i="4"/>
  <c r="D2807" i="4"/>
  <c r="C2807" i="4"/>
  <c r="E2806" i="4"/>
  <c r="D2806" i="4"/>
  <c r="E2805" i="4"/>
  <c r="D2805" i="4"/>
  <c r="C2805" i="4"/>
  <c r="E2804" i="4"/>
  <c r="D2804" i="4"/>
  <c r="E2803" i="4"/>
  <c r="D2803" i="4"/>
  <c r="E2802" i="4"/>
  <c r="D2802" i="4"/>
  <c r="E2801" i="4"/>
  <c r="D2801" i="4"/>
  <c r="E2800" i="4"/>
  <c r="D2800" i="4"/>
  <c r="E2799" i="4"/>
  <c r="D2799" i="4"/>
  <c r="E2798" i="4"/>
  <c r="D2798" i="4"/>
  <c r="E2797" i="4"/>
  <c r="D2797" i="4"/>
  <c r="E2796" i="4"/>
  <c r="D2796" i="4"/>
  <c r="E2795" i="4"/>
  <c r="D2795" i="4"/>
  <c r="C2795" i="4"/>
  <c r="E2794" i="4"/>
  <c r="D2794" i="4"/>
  <c r="C2794" i="4"/>
  <c r="E2793" i="4"/>
  <c r="D2793" i="4"/>
  <c r="C2793" i="4"/>
  <c r="E2792" i="4"/>
  <c r="D2792" i="4"/>
  <c r="E2791" i="4"/>
  <c r="D2791" i="4"/>
  <c r="E2790" i="4"/>
  <c r="D2790" i="4"/>
  <c r="E2789" i="4"/>
  <c r="D2789" i="4"/>
  <c r="C2789" i="4"/>
  <c r="E2788" i="4"/>
  <c r="D2788" i="4"/>
  <c r="C2788" i="4"/>
  <c r="E2787" i="4"/>
  <c r="D2787" i="4"/>
  <c r="C2787" i="4"/>
  <c r="E2786" i="4"/>
  <c r="D2786" i="4"/>
  <c r="C2786" i="4"/>
  <c r="E2785" i="4"/>
  <c r="D2785" i="4"/>
  <c r="C2785" i="4"/>
  <c r="E2784" i="4"/>
  <c r="D2784" i="4"/>
  <c r="C2784" i="4"/>
  <c r="E2783" i="4"/>
  <c r="D2783" i="4"/>
  <c r="C2783" i="4"/>
  <c r="E2782" i="4"/>
  <c r="D2782" i="4"/>
  <c r="C2782" i="4"/>
  <c r="E2781" i="4"/>
  <c r="D2781" i="4"/>
  <c r="C2781" i="4"/>
  <c r="E2780" i="4"/>
  <c r="D2780" i="4"/>
  <c r="E2779" i="4"/>
  <c r="D2779" i="4"/>
  <c r="E2778" i="4"/>
  <c r="D2778" i="4"/>
  <c r="C2778" i="4"/>
  <c r="E2777" i="4"/>
  <c r="D2777" i="4"/>
  <c r="E2776" i="4"/>
  <c r="D2776" i="4"/>
  <c r="E2775" i="4"/>
  <c r="D2775" i="4"/>
  <c r="C2775" i="4"/>
  <c r="E2774" i="4"/>
  <c r="D2774" i="4"/>
  <c r="E2773" i="4"/>
  <c r="D2773" i="4"/>
  <c r="E2772" i="4"/>
  <c r="D2772" i="4"/>
  <c r="C2772" i="4"/>
  <c r="E2771" i="4"/>
  <c r="D2771" i="4"/>
  <c r="C2771" i="4"/>
  <c r="E2770" i="4"/>
  <c r="D2770" i="4"/>
  <c r="C2770" i="4"/>
  <c r="E2769" i="4"/>
  <c r="D2769" i="4"/>
  <c r="E2768" i="4"/>
  <c r="D2768" i="4"/>
  <c r="E2767" i="4"/>
  <c r="D2767" i="4"/>
  <c r="C2767" i="4"/>
  <c r="E2766" i="4"/>
  <c r="D2766" i="4"/>
  <c r="C2766" i="4"/>
  <c r="E2765" i="4"/>
  <c r="D2765" i="4"/>
  <c r="C2765" i="4"/>
  <c r="E2764" i="4"/>
  <c r="D2764" i="4"/>
  <c r="C2764" i="4"/>
  <c r="E2763" i="4"/>
  <c r="D2763" i="4"/>
  <c r="E2762" i="4"/>
  <c r="D2762" i="4"/>
  <c r="C2762" i="4"/>
  <c r="E2761" i="4"/>
  <c r="D2761" i="4"/>
  <c r="C2761" i="4"/>
  <c r="E2760" i="4"/>
  <c r="D2760" i="4"/>
  <c r="C2760" i="4"/>
  <c r="E2759" i="4"/>
  <c r="D2759" i="4"/>
  <c r="C2759" i="4"/>
  <c r="E2758" i="4"/>
  <c r="D2758" i="4"/>
  <c r="C2758" i="4"/>
  <c r="E2757" i="4"/>
  <c r="D2757" i="4"/>
  <c r="C2757" i="4"/>
  <c r="E2756" i="4"/>
  <c r="D2756" i="4"/>
  <c r="C2756" i="4"/>
  <c r="E2755" i="4"/>
  <c r="D2755" i="4"/>
  <c r="C2755" i="4"/>
  <c r="E2754" i="4"/>
  <c r="D2754" i="4"/>
  <c r="C2754" i="4"/>
  <c r="E2753" i="4"/>
  <c r="D2753" i="4"/>
  <c r="C2753" i="4"/>
  <c r="E2752" i="4"/>
  <c r="D2752" i="4"/>
  <c r="C2752" i="4"/>
  <c r="E2751" i="4"/>
  <c r="D2751" i="4"/>
  <c r="C2751" i="4"/>
  <c r="E2750" i="4"/>
  <c r="D2750" i="4"/>
  <c r="C2750" i="4"/>
  <c r="E2749" i="4"/>
  <c r="D2749" i="4"/>
  <c r="C2749" i="4"/>
  <c r="E2748" i="4"/>
  <c r="D2748" i="4"/>
  <c r="E2747" i="4"/>
  <c r="D2747" i="4"/>
  <c r="C2747" i="4"/>
  <c r="E2746" i="4"/>
  <c r="D2746" i="4"/>
  <c r="C2746" i="4"/>
  <c r="E2745" i="4"/>
  <c r="D2745" i="4"/>
  <c r="C2745" i="4"/>
  <c r="E2744" i="4"/>
  <c r="D2744" i="4"/>
  <c r="C2744" i="4"/>
  <c r="E2743" i="4"/>
  <c r="D2743" i="4"/>
  <c r="C2743" i="4"/>
  <c r="E2742" i="4"/>
  <c r="D2742" i="4"/>
  <c r="E2741" i="4"/>
  <c r="D2741" i="4"/>
  <c r="E2740" i="4"/>
  <c r="D2740" i="4"/>
  <c r="C2740" i="4"/>
  <c r="E2739" i="4"/>
  <c r="D2739" i="4"/>
  <c r="C2739" i="4"/>
  <c r="E2738" i="4"/>
  <c r="D2738" i="4"/>
  <c r="C2738" i="4"/>
  <c r="E2737" i="4"/>
  <c r="D2737" i="4"/>
  <c r="E2736" i="4"/>
  <c r="D2736" i="4"/>
  <c r="E2735" i="4"/>
  <c r="D2735" i="4"/>
  <c r="E2734" i="4"/>
  <c r="D2734" i="4"/>
  <c r="E2733" i="4"/>
  <c r="D2733" i="4"/>
  <c r="E2732" i="4"/>
  <c r="D2732" i="4"/>
  <c r="C2732" i="4"/>
  <c r="E2731" i="4"/>
  <c r="D2731" i="4"/>
  <c r="E2730" i="4"/>
  <c r="D2730" i="4"/>
  <c r="E2729" i="4"/>
  <c r="D2729" i="4"/>
  <c r="C2729" i="4"/>
  <c r="E2728" i="4"/>
  <c r="D2728" i="4"/>
  <c r="C2728" i="4"/>
  <c r="E2727" i="4"/>
  <c r="D2727" i="4"/>
  <c r="C2727" i="4"/>
  <c r="E2726" i="4"/>
  <c r="D2726" i="4"/>
  <c r="C2726" i="4"/>
  <c r="E2725" i="4"/>
  <c r="D2725" i="4"/>
  <c r="C2725" i="4"/>
  <c r="E2724" i="4"/>
  <c r="D2724" i="4"/>
  <c r="C2724" i="4"/>
  <c r="E2723" i="4"/>
  <c r="D2723" i="4"/>
  <c r="E2722" i="4"/>
  <c r="D2722" i="4"/>
  <c r="C2722" i="4"/>
  <c r="E2721" i="4"/>
  <c r="D2721" i="4"/>
  <c r="E2720" i="4"/>
  <c r="D2720" i="4"/>
  <c r="E2719" i="4"/>
  <c r="D2719" i="4"/>
  <c r="C2719" i="4"/>
  <c r="E2718" i="4"/>
  <c r="D2718" i="4"/>
  <c r="C2718" i="4"/>
  <c r="E2717" i="4"/>
  <c r="D2717" i="4"/>
  <c r="C2717" i="4"/>
  <c r="E2716" i="4"/>
  <c r="D2716" i="4"/>
  <c r="C2716" i="4"/>
  <c r="E2715" i="4"/>
  <c r="D2715" i="4"/>
  <c r="C2715" i="4"/>
  <c r="E2714" i="4"/>
  <c r="D2714" i="4"/>
  <c r="E2713" i="4"/>
  <c r="D2713" i="4"/>
  <c r="C2713" i="4"/>
  <c r="E2712" i="4"/>
  <c r="D2712" i="4"/>
  <c r="C2712" i="4"/>
  <c r="E2711" i="4"/>
  <c r="D2711" i="4"/>
  <c r="C2711" i="4"/>
  <c r="E2710" i="4"/>
  <c r="D2710" i="4"/>
  <c r="E2709" i="4"/>
  <c r="D2709" i="4"/>
  <c r="E2708" i="4"/>
  <c r="D2708" i="4"/>
  <c r="C2708" i="4"/>
  <c r="E2707" i="4"/>
  <c r="D2707" i="4"/>
  <c r="E2706" i="4"/>
  <c r="D2706" i="4"/>
  <c r="E2705" i="4"/>
  <c r="D2705" i="4"/>
  <c r="C2705" i="4"/>
  <c r="E2704" i="4"/>
  <c r="D2704" i="4"/>
  <c r="E2703" i="4"/>
  <c r="D2703" i="4"/>
  <c r="C2703" i="4"/>
  <c r="E2702" i="4"/>
  <c r="D2702" i="4"/>
  <c r="C2702" i="4"/>
  <c r="E2701" i="4"/>
  <c r="D2701" i="4"/>
  <c r="E2700" i="4"/>
  <c r="D2700" i="4"/>
  <c r="C2700" i="4"/>
  <c r="E2699" i="4"/>
  <c r="D2699" i="4"/>
  <c r="E2698" i="4"/>
  <c r="D2698" i="4"/>
  <c r="E2697" i="4"/>
  <c r="D2697" i="4"/>
  <c r="C2697" i="4"/>
  <c r="E2696" i="4"/>
  <c r="D2696" i="4"/>
  <c r="E2695" i="4"/>
  <c r="D2695" i="4"/>
  <c r="C2695" i="4"/>
  <c r="E2694" i="4"/>
  <c r="D2694" i="4"/>
  <c r="E2693" i="4"/>
  <c r="D2693" i="4"/>
  <c r="E2692" i="4"/>
  <c r="D2692" i="4"/>
  <c r="E2691" i="4"/>
  <c r="D2691" i="4"/>
  <c r="C2691" i="4"/>
  <c r="E2690" i="4"/>
  <c r="D2690" i="4"/>
  <c r="C2690" i="4"/>
  <c r="E2689" i="4"/>
  <c r="D2689" i="4"/>
  <c r="C2689" i="4"/>
  <c r="E2688" i="4"/>
  <c r="D2688" i="4"/>
  <c r="C2688" i="4"/>
  <c r="E2687" i="4"/>
  <c r="D2687" i="4"/>
  <c r="C2687" i="4"/>
  <c r="E2686" i="4"/>
  <c r="D2686" i="4"/>
  <c r="E2685" i="4"/>
  <c r="D2685" i="4"/>
  <c r="E2684" i="4"/>
  <c r="D2684" i="4"/>
  <c r="C2684" i="4"/>
  <c r="E2683" i="4"/>
  <c r="D2683" i="4"/>
  <c r="C2683" i="4"/>
  <c r="E2682" i="4"/>
  <c r="D2682" i="4"/>
  <c r="C2682" i="4"/>
  <c r="E2681" i="4"/>
  <c r="D2681" i="4"/>
  <c r="E2680" i="4"/>
  <c r="D2680" i="4"/>
  <c r="C2680" i="4"/>
  <c r="E2679" i="4"/>
  <c r="D2679" i="4"/>
  <c r="C2679" i="4"/>
  <c r="E2678" i="4"/>
  <c r="D2678" i="4"/>
  <c r="C2678" i="4"/>
  <c r="E2677" i="4"/>
  <c r="D2677" i="4"/>
  <c r="C2677" i="4"/>
  <c r="E2676" i="4"/>
  <c r="D2676" i="4"/>
  <c r="E2675" i="4"/>
  <c r="D2675" i="4"/>
  <c r="C2675" i="4"/>
  <c r="E2674" i="4"/>
  <c r="D2674" i="4"/>
  <c r="C2674" i="4"/>
  <c r="E2673" i="4"/>
  <c r="D2673" i="4"/>
  <c r="E2672" i="4"/>
  <c r="D2672" i="4"/>
  <c r="C2672" i="4"/>
  <c r="E2671" i="4"/>
  <c r="D2671" i="4"/>
  <c r="E2670" i="4"/>
  <c r="D2670" i="4"/>
  <c r="E2669" i="4"/>
  <c r="D2669" i="4"/>
  <c r="C2669" i="4"/>
  <c r="E2668" i="4"/>
  <c r="D2668" i="4"/>
  <c r="E2667" i="4"/>
  <c r="D2667" i="4"/>
  <c r="C2667" i="4"/>
  <c r="E2666" i="4"/>
  <c r="D2666" i="4"/>
  <c r="C2666" i="4"/>
  <c r="E2665" i="4"/>
  <c r="D2665" i="4"/>
  <c r="C2665" i="4"/>
  <c r="E2664" i="4"/>
  <c r="D2664" i="4"/>
  <c r="C2664" i="4"/>
  <c r="E2663" i="4"/>
  <c r="D2663" i="4"/>
  <c r="E2662" i="4"/>
  <c r="D2662" i="4"/>
  <c r="C2662" i="4"/>
  <c r="E2661" i="4"/>
  <c r="D2661" i="4"/>
  <c r="C2661" i="4"/>
  <c r="E2660" i="4"/>
  <c r="D2660" i="4"/>
  <c r="C2660" i="4"/>
  <c r="E2659" i="4"/>
  <c r="D2659" i="4"/>
  <c r="E2658" i="4"/>
  <c r="D2658" i="4"/>
  <c r="C2658" i="4"/>
  <c r="E2657" i="4"/>
  <c r="D2657" i="4"/>
  <c r="C2657" i="4"/>
  <c r="E2656" i="4"/>
  <c r="D2656" i="4"/>
  <c r="C2656" i="4"/>
  <c r="E2655" i="4"/>
  <c r="D2655" i="4"/>
  <c r="C2655" i="4"/>
  <c r="E2654" i="4"/>
  <c r="D2654" i="4"/>
  <c r="C2654" i="4"/>
  <c r="E2653" i="4"/>
  <c r="D2653" i="4"/>
  <c r="C2653" i="4"/>
  <c r="E2652" i="4"/>
  <c r="D2652" i="4"/>
  <c r="E2651" i="4"/>
  <c r="D2651" i="4"/>
  <c r="E2650" i="4"/>
  <c r="D2650" i="4"/>
  <c r="E2649" i="4"/>
  <c r="D2649" i="4"/>
  <c r="E2648" i="4"/>
  <c r="D2648" i="4"/>
  <c r="E2647" i="4"/>
  <c r="D2647" i="4"/>
  <c r="E2646" i="4"/>
  <c r="D2646" i="4"/>
  <c r="E2645" i="4"/>
  <c r="D2645" i="4"/>
  <c r="C2645" i="4"/>
  <c r="E2644" i="4"/>
  <c r="D2644" i="4"/>
  <c r="C2644" i="4"/>
  <c r="E2643" i="4"/>
  <c r="D2643" i="4"/>
  <c r="E2642" i="4"/>
  <c r="D2642" i="4"/>
  <c r="C2642" i="4"/>
  <c r="E2641" i="4"/>
  <c r="D2641" i="4"/>
  <c r="C2641" i="4"/>
  <c r="E2640" i="4"/>
  <c r="D2640" i="4"/>
  <c r="C2640" i="4"/>
  <c r="E2639" i="4"/>
  <c r="D2639" i="4"/>
  <c r="C2639" i="4"/>
  <c r="E2638" i="4"/>
  <c r="D2638" i="4"/>
  <c r="E2637" i="4"/>
  <c r="D2637" i="4"/>
  <c r="C2637" i="4"/>
  <c r="E2636" i="4"/>
  <c r="D2636" i="4"/>
  <c r="C2636" i="4"/>
  <c r="E2635" i="4"/>
  <c r="D2635" i="4"/>
  <c r="C2635" i="4"/>
  <c r="E2634" i="4"/>
  <c r="D2634" i="4"/>
  <c r="C2634" i="4"/>
  <c r="E2633" i="4"/>
  <c r="D2633" i="4"/>
  <c r="C2633" i="4"/>
  <c r="E2632" i="4"/>
  <c r="D2632" i="4"/>
  <c r="C2632" i="4"/>
  <c r="E2631" i="4"/>
  <c r="D2631" i="4"/>
  <c r="E2630" i="4"/>
  <c r="D2630" i="4"/>
  <c r="E2629" i="4"/>
  <c r="D2629" i="4"/>
  <c r="C2629" i="4"/>
  <c r="E2628" i="4"/>
  <c r="D2628" i="4"/>
  <c r="E2627" i="4"/>
  <c r="D2627" i="4"/>
  <c r="C2627" i="4"/>
  <c r="E2626" i="4"/>
  <c r="D2626" i="4"/>
  <c r="C2626" i="4"/>
  <c r="E2625" i="4"/>
  <c r="D2625" i="4"/>
  <c r="E2624" i="4"/>
  <c r="D2624" i="4"/>
  <c r="E2623" i="4"/>
  <c r="D2623" i="4"/>
  <c r="C2623" i="4"/>
  <c r="E2622" i="4"/>
  <c r="D2622" i="4"/>
  <c r="C2622" i="4"/>
  <c r="E2621" i="4"/>
  <c r="D2621" i="4"/>
  <c r="E2620" i="4"/>
  <c r="D2620" i="4"/>
  <c r="E2619" i="4"/>
  <c r="D2619" i="4"/>
  <c r="E2618" i="4"/>
  <c r="D2618" i="4"/>
  <c r="C2618" i="4"/>
  <c r="E2617" i="4"/>
  <c r="D2617" i="4"/>
  <c r="C2617" i="4"/>
  <c r="E2616" i="4"/>
  <c r="D2616" i="4"/>
  <c r="E2615" i="4"/>
  <c r="D2615" i="4"/>
  <c r="E2614" i="4"/>
  <c r="D2614" i="4"/>
  <c r="C2614" i="4"/>
  <c r="E2613" i="4"/>
  <c r="D2613" i="4"/>
  <c r="C2613" i="4"/>
  <c r="E2612" i="4"/>
  <c r="D2612" i="4"/>
  <c r="E2611" i="4"/>
  <c r="D2611" i="4"/>
  <c r="C2611" i="4"/>
  <c r="E2610" i="4"/>
  <c r="D2610" i="4"/>
  <c r="C2610" i="4"/>
  <c r="E2609" i="4"/>
  <c r="D2609" i="4"/>
  <c r="C2609" i="4"/>
  <c r="E2608" i="4"/>
  <c r="D2608" i="4"/>
  <c r="C2608" i="4"/>
  <c r="E2607" i="4"/>
  <c r="D2607" i="4"/>
  <c r="C2607" i="4"/>
  <c r="E2606" i="4"/>
  <c r="D2606" i="4"/>
  <c r="C2606" i="4"/>
  <c r="E2605" i="4"/>
  <c r="D2605" i="4"/>
  <c r="C2605" i="4"/>
  <c r="E2604" i="4"/>
  <c r="D2604" i="4"/>
  <c r="C2604" i="4"/>
  <c r="E2603" i="4"/>
  <c r="D2603" i="4"/>
  <c r="C2603" i="4"/>
  <c r="E2602" i="4"/>
  <c r="D2602" i="4"/>
  <c r="E2601" i="4"/>
  <c r="D2601" i="4"/>
  <c r="E2600" i="4"/>
  <c r="D2600" i="4"/>
  <c r="C2600" i="4"/>
  <c r="E2599" i="4"/>
  <c r="D2599" i="4"/>
  <c r="C2599" i="4"/>
  <c r="E2598" i="4"/>
  <c r="D2598" i="4"/>
  <c r="C2598" i="4"/>
  <c r="E2597" i="4"/>
  <c r="D2597" i="4"/>
  <c r="E2596" i="4"/>
  <c r="D2596" i="4"/>
  <c r="E2595" i="4"/>
  <c r="D2595" i="4"/>
  <c r="E2594" i="4"/>
  <c r="D2594" i="4"/>
  <c r="C2594" i="4"/>
  <c r="E2593" i="4"/>
  <c r="D2593" i="4"/>
  <c r="C2593" i="4"/>
  <c r="E2592" i="4"/>
  <c r="D2592" i="4"/>
  <c r="E2591" i="4"/>
  <c r="D2591" i="4"/>
  <c r="E2590" i="4"/>
  <c r="D2590" i="4"/>
  <c r="E2589" i="4"/>
  <c r="D2589" i="4"/>
  <c r="C2589" i="4"/>
  <c r="E2588" i="4"/>
  <c r="D2588" i="4"/>
  <c r="C2588" i="4"/>
  <c r="E2587" i="4"/>
  <c r="D2587" i="4"/>
  <c r="E2586" i="4"/>
  <c r="D2586" i="4"/>
  <c r="E2585" i="4"/>
  <c r="D2585" i="4"/>
  <c r="E2584" i="4"/>
  <c r="D2584" i="4"/>
  <c r="C2584" i="4"/>
  <c r="E2583" i="4"/>
  <c r="D2583" i="4"/>
  <c r="E2582" i="4"/>
  <c r="D2582" i="4"/>
  <c r="E2581" i="4"/>
  <c r="D2581" i="4"/>
  <c r="C2581" i="4"/>
  <c r="E2580" i="4"/>
  <c r="D2580" i="4"/>
  <c r="E2579" i="4"/>
  <c r="D2579" i="4"/>
  <c r="C2579" i="4"/>
  <c r="E2578" i="4"/>
  <c r="D2578" i="4"/>
  <c r="C2578" i="4"/>
  <c r="E2577" i="4"/>
  <c r="D2577" i="4"/>
  <c r="E2576" i="4"/>
  <c r="D2576" i="4"/>
  <c r="E2575" i="4"/>
  <c r="D2575" i="4"/>
  <c r="C2575" i="4"/>
  <c r="E2574" i="4"/>
  <c r="D2574" i="4"/>
  <c r="C2574" i="4"/>
  <c r="E2573" i="4"/>
  <c r="D2573" i="4"/>
  <c r="C2573" i="4"/>
  <c r="E2572" i="4"/>
  <c r="D2572" i="4"/>
  <c r="E2571" i="4"/>
  <c r="D2571" i="4"/>
  <c r="C2571" i="4"/>
  <c r="E2570" i="4"/>
  <c r="D2570" i="4"/>
  <c r="E2569" i="4"/>
  <c r="D2569" i="4"/>
  <c r="E2568" i="4"/>
  <c r="D2568" i="4"/>
  <c r="E2567" i="4"/>
  <c r="D2567" i="4"/>
  <c r="C2567" i="4"/>
  <c r="E2566" i="4"/>
  <c r="D2566" i="4"/>
  <c r="C2566" i="4"/>
  <c r="E2565" i="4"/>
  <c r="D2565" i="4"/>
  <c r="C2565" i="4"/>
  <c r="E2564" i="4"/>
  <c r="D2564" i="4"/>
  <c r="C2564" i="4"/>
  <c r="E2563" i="4"/>
  <c r="D2563" i="4"/>
  <c r="C2563" i="4"/>
  <c r="E2562" i="4"/>
  <c r="D2562" i="4"/>
  <c r="E2561" i="4"/>
  <c r="D2561" i="4"/>
  <c r="E2560" i="4"/>
  <c r="D2560" i="4"/>
  <c r="E2559" i="4"/>
  <c r="D2559" i="4"/>
  <c r="E2558" i="4"/>
  <c r="D2558" i="4"/>
  <c r="C2558" i="4"/>
  <c r="E2557" i="4"/>
  <c r="D2557" i="4"/>
  <c r="C2557" i="4"/>
  <c r="E2556" i="4"/>
  <c r="D2556" i="4"/>
  <c r="C2556" i="4"/>
  <c r="E2555" i="4"/>
  <c r="D2555" i="4"/>
  <c r="C2555" i="4"/>
  <c r="E2554" i="4"/>
  <c r="D2554" i="4"/>
  <c r="C2554" i="4"/>
  <c r="E2553" i="4"/>
  <c r="D2553" i="4"/>
  <c r="C2553" i="4"/>
  <c r="E2552" i="4"/>
  <c r="D2552" i="4"/>
  <c r="E2551" i="4"/>
  <c r="D2551" i="4"/>
  <c r="E2550" i="4"/>
  <c r="D2550" i="4"/>
  <c r="C2550" i="4"/>
  <c r="E2549" i="4"/>
  <c r="D2549" i="4"/>
  <c r="C2549" i="4"/>
  <c r="E2548" i="4"/>
  <c r="D2548" i="4"/>
  <c r="E2547" i="4"/>
  <c r="D2547" i="4"/>
  <c r="C2547" i="4"/>
  <c r="E2546" i="4"/>
  <c r="D2546" i="4"/>
  <c r="E2545" i="4"/>
  <c r="D2545" i="4"/>
  <c r="E2544" i="4"/>
  <c r="D2544" i="4"/>
  <c r="E2543" i="4"/>
  <c r="D2543" i="4"/>
  <c r="C2543" i="4"/>
  <c r="E2542" i="4"/>
  <c r="D2542" i="4"/>
  <c r="C2542" i="4"/>
  <c r="E2541" i="4"/>
  <c r="D2541" i="4"/>
  <c r="C2541" i="4"/>
  <c r="E2540" i="4"/>
  <c r="D2540" i="4"/>
  <c r="C2540" i="4"/>
  <c r="E2539" i="4"/>
  <c r="D2539" i="4"/>
  <c r="C2539" i="4"/>
  <c r="E2538" i="4"/>
  <c r="D2538" i="4"/>
  <c r="C2538" i="4"/>
  <c r="E2537" i="4"/>
  <c r="D2537" i="4"/>
  <c r="C2537" i="4"/>
  <c r="E2536" i="4"/>
  <c r="D2536" i="4"/>
  <c r="C2536" i="4"/>
  <c r="E2535" i="4"/>
  <c r="D2535" i="4"/>
  <c r="C2535" i="4"/>
  <c r="E2534" i="4"/>
  <c r="D2534" i="4"/>
  <c r="C2534" i="4"/>
  <c r="E2533" i="4"/>
  <c r="D2533" i="4"/>
  <c r="E2532" i="4"/>
  <c r="D2532" i="4"/>
  <c r="C2532" i="4"/>
  <c r="E2531" i="4"/>
  <c r="D2531" i="4"/>
  <c r="C2531" i="4"/>
  <c r="E2530" i="4"/>
  <c r="D2530" i="4"/>
  <c r="C2530" i="4"/>
  <c r="E2529" i="4"/>
  <c r="D2529" i="4"/>
  <c r="C2529" i="4"/>
  <c r="E2528" i="4"/>
  <c r="D2528" i="4"/>
  <c r="C2528" i="4"/>
  <c r="E2527" i="4"/>
  <c r="D2527" i="4"/>
  <c r="C2527" i="4"/>
  <c r="E2526" i="4"/>
  <c r="D2526" i="4"/>
  <c r="C2526" i="4"/>
  <c r="E2525" i="4"/>
  <c r="D2525" i="4"/>
  <c r="C2525" i="4"/>
  <c r="E2524" i="4"/>
  <c r="D2524" i="4"/>
  <c r="C2524" i="4"/>
  <c r="E2523" i="4"/>
  <c r="D2523" i="4"/>
  <c r="C2523" i="4"/>
  <c r="E2522" i="4"/>
  <c r="D2522" i="4"/>
  <c r="C2522" i="4"/>
  <c r="E2521" i="4"/>
  <c r="D2521" i="4"/>
  <c r="C2521" i="4"/>
  <c r="E2520" i="4"/>
  <c r="D2520" i="4"/>
  <c r="E2519" i="4"/>
  <c r="D2519" i="4"/>
  <c r="E2518" i="4"/>
  <c r="D2518" i="4"/>
  <c r="C2518" i="4"/>
  <c r="E2517" i="4"/>
  <c r="D2517" i="4"/>
  <c r="C2517" i="4"/>
  <c r="E2516" i="4"/>
  <c r="D2516" i="4"/>
  <c r="E2515" i="4"/>
  <c r="D2515" i="4"/>
  <c r="E2514" i="4"/>
  <c r="D2514" i="4"/>
  <c r="C2514" i="4"/>
  <c r="E2513" i="4"/>
  <c r="D2513" i="4"/>
  <c r="E2512" i="4"/>
  <c r="D2512" i="4"/>
  <c r="E2511" i="4"/>
  <c r="D2511" i="4"/>
  <c r="E2510" i="4"/>
  <c r="D2510" i="4"/>
  <c r="E2509" i="4"/>
  <c r="D2509" i="4"/>
  <c r="E2508" i="4"/>
  <c r="D2508" i="4"/>
  <c r="C2508" i="4"/>
  <c r="E2507" i="4"/>
  <c r="D2507" i="4"/>
  <c r="C2507" i="4"/>
  <c r="E2506" i="4"/>
  <c r="D2506" i="4"/>
  <c r="C2506" i="4"/>
  <c r="E2505" i="4"/>
  <c r="D2505" i="4"/>
  <c r="C2505" i="4"/>
  <c r="E2504" i="4"/>
  <c r="D2504" i="4"/>
  <c r="C2504" i="4"/>
  <c r="E2503" i="4"/>
  <c r="D2503" i="4"/>
  <c r="C2503" i="4"/>
  <c r="E2502" i="4"/>
  <c r="D2502" i="4"/>
  <c r="C2502" i="4"/>
  <c r="E2501" i="4"/>
  <c r="D2501" i="4"/>
  <c r="C2501" i="4"/>
  <c r="E2500" i="4"/>
  <c r="D2500" i="4"/>
  <c r="C2500" i="4"/>
  <c r="E2499" i="4"/>
  <c r="D2499" i="4"/>
  <c r="C2499" i="4"/>
  <c r="E2498" i="4"/>
  <c r="D2498" i="4"/>
  <c r="C2498" i="4"/>
  <c r="E2497" i="4"/>
  <c r="D2497" i="4"/>
  <c r="C2497" i="4"/>
  <c r="E2496" i="4"/>
  <c r="D2496" i="4"/>
  <c r="E2495" i="4"/>
  <c r="D2495" i="4"/>
  <c r="E2494" i="4"/>
  <c r="D2494" i="4"/>
  <c r="C2494" i="4"/>
  <c r="E2493" i="4"/>
  <c r="D2493" i="4"/>
  <c r="E2492" i="4"/>
  <c r="D2492" i="4"/>
  <c r="E2491" i="4"/>
  <c r="D2491" i="4"/>
  <c r="E2490" i="4"/>
  <c r="D2490" i="4"/>
  <c r="E2489" i="4"/>
  <c r="D2489" i="4"/>
  <c r="E2488" i="4"/>
  <c r="D2488" i="4"/>
  <c r="C2488" i="4"/>
  <c r="E2487" i="4"/>
  <c r="D2487" i="4"/>
  <c r="C2487" i="4"/>
  <c r="E2486" i="4"/>
  <c r="D2486" i="4"/>
  <c r="C2486" i="4"/>
  <c r="E2485" i="4"/>
  <c r="D2485" i="4"/>
  <c r="C2485" i="4"/>
  <c r="E2484" i="4"/>
  <c r="D2484" i="4"/>
  <c r="C2484" i="4"/>
  <c r="E2483" i="4"/>
  <c r="D2483" i="4"/>
  <c r="C2483" i="4"/>
  <c r="E2482" i="4"/>
  <c r="D2482" i="4"/>
  <c r="C2482" i="4"/>
  <c r="E2481" i="4"/>
  <c r="D2481" i="4"/>
  <c r="C2481" i="4"/>
  <c r="E2480" i="4"/>
  <c r="D2480" i="4"/>
  <c r="C2480" i="4"/>
  <c r="E2479" i="4"/>
  <c r="D2479" i="4"/>
  <c r="C2479" i="4"/>
  <c r="E2478" i="4"/>
  <c r="D2478" i="4"/>
  <c r="C2478" i="4"/>
  <c r="E2477" i="4"/>
  <c r="D2477" i="4"/>
  <c r="C2477" i="4"/>
  <c r="E2476" i="4"/>
  <c r="D2476" i="4"/>
  <c r="C2476" i="4"/>
  <c r="E2475" i="4"/>
  <c r="D2475" i="4"/>
  <c r="C2475" i="4"/>
  <c r="E2474" i="4"/>
  <c r="D2474" i="4"/>
  <c r="C2474" i="4"/>
  <c r="E2473" i="4"/>
  <c r="D2473" i="4"/>
  <c r="C2473" i="4"/>
  <c r="E2472" i="4"/>
  <c r="D2472" i="4"/>
  <c r="C2472" i="4"/>
  <c r="E2471" i="4"/>
  <c r="D2471" i="4"/>
  <c r="C2471" i="4"/>
  <c r="E2470" i="4"/>
  <c r="D2470" i="4"/>
  <c r="C2470" i="4"/>
  <c r="E2469" i="4"/>
  <c r="D2469" i="4"/>
  <c r="E2468" i="4"/>
  <c r="D2468" i="4"/>
  <c r="C2468" i="4"/>
  <c r="E2467" i="4"/>
  <c r="D2467" i="4"/>
  <c r="E2466" i="4"/>
  <c r="D2466" i="4"/>
  <c r="E2465" i="4"/>
  <c r="D2465" i="4"/>
  <c r="E2464" i="4"/>
  <c r="D2464" i="4"/>
  <c r="E2463" i="4"/>
  <c r="D2463" i="4"/>
  <c r="E2462" i="4"/>
  <c r="D2462" i="4"/>
  <c r="E2461" i="4"/>
  <c r="D2461" i="4"/>
  <c r="C2461" i="4"/>
  <c r="E2460" i="4"/>
  <c r="D2460" i="4"/>
  <c r="E2459" i="4"/>
  <c r="D2459" i="4"/>
  <c r="E2458" i="4"/>
  <c r="D2458" i="4"/>
  <c r="E2457" i="4"/>
  <c r="D2457" i="4"/>
  <c r="E2456" i="4"/>
  <c r="D2456" i="4"/>
  <c r="E2455" i="4"/>
  <c r="D2455" i="4"/>
  <c r="E2454" i="4"/>
  <c r="D2454" i="4"/>
  <c r="E2453" i="4"/>
  <c r="D2453" i="4"/>
  <c r="E2452" i="4"/>
  <c r="D2452" i="4"/>
  <c r="E2451" i="4"/>
  <c r="D2451" i="4"/>
  <c r="E2450" i="4"/>
  <c r="D2450" i="4"/>
  <c r="E2449" i="4"/>
  <c r="D2449" i="4"/>
  <c r="C2449" i="4"/>
  <c r="E2448" i="4"/>
  <c r="D2448" i="4"/>
  <c r="E2447" i="4"/>
  <c r="D2447" i="4"/>
  <c r="C2447" i="4"/>
  <c r="E2446" i="4"/>
  <c r="D2446" i="4"/>
  <c r="C2446" i="4"/>
  <c r="E2445" i="4"/>
  <c r="D2445" i="4"/>
  <c r="C2445" i="4"/>
  <c r="E2444" i="4"/>
  <c r="D2444" i="4"/>
  <c r="C2444" i="4"/>
  <c r="E2443" i="4"/>
  <c r="D2443" i="4"/>
  <c r="C2443" i="4"/>
  <c r="E2442" i="4"/>
  <c r="D2442" i="4"/>
  <c r="E2441" i="4"/>
  <c r="D2441" i="4"/>
  <c r="E2440" i="4"/>
  <c r="D2440" i="4"/>
  <c r="C2440" i="4"/>
  <c r="E2439" i="4"/>
  <c r="D2439" i="4"/>
  <c r="E2438" i="4"/>
  <c r="D2438" i="4"/>
  <c r="C2438" i="4"/>
  <c r="E2437" i="4"/>
  <c r="D2437" i="4"/>
  <c r="E2436" i="4"/>
  <c r="D2436" i="4"/>
  <c r="E2435" i="4"/>
  <c r="D2435" i="4"/>
  <c r="C2435" i="4"/>
  <c r="E2434" i="4"/>
  <c r="D2434" i="4"/>
  <c r="C2434" i="4"/>
  <c r="E2433" i="4"/>
  <c r="D2433" i="4"/>
  <c r="C2433" i="4"/>
  <c r="E2432" i="4"/>
  <c r="D2432" i="4"/>
  <c r="C2432" i="4"/>
  <c r="E2431" i="4"/>
  <c r="D2431" i="4"/>
  <c r="C2431" i="4"/>
  <c r="E2430" i="4"/>
  <c r="D2430" i="4"/>
  <c r="C2430" i="4"/>
  <c r="E2429" i="4"/>
  <c r="D2429" i="4"/>
  <c r="C2429" i="4"/>
  <c r="E2428" i="4"/>
  <c r="D2428" i="4"/>
  <c r="C2428" i="4"/>
  <c r="E2427" i="4"/>
  <c r="D2427" i="4"/>
  <c r="C2427" i="4"/>
  <c r="E2426" i="4"/>
  <c r="D2426" i="4"/>
  <c r="C2426" i="4"/>
  <c r="E2425" i="4"/>
  <c r="D2425" i="4"/>
  <c r="C2425" i="4"/>
  <c r="E2424" i="4"/>
  <c r="D2424" i="4"/>
  <c r="C2424" i="4"/>
  <c r="E2423" i="4"/>
  <c r="D2423" i="4"/>
  <c r="C2423" i="4"/>
  <c r="E2422" i="4"/>
  <c r="D2422" i="4"/>
  <c r="C2422" i="4"/>
  <c r="E2421" i="4"/>
  <c r="D2421" i="4"/>
  <c r="E2420" i="4"/>
  <c r="D2420" i="4"/>
  <c r="C2420" i="4"/>
  <c r="E2419" i="4"/>
  <c r="D2419" i="4"/>
  <c r="C2419" i="4"/>
  <c r="E2418" i="4"/>
  <c r="D2418" i="4"/>
  <c r="C2418" i="4"/>
  <c r="E2417" i="4"/>
  <c r="D2417" i="4"/>
  <c r="C2417" i="4"/>
  <c r="E2416" i="4"/>
  <c r="D2416" i="4"/>
  <c r="C2416" i="4"/>
  <c r="E2415" i="4"/>
  <c r="D2415" i="4"/>
  <c r="C2415" i="4"/>
  <c r="E2414" i="4"/>
  <c r="D2414" i="4"/>
  <c r="C2414" i="4"/>
  <c r="E2413" i="4"/>
  <c r="D2413" i="4"/>
  <c r="C2413" i="4"/>
  <c r="E2412" i="4"/>
  <c r="D2412" i="4"/>
  <c r="C2412" i="4"/>
  <c r="E2411" i="4"/>
  <c r="D2411" i="4"/>
  <c r="C2411" i="4"/>
  <c r="E2410" i="4"/>
  <c r="D2410" i="4"/>
  <c r="C2410" i="4"/>
  <c r="E2409" i="4"/>
  <c r="D2409" i="4"/>
  <c r="E2408" i="4"/>
  <c r="D2408" i="4"/>
  <c r="C2408" i="4"/>
  <c r="E2407" i="4"/>
  <c r="D2407" i="4"/>
  <c r="C2407" i="4"/>
  <c r="E2406" i="4"/>
  <c r="D2406" i="4"/>
  <c r="C2406" i="4"/>
  <c r="E2405" i="4"/>
  <c r="D2405" i="4"/>
  <c r="C2405" i="4"/>
  <c r="E2404" i="4"/>
  <c r="D2404" i="4"/>
  <c r="C2404" i="4"/>
  <c r="E2403" i="4"/>
  <c r="D2403" i="4"/>
  <c r="C2403" i="4"/>
  <c r="E2402" i="4"/>
  <c r="D2402" i="4"/>
  <c r="C2402" i="4"/>
  <c r="E2401" i="4"/>
  <c r="D2401" i="4"/>
  <c r="C2401" i="4"/>
  <c r="E2400" i="4"/>
  <c r="D2400" i="4"/>
  <c r="C2400" i="4"/>
  <c r="E2399" i="4"/>
  <c r="D2399" i="4"/>
  <c r="C2399" i="4"/>
  <c r="E2398" i="4"/>
  <c r="D2398" i="4"/>
  <c r="C2398" i="4"/>
  <c r="E2397" i="4"/>
  <c r="D2397" i="4"/>
  <c r="C2397" i="4"/>
  <c r="E2396" i="4"/>
  <c r="D2396" i="4"/>
  <c r="C2396" i="4"/>
  <c r="E2395" i="4"/>
  <c r="D2395" i="4"/>
  <c r="C2395" i="4"/>
  <c r="E2394" i="4"/>
  <c r="D2394" i="4"/>
  <c r="C2394" i="4"/>
  <c r="E2393" i="4"/>
  <c r="D2393" i="4"/>
  <c r="C2393" i="4"/>
  <c r="E2392" i="4"/>
  <c r="D2392" i="4"/>
  <c r="C2392" i="4"/>
  <c r="E2391" i="4"/>
  <c r="D2391" i="4"/>
  <c r="C2391" i="4"/>
  <c r="E2390" i="4"/>
  <c r="D2390" i="4"/>
  <c r="C2390" i="4"/>
  <c r="E2389" i="4"/>
  <c r="D2389" i="4"/>
  <c r="C2389" i="4"/>
  <c r="E2388" i="4"/>
  <c r="D2388" i="4"/>
  <c r="C2388" i="4"/>
  <c r="E2387" i="4"/>
  <c r="D2387" i="4"/>
  <c r="C2387" i="4"/>
  <c r="E2386" i="4"/>
  <c r="D2386" i="4"/>
  <c r="C2386" i="4"/>
  <c r="E2385" i="4"/>
  <c r="D2385" i="4"/>
  <c r="C2385" i="4"/>
  <c r="E2384" i="4"/>
  <c r="D2384" i="4"/>
  <c r="C2384" i="4"/>
  <c r="E2383" i="4"/>
  <c r="D2383" i="4"/>
  <c r="C2383" i="4"/>
  <c r="E2382" i="4"/>
  <c r="D2382" i="4"/>
  <c r="C2382" i="4"/>
  <c r="E2381" i="4"/>
  <c r="D2381" i="4"/>
  <c r="C2381" i="4"/>
  <c r="E2380" i="4"/>
  <c r="D2380" i="4"/>
  <c r="C2380" i="4"/>
  <c r="E2379" i="4"/>
  <c r="D2379" i="4"/>
  <c r="C2379" i="4"/>
  <c r="E2378" i="4"/>
  <c r="D2378" i="4"/>
  <c r="C2378" i="4"/>
  <c r="E2377" i="4"/>
  <c r="D2377" i="4"/>
  <c r="C2377" i="4"/>
  <c r="E2376" i="4"/>
  <c r="D2376" i="4"/>
  <c r="C2376" i="4"/>
  <c r="E2375" i="4"/>
  <c r="D2375" i="4"/>
  <c r="C2375" i="4"/>
  <c r="E2374" i="4"/>
  <c r="D2374" i="4"/>
  <c r="C2374" i="4"/>
  <c r="E2373" i="4"/>
  <c r="D2373" i="4"/>
  <c r="C2373" i="4"/>
  <c r="E2372" i="4"/>
  <c r="D2372" i="4"/>
  <c r="E2371" i="4"/>
  <c r="D2371" i="4"/>
  <c r="C2371" i="4"/>
  <c r="D2370" i="4"/>
  <c r="D2369" i="4"/>
  <c r="E2368" i="4"/>
  <c r="D2368" i="4"/>
  <c r="C2368" i="4"/>
  <c r="E2367" i="4"/>
  <c r="D2367" i="4"/>
  <c r="E2366" i="4"/>
  <c r="D2366" i="4"/>
  <c r="C2366" i="4"/>
  <c r="E2365" i="4"/>
  <c r="D2365" i="4"/>
  <c r="C2365" i="4"/>
  <c r="E2364" i="4"/>
  <c r="D2364" i="4"/>
  <c r="E2363" i="4"/>
  <c r="D2363" i="4"/>
  <c r="E2362" i="4"/>
  <c r="D2362" i="4"/>
  <c r="C2362" i="4"/>
  <c r="E2361" i="4"/>
  <c r="D2361" i="4"/>
  <c r="C2361" i="4"/>
  <c r="E2360" i="4"/>
  <c r="D2360" i="4"/>
  <c r="C2360" i="4"/>
  <c r="E2359" i="4"/>
  <c r="D2359" i="4"/>
  <c r="C2359" i="4"/>
  <c r="E2358" i="4"/>
  <c r="D2358" i="4"/>
  <c r="C2358" i="4"/>
  <c r="E2357" i="4"/>
  <c r="D2357" i="4"/>
  <c r="E2356" i="4"/>
  <c r="D2356" i="4"/>
  <c r="C2356" i="4"/>
  <c r="E2355" i="4"/>
  <c r="D2355" i="4"/>
  <c r="C2355" i="4"/>
  <c r="E2354" i="4"/>
  <c r="D2354" i="4"/>
  <c r="C2354" i="4"/>
  <c r="E2353" i="4"/>
  <c r="D2353" i="4"/>
  <c r="C2353" i="4"/>
  <c r="E2352" i="4"/>
  <c r="D2352" i="4"/>
  <c r="C2352" i="4"/>
  <c r="E2351" i="4"/>
  <c r="D2351" i="4"/>
  <c r="C2351" i="4"/>
  <c r="E2350" i="4"/>
  <c r="D2350" i="4"/>
  <c r="C2350" i="4"/>
  <c r="E2349" i="4"/>
  <c r="D2349" i="4"/>
  <c r="C2349" i="4"/>
  <c r="E2348" i="4"/>
  <c r="D2348" i="4"/>
  <c r="C2348" i="4"/>
  <c r="E2347" i="4"/>
  <c r="D2347" i="4"/>
  <c r="C2347" i="4"/>
  <c r="E2346" i="4"/>
  <c r="D2346" i="4"/>
  <c r="C2346" i="4"/>
  <c r="E2345" i="4"/>
  <c r="D2345" i="4"/>
  <c r="C2345" i="4"/>
  <c r="E2344" i="4"/>
  <c r="D2344" i="4"/>
  <c r="C2344" i="4"/>
  <c r="E2343" i="4"/>
  <c r="D2343" i="4"/>
  <c r="C2343" i="4"/>
  <c r="E2342" i="4"/>
  <c r="D2342" i="4"/>
  <c r="C2342" i="4"/>
  <c r="E2341" i="4"/>
  <c r="D2341" i="4"/>
  <c r="C2341" i="4"/>
  <c r="E2340" i="4"/>
  <c r="D2340" i="4"/>
  <c r="C2340" i="4"/>
  <c r="E2339" i="4"/>
  <c r="D2339" i="4"/>
  <c r="C2339" i="4"/>
  <c r="E2338" i="4"/>
  <c r="D2338" i="4"/>
  <c r="C2338" i="4"/>
  <c r="E2337" i="4"/>
  <c r="D2337" i="4"/>
  <c r="C2337" i="4"/>
  <c r="E2336" i="4"/>
  <c r="D2336" i="4"/>
  <c r="C2336" i="4"/>
  <c r="E2335" i="4"/>
  <c r="D2335" i="4"/>
  <c r="C2335" i="4"/>
  <c r="E2334" i="4"/>
  <c r="D2334" i="4"/>
  <c r="C2334" i="4"/>
  <c r="E2333" i="4"/>
  <c r="D2333" i="4"/>
  <c r="C2333" i="4"/>
  <c r="E2332" i="4"/>
  <c r="D2332" i="4"/>
  <c r="C2332" i="4"/>
  <c r="E2331" i="4"/>
  <c r="D2331" i="4"/>
  <c r="C2331" i="4"/>
  <c r="E2330" i="4"/>
  <c r="D2330" i="4"/>
  <c r="C2330" i="4"/>
  <c r="E2329" i="4"/>
  <c r="D2329" i="4"/>
  <c r="C2329" i="4"/>
  <c r="E2328" i="4"/>
  <c r="D2328" i="4"/>
  <c r="C2328" i="4"/>
  <c r="E2327" i="4"/>
  <c r="D2327" i="4"/>
  <c r="C2327" i="4"/>
  <c r="E2326" i="4"/>
  <c r="D2326" i="4"/>
  <c r="C2326" i="4"/>
  <c r="E2325" i="4"/>
  <c r="D2325" i="4"/>
  <c r="C2325" i="4"/>
  <c r="E2324" i="4"/>
  <c r="D2324" i="4"/>
  <c r="C2324" i="4"/>
  <c r="E2323" i="4"/>
  <c r="D2323" i="4"/>
  <c r="C2323" i="4"/>
  <c r="E2322" i="4"/>
  <c r="D2322" i="4"/>
  <c r="C2322" i="4"/>
  <c r="E2321" i="4"/>
  <c r="D2321" i="4"/>
  <c r="C2321" i="4"/>
  <c r="E2320" i="4"/>
  <c r="D2320" i="4"/>
  <c r="C2320" i="4"/>
  <c r="E2319" i="4"/>
  <c r="D2319" i="4"/>
  <c r="C2319" i="4"/>
  <c r="E2318" i="4"/>
  <c r="D2318" i="4"/>
  <c r="C2318" i="4"/>
  <c r="E2317" i="4"/>
  <c r="D2317" i="4"/>
  <c r="C2317" i="4"/>
  <c r="E2316" i="4"/>
  <c r="D2316" i="4"/>
  <c r="C2316" i="4"/>
  <c r="E2315" i="4"/>
  <c r="D2315" i="4"/>
  <c r="C2315" i="4"/>
  <c r="E2314" i="4"/>
  <c r="D2314" i="4"/>
  <c r="C2314" i="4"/>
  <c r="E2313" i="4"/>
  <c r="D2313" i="4"/>
  <c r="C2313" i="4"/>
  <c r="E2312" i="4"/>
  <c r="D2312" i="4"/>
  <c r="C2312" i="4"/>
  <c r="E2311" i="4"/>
  <c r="D2311" i="4"/>
  <c r="C2311" i="4"/>
  <c r="E2310" i="4"/>
  <c r="D2310" i="4"/>
  <c r="C2310" i="4"/>
  <c r="E2309" i="4"/>
  <c r="D2309" i="4"/>
  <c r="C2309" i="4"/>
  <c r="E2308" i="4"/>
  <c r="D2308" i="4"/>
  <c r="C2308" i="4"/>
  <c r="E2307" i="4"/>
  <c r="D2307" i="4"/>
  <c r="C2307" i="4"/>
  <c r="E2306" i="4"/>
  <c r="D2306" i="4"/>
  <c r="C2306" i="4"/>
  <c r="E2305" i="4"/>
  <c r="D2305" i="4"/>
  <c r="C2305" i="4"/>
  <c r="E2304" i="4"/>
  <c r="D2304" i="4"/>
  <c r="C2304" i="4"/>
  <c r="E2303" i="4"/>
  <c r="D2303" i="4"/>
  <c r="C2303" i="4"/>
  <c r="E2302" i="4"/>
  <c r="D2302" i="4"/>
  <c r="C2302" i="4"/>
  <c r="E2301" i="4"/>
  <c r="D2301" i="4"/>
  <c r="C2301" i="4"/>
  <c r="E2300" i="4"/>
  <c r="D2300" i="4"/>
  <c r="C2300" i="4"/>
  <c r="E2299" i="4"/>
  <c r="D2299" i="4"/>
  <c r="C2299" i="4"/>
  <c r="E2298" i="4"/>
  <c r="D2298" i="4"/>
  <c r="C2298" i="4"/>
  <c r="E2297" i="4"/>
  <c r="D2297" i="4"/>
  <c r="C2297" i="4"/>
  <c r="E2296" i="4"/>
  <c r="D2296" i="4"/>
  <c r="C2296" i="4"/>
  <c r="E2295" i="4"/>
  <c r="D2295" i="4"/>
  <c r="C2295" i="4"/>
  <c r="E2294" i="4"/>
  <c r="D2294" i="4"/>
  <c r="C2294" i="4"/>
  <c r="E2293" i="4"/>
  <c r="D2293" i="4"/>
  <c r="C2293" i="4"/>
  <c r="E2292" i="4"/>
  <c r="D2292" i="4"/>
  <c r="C2292" i="4"/>
  <c r="E2291" i="4"/>
  <c r="D2291" i="4"/>
  <c r="C2291" i="4"/>
  <c r="E2290" i="4"/>
  <c r="D2290" i="4"/>
  <c r="C2290" i="4"/>
  <c r="E2289" i="4"/>
  <c r="D2289" i="4"/>
  <c r="C2289" i="4"/>
  <c r="E2288" i="4"/>
  <c r="D2288" i="4"/>
  <c r="C2288" i="4"/>
  <c r="E2287" i="4"/>
  <c r="D2287" i="4"/>
  <c r="C2287" i="4"/>
  <c r="E2286" i="4"/>
  <c r="D2286" i="4"/>
  <c r="C2286" i="4"/>
  <c r="E2285" i="4"/>
  <c r="D2285" i="4"/>
  <c r="C2285" i="4"/>
  <c r="E2284" i="4"/>
  <c r="D2284" i="4"/>
  <c r="C2284" i="4"/>
  <c r="E2283" i="4"/>
  <c r="D2283" i="4"/>
  <c r="C2283" i="4"/>
  <c r="E2282" i="4"/>
  <c r="D2282" i="4"/>
  <c r="C2282" i="4"/>
  <c r="E2281" i="4"/>
  <c r="D2281" i="4"/>
  <c r="C2281" i="4"/>
  <c r="E2280" i="4"/>
  <c r="D2280" i="4"/>
  <c r="C2280" i="4"/>
  <c r="E2279" i="4"/>
  <c r="D2279" i="4"/>
  <c r="C2279" i="4"/>
  <c r="E2278" i="4"/>
  <c r="D2278" i="4"/>
  <c r="E2277" i="4"/>
  <c r="D2277" i="4"/>
  <c r="C2277" i="4"/>
  <c r="E2276" i="4"/>
  <c r="D2276" i="4"/>
  <c r="C2276" i="4"/>
  <c r="E2275" i="4"/>
  <c r="D2275" i="4"/>
  <c r="C2275" i="4"/>
  <c r="E2274" i="4"/>
  <c r="D2274" i="4"/>
  <c r="C2274" i="4"/>
  <c r="E2273" i="4"/>
  <c r="D2273" i="4"/>
  <c r="C2273" i="4"/>
  <c r="E2272" i="4"/>
  <c r="D2272" i="4"/>
  <c r="C2272" i="4"/>
  <c r="E2271" i="4"/>
  <c r="D2271" i="4"/>
  <c r="C2271" i="4"/>
  <c r="E2270" i="4"/>
  <c r="D2270" i="4"/>
  <c r="C2270" i="4"/>
  <c r="E2269" i="4"/>
  <c r="D2269" i="4"/>
  <c r="C2269" i="4"/>
  <c r="E2268" i="4"/>
  <c r="D2268" i="4"/>
  <c r="C2268" i="4"/>
  <c r="E2267" i="4"/>
  <c r="D2267" i="4"/>
  <c r="C2267" i="4"/>
  <c r="E2266" i="4"/>
  <c r="D2266" i="4"/>
  <c r="C2266" i="4"/>
  <c r="E2265" i="4"/>
  <c r="D2265" i="4"/>
  <c r="C2265" i="4"/>
  <c r="E2264" i="4"/>
  <c r="D2264" i="4"/>
  <c r="C2264" i="4"/>
  <c r="E2263" i="4"/>
  <c r="D2263" i="4"/>
  <c r="C2263" i="4"/>
  <c r="E2262" i="4"/>
  <c r="D2262" i="4"/>
  <c r="C2262" i="4"/>
  <c r="E2261" i="4"/>
  <c r="D2261" i="4"/>
  <c r="C2261" i="4"/>
  <c r="E2260" i="4"/>
  <c r="D2260" i="4"/>
  <c r="C2260" i="4"/>
  <c r="E2259" i="4"/>
  <c r="D2259" i="4"/>
  <c r="C2259" i="4"/>
  <c r="E2258" i="4"/>
  <c r="D2258" i="4"/>
  <c r="C2258" i="4"/>
  <c r="E2257" i="4"/>
  <c r="D2257" i="4"/>
  <c r="C2257" i="4"/>
  <c r="E2256" i="4"/>
  <c r="D2256" i="4"/>
  <c r="C2256" i="4"/>
  <c r="E2255" i="4"/>
  <c r="D2255" i="4"/>
  <c r="C2255" i="4"/>
  <c r="E2254" i="4"/>
  <c r="D2254" i="4"/>
  <c r="C2254" i="4"/>
  <c r="E2253" i="4"/>
  <c r="D2253" i="4"/>
  <c r="C2253" i="4"/>
  <c r="E2252" i="4"/>
  <c r="D2252" i="4"/>
  <c r="C2252" i="4"/>
  <c r="E2251" i="4"/>
  <c r="D2251" i="4"/>
  <c r="C2251" i="4"/>
  <c r="E2250" i="4"/>
  <c r="D2250" i="4"/>
  <c r="C2250" i="4"/>
  <c r="E2249" i="4"/>
  <c r="D2249" i="4"/>
  <c r="C2249" i="4"/>
  <c r="E2248" i="4"/>
  <c r="D2248" i="4"/>
  <c r="C2248" i="4"/>
  <c r="E2247" i="4"/>
  <c r="D2247" i="4"/>
  <c r="C2247" i="4"/>
  <c r="E2246" i="4"/>
  <c r="D2246" i="4"/>
  <c r="C2246" i="4"/>
  <c r="E2245" i="4"/>
  <c r="D2245" i="4"/>
  <c r="C2245" i="4"/>
  <c r="E2244" i="4"/>
  <c r="D2244" i="4"/>
  <c r="C2244" i="4"/>
  <c r="E2243" i="4"/>
  <c r="D2243" i="4"/>
  <c r="C2243" i="4"/>
  <c r="E2242" i="4"/>
  <c r="D2242" i="4"/>
  <c r="C2242" i="4"/>
  <c r="E2241" i="4"/>
  <c r="D2241" i="4"/>
  <c r="C2241" i="4"/>
  <c r="E2240" i="4"/>
  <c r="D2240" i="4"/>
  <c r="C2240" i="4"/>
  <c r="E2239" i="4"/>
  <c r="D2239" i="4"/>
  <c r="C2239" i="4"/>
  <c r="E2238" i="4"/>
  <c r="D2238" i="4"/>
  <c r="E2237" i="4"/>
  <c r="D2237" i="4"/>
  <c r="C2237" i="4"/>
  <c r="E2236" i="4"/>
  <c r="D2236" i="4"/>
  <c r="C2236" i="4"/>
  <c r="E2235" i="4"/>
  <c r="D2235" i="4"/>
  <c r="C2235" i="4"/>
  <c r="E2234" i="4"/>
  <c r="D2234" i="4"/>
  <c r="C2234" i="4"/>
  <c r="E2233" i="4"/>
  <c r="D2233" i="4"/>
  <c r="E2232" i="4"/>
  <c r="D2232" i="4"/>
  <c r="C2232" i="4"/>
  <c r="E2231" i="4"/>
  <c r="D2231" i="4"/>
  <c r="C2231" i="4"/>
  <c r="E2230" i="4"/>
  <c r="D2230" i="4"/>
  <c r="C2230" i="4"/>
  <c r="E2229" i="4"/>
  <c r="D2229" i="4"/>
  <c r="C2229" i="4"/>
  <c r="E2228" i="4"/>
  <c r="D2228" i="4"/>
  <c r="C2228" i="4"/>
  <c r="E2227" i="4"/>
  <c r="D2227" i="4"/>
  <c r="C2227" i="4"/>
  <c r="E2226" i="4"/>
  <c r="D2226" i="4"/>
  <c r="C2226" i="4"/>
  <c r="E2225" i="4"/>
  <c r="D2225" i="4"/>
  <c r="C2225" i="4"/>
  <c r="E2224" i="4"/>
  <c r="D2224" i="4"/>
  <c r="C2224" i="4"/>
  <c r="E2223" i="4"/>
  <c r="D2223" i="4"/>
  <c r="C2223" i="4"/>
  <c r="E2222" i="4"/>
  <c r="D2222" i="4"/>
  <c r="C2222" i="4"/>
  <c r="E2221" i="4"/>
  <c r="D2221" i="4"/>
  <c r="C2221" i="4"/>
  <c r="E2220" i="4"/>
  <c r="D2220" i="4"/>
  <c r="C2220" i="4"/>
  <c r="E2219" i="4"/>
  <c r="D2219" i="4"/>
  <c r="C2219" i="4"/>
  <c r="E2218" i="4"/>
  <c r="D2218" i="4"/>
  <c r="C2218" i="4"/>
  <c r="E2217" i="4"/>
  <c r="D2217" i="4"/>
  <c r="C2217" i="4"/>
  <c r="E2216" i="4"/>
  <c r="D2216" i="4"/>
  <c r="C2216" i="4"/>
  <c r="E2215" i="4"/>
  <c r="D2215" i="4"/>
  <c r="C2215" i="4"/>
  <c r="E2214" i="4"/>
  <c r="D2214" i="4"/>
  <c r="C2214" i="4"/>
  <c r="E2213" i="4"/>
  <c r="D2213" i="4"/>
  <c r="C2213" i="4"/>
  <c r="E2212" i="4"/>
  <c r="D2212" i="4"/>
  <c r="E2211" i="4"/>
  <c r="D2211" i="4"/>
  <c r="C2211" i="4"/>
  <c r="E2210" i="4"/>
  <c r="D2210" i="4"/>
  <c r="C2210" i="4"/>
  <c r="E2209" i="4"/>
  <c r="D2209" i="4"/>
  <c r="C2209" i="4"/>
  <c r="E2208" i="4"/>
  <c r="D2208" i="4"/>
  <c r="C2208" i="4"/>
  <c r="E2207" i="4"/>
  <c r="D2207" i="4"/>
  <c r="E2206" i="4"/>
  <c r="D2206" i="4"/>
  <c r="C2206" i="4"/>
  <c r="E2205" i="4"/>
  <c r="D2205" i="4"/>
  <c r="C2205" i="4"/>
  <c r="E2204" i="4"/>
  <c r="D2204" i="4"/>
  <c r="C2204" i="4"/>
  <c r="E2203" i="4"/>
  <c r="D2203" i="4"/>
  <c r="C2203" i="4"/>
  <c r="E2202" i="4"/>
  <c r="D2202" i="4"/>
  <c r="C2202" i="4"/>
  <c r="E2201" i="4"/>
  <c r="D2201" i="4"/>
  <c r="E2200" i="4"/>
  <c r="D2200" i="4"/>
  <c r="C2200" i="4"/>
  <c r="E2199" i="4"/>
  <c r="D2199" i="4"/>
  <c r="C2199" i="4"/>
  <c r="E2198" i="4"/>
  <c r="D2198" i="4"/>
  <c r="C2198" i="4"/>
  <c r="E2197" i="4"/>
  <c r="D2197" i="4"/>
  <c r="E2196" i="4"/>
  <c r="D2196" i="4"/>
  <c r="C2196" i="4"/>
  <c r="E2195" i="4"/>
  <c r="D2195" i="4"/>
  <c r="C2195" i="4"/>
  <c r="E2194" i="4"/>
  <c r="D2194" i="4"/>
  <c r="C2194" i="4"/>
  <c r="E2193" i="4"/>
  <c r="D2193" i="4"/>
  <c r="C2193" i="4"/>
  <c r="E2192" i="4"/>
  <c r="D2192" i="4"/>
  <c r="C2192" i="4"/>
  <c r="E2191" i="4"/>
  <c r="D2191" i="4"/>
  <c r="C2191" i="4"/>
  <c r="E2190" i="4"/>
  <c r="D2190" i="4"/>
  <c r="C2190" i="4"/>
  <c r="E2189" i="4"/>
  <c r="D2189" i="4"/>
  <c r="C2189" i="4"/>
  <c r="E2188" i="4"/>
  <c r="D2188" i="4"/>
  <c r="C2188" i="4"/>
  <c r="E2187" i="4"/>
  <c r="D2187" i="4"/>
  <c r="C2187" i="4"/>
  <c r="E2186" i="4"/>
  <c r="D2186" i="4"/>
  <c r="C2186" i="4"/>
  <c r="E2185" i="4"/>
  <c r="D2185" i="4"/>
  <c r="C2185" i="4"/>
  <c r="E2184" i="4"/>
  <c r="D2184" i="4"/>
  <c r="C2184" i="4"/>
  <c r="E2183" i="4"/>
  <c r="D2183" i="4"/>
  <c r="C2183" i="4"/>
  <c r="E2182" i="4"/>
  <c r="D2182" i="4"/>
  <c r="C2182" i="4"/>
  <c r="E2181" i="4"/>
  <c r="D2181" i="4"/>
  <c r="C2181" i="4"/>
  <c r="E2180" i="4"/>
  <c r="D2180" i="4"/>
  <c r="C2180" i="4"/>
  <c r="E2179" i="4"/>
  <c r="D2179" i="4"/>
  <c r="C2179" i="4"/>
  <c r="E2178" i="4"/>
  <c r="D2178" i="4"/>
  <c r="C2178" i="4"/>
  <c r="E2177" i="4"/>
  <c r="D2177" i="4"/>
  <c r="C2177" i="4"/>
  <c r="E2176" i="4"/>
  <c r="D2176" i="4"/>
  <c r="C2176" i="4"/>
  <c r="E2175" i="4"/>
  <c r="D2175" i="4"/>
  <c r="C2175" i="4"/>
  <c r="E2174" i="4"/>
  <c r="D2174" i="4"/>
  <c r="C2174" i="4"/>
  <c r="E2173" i="4"/>
  <c r="D2173" i="4"/>
  <c r="C2173" i="4"/>
  <c r="E2172" i="4"/>
  <c r="D2172" i="4"/>
  <c r="C2172" i="4"/>
  <c r="E2171" i="4"/>
  <c r="D2171" i="4"/>
  <c r="C2171" i="4"/>
  <c r="E2170" i="4"/>
  <c r="D2170" i="4"/>
  <c r="C2170" i="4"/>
  <c r="E2169" i="4"/>
  <c r="D2169" i="4"/>
  <c r="C2169" i="4"/>
  <c r="E2168" i="4"/>
  <c r="D2168" i="4"/>
  <c r="C2168" i="4"/>
  <c r="E2167" i="4"/>
  <c r="D2167" i="4"/>
  <c r="C2167" i="4"/>
  <c r="E2166" i="4"/>
  <c r="D2166" i="4"/>
  <c r="C2166" i="4"/>
  <c r="E2165" i="4"/>
  <c r="D2165" i="4"/>
  <c r="C2165" i="4"/>
  <c r="E2164" i="4"/>
  <c r="D2164" i="4"/>
  <c r="C2164" i="4"/>
  <c r="E2163" i="4"/>
  <c r="D2163" i="4"/>
  <c r="C2163" i="4"/>
  <c r="E2162" i="4"/>
  <c r="D2162" i="4"/>
  <c r="C2162" i="4"/>
  <c r="E2161" i="4"/>
  <c r="D2161" i="4"/>
  <c r="C2161" i="4"/>
  <c r="E2160" i="4"/>
  <c r="D2160" i="4"/>
  <c r="C2160" i="4"/>
  <c r="E2159" i="4"/>
  <c r="D2159" i="4"/>
  <c r="C2159" i="4"/>
  <c r="E2158" i="4"/>
  <c r="D2158" i="4"/>
  <c r="C2158" i="4"/>
  <c r="E2157" i="4"/>
  <c r="D2157" i="4"/>
  <c r="C2157" i="4"/>
  <c r="E2156" i="4"/>
  <c r="D2156" i="4"/>
  <c r="C2156" i="4"/>
  <c r="E2155" i="4"/>
  <c r="D2155" i="4"/>
  <c r="C2155" i="4"/>
  <c r="E2154" i="4"/>
  <c r="D2154" i="4"/>
  <c r="C2154" i="4"/>
  <c r="E2153" i="4"/>
  <c r="D2153" i="4"/>
  <c r="C2153" i="4"/>
  <c r="E2152" i="4"/>
  <c r="D2152" i="4"/>
  <c r="C2152" i="4"/>
  <c r="E2151" i="4"/>
  <c r="D2151" i="4"/>
  <c r="C2151" i="4"/>
  <c r="E2150" i="4"/>
  <c r="D2150" i="4"/>
  <c r="C2150" i="4"/>
  <c r="E2149" i="4"/>
  <c r="D2149" i="4"/>
  <c r="C2149" i="4"/>
  <c r="E2148" i="4"/>
  <c r="D2148" i="4"/>
  <c r="C2148" i="4"/>
  <c r="E2147" i="4"/>
  <c r="D2147" i="4"/>
  <c r="C2147" i="4"/>
  <c r="E2146" i="4"/>
  <c r="D2146" i="4"/>
  <c r="C2146" i="4"/>
  <c r="E2145" i="4"/>
  <c r="D2145" i="4"/>
  <c r="C2145" i="4"/>
  <c r="E2144" i="4"/>
  <c r="D2144" i="4"/>
  <c r="C2144" i="4"/>
  <c r="E2143" i="4"/>
  <c r="D2143" i="4"/>
  <c r="C2143" i="4"/>
  <c r="E2142" i="4"/>
  <c r="D2142" i="4"/>
  <c r="C2142" i="4"/>
  <c r="E2141" i="4"/>
  <c r="D2141" i="4"/>
  <c r="C2141" i="4"/>
  <c r="E2140" i="4"/>
  <c r="D2140" i="4"/>
  <c r="C2140" i="4"/>
  <c r="E2139" i="4"/>
  <c r="D2139" i="4"/>
  <c r="C2139" i="4"/>
  <c r="E2138" i="4"/>
  <c r="D2138" i="4"/>
  <c r="C2138" i="4"/>
  <c r="E2137" i="4"/>
  <c r="D2137" i="4"/>
  <c r="C2137" i="4"/>
  <c r="E2136" i="4"/>
  <c r="D2136" i="4"/>
  <c r="C2136" i="4"/>
  <c r="E2135" i="4"/>
  <c r="D2135" i="4"/>
  <c r="C2135" i="4"/>
  <c r="E2134" i="4"/>
  <c r="D2134" i="4"/>
  <c r="C2134" i="4"/>
  <c r="E2133" i="4"/>
  <c r="D2133" i="4"/>
  <c r="C2133" i="4"/>
  <c r="E2132" i="4"/>
  <c r="D2132" i="4"/>
  <c r="C2132" i="4"/>
  <c r="E2131" i="4"/>
  <c r="D2131" i="4"/>
  <c r="C2131" i="4"/>
  <c r="E2130" i="4"/>
  <c r="D2130" i="4"/>
  <c r="C2130" i="4"/>
  <c r="E2129" i="4"/>
  <c r="D2129" i="4"/>
  <c r="C2129" i="4"/>
  <c r="E2128" i="4"/>
  <c r="D2128" i="4"/>
  <c r="C2128" i="4"/>
  <c r="E2127" i="4"/>
  <c r="D2127" i="4"/>
  <c r="C2127" i="4"/>
  <c r="E2126" i="4"/>
  <c r="D2126" i="4"/>
  <c r="C2126" i="4"/>
  <c r="E2125" i="4"/>
  <c r="D2125" i="4"/>
  <c r="C2125" i="4"/>
  <c r="E2124" i="4"/>
  <c r="D2124" i="4"/>
  <c r="C2124" i="4"/>
  <c r="E2123" i="4"/>
  <c r="D2123" i="4"/>
  <c r="C2123" i="4"/>
  <c r="E2122" i="4"/>
  <c r="D2122" i="4"/>
  <c r="C2122" i="4"/>
  <c r="E2121" i="4"/>
  <c r="D2121" i="4"/>
  <c r="C2121" i="4"/>
  <c r="E2120" i="4"/>
  <c r="D2120" i="4"/>
  <c r="C2120" i="4"/>
  <c r="E2119" i="4"/>
  <c r="D2119" i="4"/>
  <c r="C2119" i="4"/>
  <c r="E2118" i="4"/>
  <c r="D2118" i="4"/>
  <c r="C2118" i="4"/>
  <c r="E2117" i="4"/>
  <c r="D2117" i="4"/>
  <c r="C2117" i="4"/>
  <c r="E2116" i="4"/>
  <c r="D2116" i="4"/>
  <c r="C2116" i="4"/>
  <c r="E2115" i="4"/>
  <c r="D2115" i="4"/>
  <c r="C2115" i="4"/>
  <c r="E2114" i="4"/>
  <c r="D2114" i="4"/>
  <c r="C2114" i="4"/>
  <c r="E2113" i="4"/>
  <c r="D2113" i="4"/>
  <c r="C2113" i="4"/>
  <c r="E2112" i="4"/>
  <c r="D2112" i="4"/>
  <c r="C2112" i="4"/>
  <c r="E2111" i="4"/>
  <c r="D2111" i="4"/>
  <c r="C2111" i="4"/>
  <c r="E2110" i="4"/>
  <c r="D2110" i="4"/>
  <c r="C2110" i="4"/>
  <c r="E2109" i="4"/>
  <c r="D2109" i="4"/>
  <c r="C2109" i="4"/>
  <c r="E2108" i="4"/>
  <c r="D2108" i="4"/>
  <c r="C2108" i="4"/>
  <c r="E2107" i="4"/>
  <c r="D2107" i="4"/>
  <c r="C2107" i="4"/>
  <c r="E2106" i="4"/>
  <c r="D2106" i="4"/>
  <c r="C2106" i="4"/>
  <c r="E2105" i="4"/>
  <c r="D2105" i="4"/>
  <c r="C2105" i="4"/>
  <c r="E2104" i="4"/>
  <c r="D2104" i="4"/>
  <c r="C2104" i="4"/>
  <c r="E2103" i="4"/>
  <c r="D2103" i="4"/>
  <c r="C2103" i="4"/>
  <c r="E2102" i="4"/>
  <c r="D2102" i="4"/>
  <c r="C2102" i="4"/>
  <c r="E2101" i="4"/>
  <c r="D2101" i="4"/>
  <c r="C2101" i="4"/>
  <c r="E2100" i="4"/>
  <c r="D2100" i="4"/>
  <c r="C2100" i="4"/>
  <c r="E2099" i="4"/>
  <c r="D2099" i="4"/>
  <c r="C2099" i="4"/>
  <c r="E2098" i="4"/>
  <c r="D2098" i="4"/>
  <c r="C2098" i="4"/>
  <c r="E2097" i="4"/>
  <c r="D2097" i="4"/>
  <c r="C2097" i="4"/>
  <c r="E2096" i="4"/>
  <c r="D2096" i="4"/>
  <c r="C2096" i="4"/>
  <c r="E2095" i="4"/>
  <c r="D2095" i="4"/>
  <c r="C2095" i="4"/>
  <c r="E2094" i="4"/>
  <c r="D2094" i="4"/>
  <c r="C2094" i="4"/>
  <c r="E2093" i="4"/>
  <c r="D2093" i="4"/>
  <c r="C2093" i="4"/>
  <c r="E2092" i="4"/>
  <c r="D2092" i="4"/>
  <c r="C2092" i="4"/>
  <c r="E2091" i="4"/>
  <c r="D2091" i="4"/>
  <c r="C2091" i="4"/>
  <c r="E2090" i="4"/>
  <c r="D2090" i="4"/>
  <c r="C2090" i="4"/>
  <c r="E2089" i="4"/>
  <c r="D2089" i="4"/>
  <c r="C2089" i="4"/>
  <c r="E2088" i="4"/>
  <c r="D2088" i="4"/>
  <c r="C2088" i="4"/>
  <c r="E2087" i="4"/>
  <c r="D2087" i="4"/>
  <c r="C2087" i="4"/>
  <c r="E2086" i="4"/>
  <c r="D2086" i="4"/>
  <c r="C2086" i="4"/>
  <c r="E2085" i="4"/>
  <c r="D2085" i="4"/>
  <c r="C2085" i="4"/>
  <c r="E2084" i="4"/>
  <c r="D2084" i="4"/>
  <c r="C2084" i="4"/>
  <c r="E2083" i="4"/>
  <c r="D2083" i="4"/>
  <c r="C2083" i="4"/>
  <c r="E2082" i="4"/>
  <c r="D2082" i="4"/>
  <c r="C2082" i="4"/>
  <c r="E2081" i="4"/>
  <c r="D2081" i="4"/>
  <c r="C2081" i="4"/>
  <c r="E2080" i="4"/>
  <c r="D2080" i="4"/>
  <c r="C2080" i="4"/>
  <c r="E2079" i="4"/>
  <c r="D2079" i="4"/>
  <c r="C2079" i="4"/>
  <c r="E2078" i="4"/>
  <c r="D2078" i="4"/>
  <c r="C2078" i="4"/>
  <c r="E2077" i="4"/>
  <c r="D2077" i="4"/>
  <c r="C2077" i="4"/>
  <c r="E2076" i="4"/>
  <c r="D2076" i="4"/>
  <c r="C2076" i="4"/>
  <c r="E2075" i="4"/>
  <c r="D2075" i="4"/>
  <c r="C2075" i="4"/>
  <c r="E2074" i="4"/>
  <c r="D2074" i="4"/>
  <c r="C2074" i="4"/>
  <c r="E2073" i="4"/>
  <c r="D2073" i="4"/>
  <c r="C2073" i="4"/>
  <c r="E2072" i="4"/>
  <c r="D2072" i="4"/>
  <c r="C2072" i="4"/>
  <c r="E2071" i="4"/>
  <c r="D2071" i="4"/>
  <c r="C2071" i="4"/>
  <c r="E2070" i="4"/>
  <c r="D2070" i="4"/>
  <c r="C2070" i="4"/>
  <c r="E2069" i="4"/>
  <c r="D2069" i="4"/>
  <c r="C2069" i="4"/>
  <c r="E2068" i="4"/>
  <c r="D2068" i="4"/>
  <c r="C2068" i="4"/>
  <c r="E2067" i="4"/>
  <c r="D2067" i="4"/>
  <c r="C2067" i="4"/>
  <c r="E2066" i="4"/>
  <c r="D2066" i="4"/>
  <c r="C2066" i="4"/>
  <c r="E2065" i="4"/>
  <c r="D2065" i="4"/>
  <c r="C2065" i="4"/>
  <c r="E2064" i="4"/>
  <c r="D2064" i="4"/>
  <c r="C2064" i="4"/>
  <c r="E2063" i="4"/>
  <c r="D2063" i="4"/>
  <c r="C2063" i="4"/>
  <c r="E2062" i="4"/>
  <c r="D2062" i="4"/>
  <c r="C2062" i="4"/>
  <c r="E2061" i="4"/>
  <c r="D2061" i="4"/>
  <c r="C2061" i="4"/>
  <c r="E2060" i="4"/>
  <c r="D2060" i="4"/>
  <c r="C2060" i="4"/>
  <c r="E2059" i="4"/>
  <c r="D2059" i="4"/>
  <c r="C2059" i="4"/>
  <c r="E2058" i="4"/>
  <c r="D2058" i="4"/>
  <c r="C2058" i="4"/>
  <c r="E2057" i="4"/>
  <c r="D2057" i="4"/>
  <c r="C2057" i="4"/>
  <c r="E2056" i="4"/>
  <c r="D2056" i="4"/>
  <c r="C2056" i="4"/>
  <c r="E2055" i="4"/>
  <c r="D2055" i="4"/>
  <c r="C2055" i="4"/>
  <c r="E2054" i="4"/>
  <c r="D2054" i="4"/>
  <c r="C2054" i="4"/>
  <c r="E2053" i="4"/>
  <c r="D2053" i="4"/>
  <c r="C2053" i="4"/>
  <c r="E2052" i="4"/>
  <c r="D2052" i="4"/>
  <c r="C2052" i="4"/>
  <c r="E2051" i="4"/>
  <c r="D2051" i="4"/>
  <c r="C2051" i="4"/>
  <c r="E2050" i="4"/>
  <c r="D2050" i="4"/>
  <c r="C2050" i="4"/>
  <c r="E2049" i="4"/>
  <c r="D2049" i="4"/>
  <c r="C2049" i="4"/>
  <c r="E2048" i="4"/>
  <c r="D2048" i="4"/>
  <c r="C2048" i="4"/>
  <c r="E2047" i="4"/>
  <c r="D2047" i="4"/>
  <c r="C2047" i="4"/>
  <c r="E2046" i="4"/>
  <c r="D2046" i="4"/>
  <c r="C2046" i="4"/>
  <c r="E2045" i="4"/>
  <c r="D2045" i="4"/>
  <c r="C2045" i="4"/>
  <c r="E2044" i="4"/>
  <c r="D2044" i="4"/>
  <c r="C2044" i="4"/>
  <c r="E2043" i="4"/>
  <c r="D2043" i="4"/>
  <c r="C2043" i="4"/>
  <c r="E2042" i="4"/>
  <c r="D2042" i="4"/>
  <c r="C2042" i="4"/>
  <c r="E2041" i="4"/>
  <c r="D2041" i="4"/>
  <c r="C2041" i="4"/>
  <c r="E2040" i="4"/>
  <c r="D2040" i="4"/>
  <c r="C2040" i="4"/>
  <c r="E2039" i="4"/>
  <c r="D2039" i="4"/>
  <c r="C2039" i="4"/>
  <c r="E2038" i="4"/>
  <c r="D2038" i="4"/>
  <c r="C2038" i="4"/>
  <c r="E2037" i="4"/>
  <c r="D2037" i="4"/>
  <c r="C2037" i="4"/>
  <c r="E2036" i="4"/>
  <c r="D2036" i="4"/>
  <c r="C2036" i="4"/>
  <c r="E2035" i="4"/>
  <c r="D2035" i="4"/>
  <c r="C2035" i="4"/>
  <c r="E2034" i="4"/>
  <c r="D2034" i="4"/>
  <c r="C2034" i="4"/>
  <c r="E2033" i="4"/>
  <c r="D2033" i="4"/>
  <c r="C2033" i="4"/>
  <c r="E2032" i="4"/>
  <c r="D2032" i="4"/>
  <c r="C2032" i="4"/>
  <c r="E2031" i="4"/>
  <c r="D2031" i="4"/>
  <c r="C2031" i="4"/>
  <c r="E2030" i="4"/>
  <c r="D2030" i="4"/>
  <c r="C2030" i="4"/>
  <c r="E2029" i="4"/>
  <c r="D2029" i="4"/>
  <c r="E2028" i="4"/>
  <c r="D2028" i="4"/>
  <c r="C2028" i="4"/>
  <c r="E2027" i="4"/>
  <c r="D2027" i="4"/>
  <c r="E2026" i="4"/>
  <c r="D2026" i="4"/>
  <c r="E2025" i="4"/>
  <c r="D2025" i="4"/>
  <c r="E2024" i="4"/>
  <c r="D2024" i="4"/>
  <c r="C2024" i="4"/>
  <c r="E2023" i="4"/>
  <c r="D2023" i="4"/>
  <c r="C2023" i="4"/>
  <c r="E2022" i="4"/>
  <c r="D2022" i="4"/>
  <c r="C2022" i="4"/>
  <c r="E2021" i="4"/>
  <c r="D2021" i="4"/>
  <c r="C2021" i="4"/>
  <c r="E2020" i="4"/>
  <c r="D2020" i="4"/>
  <c r="E2019" i="4"/>
  <c r="D2019" i="4"/>
  <c r="C2019" i="4"/>
  <c r="E2018" i="4"/>
  <c r="D2018" i="4"/>
  <c r="C2018" i="4"/>
  <c r="E2017" i="4"/>
  <c r="D2017" i="4"/>
  <c r="C2017" i="4"/>
  <c r="E2016" i="4"/>
  <c r="D2016" i="4"/>
  <c r="C2016" i="4"/>
  <c r="E2015" i="4"/>
  <c r="D2015" i="4"/>
  <c r="C2015" i="4"/>
  <c r="E2014" i="4"/>
  <c r="D2014" i="4"/>
  <c r="C2014" i="4"/>
  <c r="E2013" i="4"/>
  <c r="D2013" i="4"/>
  <c r="C2013" i="4"/>
  <c r="E2012" i="4"/>
  <c r="D2012" i="4"/>
  <c r="C2012" i="4"/>
  <c r="E2011" i="4"/>
  <c r="D2011" i="4"/>
  <c r="C2011" i="4"/>
  <c r="E2010" i="4"/>
  <c r="D2010" i="4"/>
  <c r="C2010" i="4"/>
  <c r="E2009" i="4"/>
  <c r="D2009" i="4"/>
  <c r="C2009" i="4"/>
  <c r="E2008" i="4"/>
  <c r="D2008" i="4"/>
  <c r="C2008" i="4"/>
  <c r="E2007" i="4"/>
  <c r="D2007" i="4"/>
  <c r="C2007" i="4"/>
  <c r="E2006" i="4"/>
  <c r="D2006" i="4"/>
  <c r="C2006" i="4"/>
  <c r="E2005" i="4"/>
  <c r="D2005" i="4"/>
  <c r="C2005" i="4"/>
  <c r="E2004" i="4"/>
  <c r="D2004" i="4"/>
  <c r="C2004" i="4"/>
  <c r="E2003" i="4"/>
  <c r="D2003" i="4"/>
  <c r="C2003" i="4"/>
  <c r="E2002" i="4"/>
  <c r="D2002" i="4"/>
  <c r="C2002" i="4"/>
  <c r="E2001" i="4"/>
  <c r="D2001" i="4"/>
  <c r="C2001" i="4"/>
  <c r="E2000" i="4"/>
  <c r="D2000" i="4"/>
  <c r="C2000" i="4"/>
  <c r="E1999" i="4"/>
  <c r="D1999" i="4"/>
  <c r="C1999" i="4"/>
  <c r="E1998" i="4"/>
  <c r="D1998" i="4"/>
  <c r="C1998" i="4"/>
  <c r="E1997" i="4"/>
  <c r="D1997" i="4"/>
  <c r="C1997" i="4"/>
  <c r="E1996" i="4"/>
  <c r="D1996" i="4"/>
  <c r="C1996" i="4"/>
  <c r="E1995" i="4"/>
  <c r="D1995" i="4"/>
  <c r="C1995" i="4"/>
  <c r="E1994" i="4"/>
  <c r="D1994" i="4"/>
  <c r="C1994" i="4"/>
  <c r="E1993" i="4"/>
  <c r="D1993" i="4"/>
  <c r="C1993" i="4"/>
  <c r="E1992" i="4"/>
  <c r="D1992" i="4"/>
  <c r="C1992" i="4"/>
  <c r="E1991" i="4"/>
  <c r="D1991" i="4"/>
  <c r="C1991" i="4"/>
  <c r="E1990" i="4"/>
  <c r="D1990" i="4"/>
  <c r="C1990" i="4"/>
  <c r="E1989" i="4"/>
  <c r="D1989" i="4"/>
  <c r="C1989" i="4"/>
  <c r="E1988" i="4"/>
  <c r="D1988" i="4"/>
  <c r="C1988" i="4"/>
  <c r="E1987" i="4"/>
  <c r="D1987" i="4"/>
  <c r="C1987" i="4"/>
  <c r="E1986" i="4"/>
  <c r="D1986" i="4"/>
  <c r="C1986" i="4"/>
  <c r="E1985" i="4"/>
  <c r="D1985" i="4"/>
  <c r="C1985" i="4"/>
  <c r="E1984" i="4"/>
  <c r="D1984" i="4"/>
  <c r="C1984" i="4"/>
  <c r="E1983" i="4"/>
  <c r="D1983" i="4"/>
  <c r="C1983" i="4"/>
  <c r="E1982" i="4"/>
  <c r="D1982" i="4"/>
  <c r="C1982" i="4"/>
  <c r="E1981" i="4"/>
  <c r="D1981" i="4"/>
  <c r="C1981" i="4"/>
  <c r="E1980" i="4"/>
  <c r="D1980" i="4"/>
  <c r="C1980" i="4"/>
  <c r="E1979" i="4"/>
  <c r="D1979" i="4"/>
  <c r="C1979" i="4"/>
  <c r="E1978" i="4"/>
  <c r="D1978" i="4"/>
  <c r="C1978" i="4"/>
  <c r="E1977" i="4"/>
  <c r="D1977" i="4"/>
  <c r="C1977" i="4"/>
  <c r="E1976" i="4"/>
  <c r="D1976" i="4"/>
  <c r="C1976" i="4"/>
  <c r="E1975" i="4"/>
  <c r="D1975" i="4"/>
  <c r="C1975" i="4"/>
  <c r="E1974" i="4"/>
  <c r="D1974" i="4"/>
  <c r="C1974" i="4"/>
  <c r="E1973" i="4"/>
  <c r="D1973" i="4"/>
  <c r="C1973" i="4"/>
  <c r="E1972" i="4"/>
  <c r="D1972" i="4"/>
  <c r="C1972" i="4"/>
  <c r="E1971" i="4"/>
  <c r="D1971" i="4"/>
  <c r="C1971" i="4"/>
  <c r="E1970" i="4"/>
  <c r="D1970" i="4"/>
  <c r="C1970" i="4"/>
  <c r="E1969" i="4"/>
  <c r="D1969" i="4"/>
  <c r="C1969" i="4"/>
  <c r="E1968" i="4"/>
  <c r="D1968" i="4"/>
  <c r="C1968" i="4"/>
  <c r="E1967" i="4"/>
  <c r="D1967" i="4"/>
  <c r="C1967" i="4"/>
  <c r="E1966" i="4"/>
  <c r="D1966" i="4"/>
  <c r="C1966" i="4"/>
  <c r="E1965" i="4"/>
  <c r="D1965" i="4"/>
  <c r="C1965" i="4"/>
  <c r="E1964" i="4"/>
  <c r="D1964" i="4"/>
  <c r="C1964" i="4"/>
  <c r="E1963" i="4"/>
  <c r="D1963" i="4"/>
  <c r="C1963" i="4"/>
  <c r="E1962" i="4"/>
  <c r="D1962" i="4"/>
  <c r="C1962" i="4"/>
  <c r="E1961" i="4"/>
  <c r="D1961" i="4"/>
  <c r="C1961" i="4"/>
  <c r="E1960" i="4"/>
  <c r="D1960" i="4"/>
  <c r="C1960" i="4"/>
  <c r="E1959" i="4"/>
  <c r="D1959" i="4"/>
  <c r="C1959" i="4"/>
  <c r="E1958" i="4"/>
  <c r="D1958" i="4"/>
  <c r="C1958" i="4"/>
  <c r="E1957" i="4"/>
  <c r="D1957" i="4"/>
  <c r="C1957" i="4"/>
  <c r="E1956" i="4"/>
  <c r="D1956" i="4"/>
  <c r="C1956" i="4"/>
  <c r="E1955" i="4"/>
  <c r="D1955" i="4"/>
  <c r="C1955" i="4"/>
  <c r="E1954" i="4"/>
  <c r="D1954" i="4"/>
  <c r="C1954" i="4"/>
  <c r="E1953" i="4"/>
  <c r="D1953" i="4"/>
  <c r="C1953" i="4"/>
  <c r="E1952" i="4"/>
  <c r="D1952" i="4"/>
  <c r="C1952" i="4"/>
  <c r="E1951" i="4"/>
  <c r="D1951" i="4"/>
  <c r="C1951" i="4"/>
  <c r="E1950" i="4"/>
  <c r="D1950" i="4"/>
  <c r="C1950" i="4"/>
  <c r="E1949" i="4"/>
  <c r="D1949" i="4"/>
  <c r="C1949" i="4"/>
  <c r="E1948" i="4"/>
  <c r="D1948" i="4"/>
  <c r="C1948" i="4"/>
  <c r="E1947" i="4"/>
  <c r="D1947" i="4"/>
  <c r="C1947" i="4"/>
  <c r="E1946" i="4"/>
  <c r="D1946" i="4"/>
  <c r="C1946" i="4"/>
  <c r="E1945" i="4"/>
  <c r="D1945" i="4"/>
  <c r="C1945" i="4"/>
  <c r="E1944" i="4"/>
  <c r="D1944" i="4"/>
  <c r="C1944" i="4"/>
  <c r="E1943" i="4"/>
  <c r="D1943" i="4"/>
  <c r="C1943" i="4"/>
  <c r="E1942" i="4"/>
  <c r="D1942" i="4"/>
  <c r="C1942" i="4"/>
  <c r="E1941" i="4"/>
  <c r="D1941" i="4"/>
  <c r="C1941" i="4"/>
  <c r="E1940" i="4"/>
  <c r="D1940" i="4"/>
  <c r="C1940" i="4"/>
  <c r="E1939" i="4"/>
  <c r="D1939" i="4"/>
  <c r="C1939" i="4"/>
  <c r="E1938" i="4"/>
  <c r="D1938" i="4"/>
  <c r="C1938" i="4"/>
  <c r="E1937" i="4"/>
  <c r="D1937" i="4"/>
  <c r="C1937" i="4"/>
  <c r="E1936" i="4"/>
  <c r="D1936" i="4"/>
  <c r="C1936" i="4"/>
  <c r="E1935" i="4"/>
  <c r="D1935" i="4"/>
  <c r="C1935" i="4"/>
  <c r="E1934" i="4"/>
  <c r="D1934" i="4"/>
  <c r="C1934" i="4"/>
  <c r="E1933" i="4"/>
  <c r="D1933" i="4"/>
  <c r="C1933" i="4"/>
  <c r="E1932" i="4"/>
  <c r="D1932" i="4"/>
  <c r="C1932" i="4"/>
  <c r="E1931" i="4"/>
  <c r="D1931" i="4"/>
  <c r="C1931" i="4"/>
  <c r="E1930" i="4"/>
  <c r="D1930" i="4"/>
  <c r="C1930" i="4"/>
  <c r="E1929" i="4"/>
  <c r="D1929" i="4"/>
  <c r="C1929" i="4"/>
  <c r="E1928" i="4"/>
  <c r="D1928" i="4"/>
  <c r="C1928" i="4"/>
  <c r="E1927" i="4"/>
  <c r="D1927" i="4"/>
  <c r="C1927" i="4"/>
  <c r="E1926" i="4"/>
  <c r="D1926" i="4"/>
  <c r="C1926" i="4"/>
  <c r="E1925" i="4"/>
  <c r="D1925" i="4"/>
  <c r="C1925" i="4"/>
  <c r="E1924" i="4"/>
  <c r="D1924" i="4"/>
  <c r="C1924" i="4"/>
  <c r="E1923" i="4"/>
  <c r="D1923" i="4"/>
  <c r="C1923" i="4"/>
  <c r="E1922" i="4"/>
  <c r="D1922" i="4"/>
  <c r="C1922" i="4"/>
  <c r="E1921" i="4"/>
  <c r="D1921" i="4"/>
  <c r="C1921" i="4"/>
  <c r="E1920" i="4"/>
  <c r="D1920" i="4"/>
  <c r="C1920" i="4"/>
  <c r="E1919" i="4"/>
  <c r="D1919" i="4"/>
  <c r="C1919" i="4"/>
  <c r="E1918" i="4"/>
  <c r="D1918" i="4"/>
  <c r="C1918" i="4"/>
  <c r="E1917" i="4"/>
  <c r="D1917" i="4"/>
  <c r="C1917" i="4"/>
  <c r="E1916" i="4"/>
  <c r="D1916" i="4"/>
  <c r="C1916" i="4"/>
  <c r="E1915" i="4"/>
  <c r="D1915" i="4"/>
  <c r="C1915" i="4"/>
  <c r="E1914" i="4"/>
  <c r="D1914" i="4"/>
  <c r="C1914" i="4"/>
  <c r="E1913" i="4"/>
  <c r="D1913" i="4"/>
  <c r="C1913" i="4"/>
  <c r="E1912" i="4"/>
  <c r="D1912" i="4"/>
  <c r="C1912" i="4"/>
  <c r="E1911" i="4"/>
  <c r="D1911" i="4"/>
  <c r="C1911" i="4"/>
  <c r="E1910" i="4"/>
  <c r="D1910" i="4"/>
  <c r="C1910" i="4"/>
  <c r="E1909" i="4"/>
  <c r="D1909" i="4"/>
  <c r="C1909" i="4"/>
  <c r="E1908" i="4"/>
  <c r="D1908" i="4"/>
  <c r="C1908" i="4"/>
  <c r="E1907" i="4"/>
  <c r="D1907" i="4"/>
  <c r="C1907" i="4"/>
  <c r="E1906" i="4"/>
  <c r="D1906" i="4"/>
  <c r="C1906" i="4"/>
  <c r="E1905" i="4"/>
  <c r="D1905" i="4"/>
  <c r="C1905" i="4"/>
  <c r="E1904" i="4"/>
  <c r="D1904" i="4"/>
  <c r="C1904" i="4"/>
  <c r="E1903" i="4"/>
  <c r="D1903" i="4"/>
  <c r="C1903" i="4"/>
  <c r="E1902" i="4"/>
  <c r="D1902" i="4"/>
  <c r="C1902" i="4"/>
  <c r="E1901" i="4"/>
  <c r="D1901" i="4"/>
  <c r="C1901" i="4"/>
  <c r="E1900" i="4"/>
  <c r="D1900" i="4"/>
  <c r="C1900" i="4"/>
  <c r="E1899" i="4"/>
  <c r="D1899" i="4"/>
  <c r="C1899" i="4"/>
  <c r="E1898" i="4"/>
  <c r="D1898" i="4"/>
  <c r="C1898" i="4"/>
  <c r="E1897" i="4"/>
  <c r="D1897" i="4"/>
  <c r="C1897" i="4"/>
  <c r="E1896" i="4"/>
  <c r="D1896" i="4"/>
  <c r="C1896" i="4"/>
  <c r="E1895" i="4"/>
  <c r="D1895" i="4"/>
  <c r="C1895" i="4"/>
  <c r="E1894" i="4"/>
  <c r="D1894" i="4"/>
  <c r="C1894" i="4"/>
  <c r="E1893" i="4"/>
  <c r="D1893" i="4"/>
  <c r="C1893" i="4"/>
  <c r="E1892" i="4"/>
  <c r="D1892" i="4"/>
  <c r="C1892" i="4"/>
  <c r="E1891" i="4"/>
  <c r="D1891" i="4"/>
  <c r="C1891" i="4"/>
  <c r="E1890" i="4"/>
  <c r="D1890" i="4"/>
  <c r="C1890" i="4"/>
  <c r="E1889" i="4"/>
  <c r="D1889" i="4"/>
  <c r="C1889" i="4"/>
  <c r="E1888" i="4"/>
  <c r="D1888" i="4"/>
  <c r="C1888" i="4"/>
  <c r="E1887" i="4"/>
  <c r="D1887" i="4"/>
  <c r="C1887" i="4"/>
  <c r="E1886" i="4"/>
  <c r="D1886" i="4"/>
  <c r="C1886" i="4"/>
  <c r="E1885" i="4"/>
  <c r="D1885" i="4"/>
  <c r="C1885" i="4"/>
  <c r="E1884" i="4"/>
  <c r="D1884" i="4"/>
  <c r="C1884" i="4"/>
  <c r="E1883" i="4"/>
  <c r="D1883" i="4"/>
  <c r="C1883" i="4"/>
  <c r="E1882" i="4"/>
  <c r="D1882" i="4"/>
  <c r="C1882" i="4"/>
  <c r="E1881" i="4"/>
  <c r="D1881" i="4"/>
  <c r="C1881" i="4"/>
  <c r="E1880" i="4"/>
  <c r="D1880" i="4"/>
  <c r="C1880" i="4"/>
  <c r="E1879" i="4"/>
  <c r="D1879" i="4"/>
  <c r="C1879" i="4"/>
  <c r="E1878" i="4"/>
  <c r="D1878" i="4"/>
  <c r="C1878" i="4"/>
  <c r="E1877" i="4"/>
  <c r="D1877" i="4"/>
  <c r="C1877" i="4"/>
  <c r="E1876" i="4"/>
  <c r="D1876" i="4"/>
  <c r="C1876" i="4"/>
  <c r="E1875" i="4"/>
  <c r="D1875" i="4"/>
  <c r="C1875" i="4"/>
  <c r="E1874" i="4"/>
  <c r="D1874" i="4"/>
  <c r="C1874" i="4"/>
  <c r="E1873" i="4"/>
  <c r="D1873" i="4"/>
  <c r="C1873" i="4"/>
  <c r="E1872" i="4"/>
  <c r="D1872" i="4"/>
  <c r="C1872" i="4"/>
  <c r="E1871" i="4"/>
  <c r="D1871" i="4"/>
  <c r="C1871" i="4"/>
  <c r="E1870" i="4"/>
  <c r="D1870" i="4"/>
  <c r="C1870" i="4"/>
  <c r="E1869" i="4"/>
  <c r="D1869" i="4"/>
  <c r="C1869" i="4"/>
  <c r="E1868" i="4"/>
  <c r="D1868" i="4"/>
  <c r="C1868" i="4"/>
  <c r="E1867" i="4"/>
  <c r="D1867" i="4"/>
  <c r="C1867" i="4"/>
  <c r="E1866" i="4"/>
  <c r="D1866" i="4"/>
  <c r="C1866" i="4"/>
  <c r="E1865" i="4"/>
  <c r="D1865" i="4"/>
  <c r="C1865" i="4"/>
  <c r="E1864" i="4"/>
  <c r="D1864" i="4"/>
  <c r="C1864" i="4"/>
  <c r="E1863" i="4"/>
  <c r="D1863" i="4"/>
  <c r="C1863" i="4"/>
  <c r="E1862" i="4"/>
  <c r="D1862" i="4"/>
  <c r="C1862" i="4"/>
  <c r="E1861" i="4"/>
  <c r="D1861" i="4"/>
  <c r="C1861" i="4"/>
  <c r="E1860" i="4"/>
  <c r="D1860" i="4"/>
  <c r="C1860" i="4"/>
  <c r="E1859" i="4"/>
  <c r="D1859" i="4"/>
  <c r="C1859" i="4"/>
  <c r="E1858" i="4"/>
  <c r="D1858" i="4"/>
  <c r="C1858" i="4"/>
  <c r="E1857" i="4"/>
  <c r="D1857" i="4"/>
  <c r="C1857" i="4"/>
  <c r="E1856" i="4"/>
  <c r="D1856" i="4"/>
  <c r="C1856" i="4"/>
  <c r="E1855" i="4"/>
  <c r="D1855" i="4"/>
  <c r="C1855" i="4"/>
  <c r="E1854" i="4"/>
  <c r="D1854" i="4"/>
  <c r="C1854" i="4"/>
  <c r="E1853" i="4"/>
  <c r="D1853" i="4"/>
  <c r="C1853" i="4"/>
  <c r="E1852" i="4"/>
  <c r="D1852" i="4"/>
  <c r="E1851" i="4"/>
  <c r="D1851" i="4"/>
  <c r="C1851" i="4"/>
  <c r="E1850" i="4"/>
  <c r="D1850" i="4"/>
  <c r="C1850" i="4"/>
  <c r="E1849" i="4"/>
  <c r="D1849" i="4"/>
  <c r="C1849" i="4"/>
  <c r="E1848" i="4"/>
  <c r="D1848" i="4"/>
  <c r="C1848" i="4"/>
  <c r="E1847" i="4"/>
  <c r="D1847" i="4"/>
  <c r="C1847" i="4"/>
  <c r="E1846" i="4"/>
  <c r="D1846" i="4"/>
  <c r="C1846" i="4"/>
  <c r="E1845" i="4"/>
  <c r="D1845" i="4"/>
  <c r="C1845" i="4"/>
  <c r="E1844" i="4"/>
  <c r="D1844" i="4"/>
  <c r="C1844" i="4"/>
  <c r="E1843" i="4"/>
  <c r="D1843" i="4"/>
  <c r="C1843" i="4"/>
  <c r="E1842" i="4"/>
  <c r="D1842" i="4"/>
  <c r="C1842" i="4"/>
  <c r="E1841" i="4"/>
  <c r="D1841" i="4"/>
  <c r="C1841" i="4"/>
  <c r="E1840" i="4"/>
  <c r="D1840" i="4"/>
  <c r="C1840" i="4"/>
  <c r="E1839" i="4"/>
  <c r="D1839" i="4"/>
  <c r="C1839" i="4"/>
  <c r="E1838" i="4"/>
  <c r="D1838" i="4"/>
  <c r="C1838" i="4"/>
  <c r="E1837" i="4"/>
  <c r="D1837" i="4"/>
  <c r="C1837" i="4"/>
  <c r="E1836" i="4"/>
  <c r="D1836" i="4"/>
  <c r="C1836" i="4"/>
  <c r="E1835" i="4"/>
  <c r="D1835" i="4"/>
  <c r="C1835" i="4"/>
  <c r="E1834" i="4"/>
  <c r="D1834" i="4"/>
  <c r="E1833" i="4"/>
  <c r="D1833" i="4"/>
  <c r="C1833" i="4"/>
  <c r="E1832" i="4"/>
  <c r="D1832" i="4"/>
  <c r="C1832" i="4"/>
  <c r="E1831" i="4"/>
  <c r="D1831" i="4"/>
  <c r="C1831" i="4"/>
  <c r="E1830" i="4"/>
  <c r="D1830" i="4"/>
  <c r="C1830" i="4"/>
  <c r="E1829" i="4"/>
  <c r="D1829" i="4"/>
  <c r="C1829" i="4"/>
  <c r="E1828" i="4"/>
  <c r="D1828" i="4"/>
  <c r="C1828" i="4"/>
  <c r="E1827" i="4"/>
  <c r="D1827" i="4"/>
  <c r="C1827" i="4"/>
  <c r="E1826" i="4"/>
  <c r="D1826" i="4"/>
  <c r="C1826" i="4"/>
  <c r="E1825" i="4"/>
  <c r="D1825" i="4"/>
  <c r="C1825" i="4"/>
  <c r="E1824" i="4"/>
  <c r="D1824" i="4"/>
  <c r="C1824" i="4"/>
  <c r="E1823" i="4"/>
  <c r="D1823" i="4"/>
  <c r="C1823" i="4"/>
  <c r="E1822" i="4"/>
  <c r="D1822" i="4"/>
  <c r="C1822" i="4"/>
  <c r="E1821" i="4"/>
  <c r="D1821" i="4"/>
  <c r="C1821" i="4"/>
  <c r="E1820" i="4"/>
  <c r="D1820" i="4"/>
  <c r="C1820" i="4"/>
  <c r="E1819" i="4"/>
  <c r="D1819" i="4"/>
  <c r="C1819" i="4"/>
  <c r="E1818" i="4"/>
  <c r="D1818" i="4"/>
  <c r="C1818" i="4"/>
  <c r="E1817" i="4"/>
  <c r="D1817" i="4"/>
  <c r="C1817" i="4"/>
  <c r="E1816" i="4"/>
  <c r="D1816" i="4"/>
  <c r="C1816" i="4"/>
  <c r="E1815" i="4"/>
  <c r="D1815" i="4"/>
  <c r="C1815" i="4"/>
  <c r="E1814" i="4"/>
  <c r="D1814" i="4"/>
  <c r="C1814" i="4"/>
  <c r="E1813" i="4"/>
  <c r="D1813" i="4"/>
  <c r="C1813" i="4"/>
  <c r="E1812" i="4"/>
  <c r="D1812" i="4"/>
  <c r="C1812" i="4"/>
  <c r="E1811" i="4"/>
  <c r="D1811" i="4"/>
  <c r="C1811" i="4"/>
  <c r="E1810" i="4"/>
  <c r="D1810" i="4"/>
  <c r="C1810" i="4"/>
  <c r="E1809" i="4"/>
  <c r="D1809" i="4"/>
  <c r="C1809" i="4"/>
  <c r="E1808" i="4"/>
  <c r="D1808" i="4"/>
  <c r="C1808" i="4"/>
  <c r="E1807" i="4"/>
  <c r="D1807" i="4"/>
  <c r="C1807" i="4"/>
  <c r="E1806" i="4"/>
  <c r="D1806" i="4"/>
  <c r="C1806" i="4"/>
  <c r="E1805" i="4"/>
  <c r="D1805" i="4"/>
  <c r="C1805" i="4"/>
  <c r="E1804" i="4"/>
  <c r="D1804" i="4"/>
  <c r="C1804" i="4"/>
  <c r="E1803" i="4"/>
  <c r="D1803" i="4"/>
  <c r="C1803" i="4"/>
  <c r="E1802" i="4"/>
  <c r="D1802" i="4"/>
  <c r="C1802" i="4"/>
  <c r="E1801" i="4"/>
  <c r="D1801" i="4"/>
  <c r="C1801" i="4"/>
  <c r="E1800" i="4"/>
  <c r="D1800" i="4"/>
  <c r="C1800" i="4"/>
  <c r="E1799" i="4"/>
  <c r="D1799" i="4"/>
  <c r="C1799" i="4"/>
  <c r="E1798" i="4"/>
  <c r="D1798" i="4"/>
  <c r="C1798" i="4"/>
  <c r="E1797" i="4"/>
  <c r="D1797" i="4"/>
  <c r="C1797" i="4"/>
  <c r="E1796" i="4"/>
  <c r="D1796" i="4"/>
  <c r="C1796" i="4"/>
  <c r="E1795" i="4"/>
  <c r="D1795" i="4"/>
  <c r="C1795" i="4"/>
  <c r="E1794" i="4"/>
  <c r="D1794" i="4"/>
  <c r="C1794" i="4"/>
  <c r="E1793" i="4"/>
  <c r="D1793" i="4"/>
  <c r="C1793" i="4"/>
  <c r="E1792" i="4"/>
  <c r="D1792" i="4"/>
  <c r="C1792" i="4"/>
  <c r="E1791" i="4"/>
  <c r="D1791" i="4"/>
  <c r="C1791" i="4"/>
  <c r="E1790" i="4"/>
  <c r="D1790" i="4"/>
  <c r="C1790" i="4"/>
  <c r="E1789" i="4"/>
  <c r="D1789" i="4"/>
  <c r="C1789" i="4"/>
  <c r="E1788" i="4"/>
  <c r="D1788" i="4"/>
  <c r="C1788" i="4"/>
  <c r="E1787" i="4"/>
  <c r="D1787" i="4"/>
  <c r="C1787" i="4"/>
  <c r="E1786" i="4"/>
  <c r="D1786" i="4"/>
  <c r="C1786" i="4"/>
  <c r="E1785" i="4"/>
  <c r="D1785" i="4"/>
  <c r="C1785" i="4"/>
  <c r="E1784" i="4"/>
  <c r="D1784" i="4"/>
  <c r="C1784" i="4"/>
  <c r="E1783" i="4"/>
  <c r="D1783" i="4"/>
  <c r="C1783" i="4"/>
  <c r="E1782" i="4"/>
  <c r="D1782" i="4"/>
  <c r="C1782" i="4"/>
  <c r="E1781" i="4"/>
  <c r="D1781" i="4"/>
  <c r="C1781" i="4"/>
  <c r="E1780" i="4"/>
  <c r="D1780" i="4"/>
  <c r="C1780" i="4"/>
  <c r="E1779" i="4"/>
  <c r="D1779" i="4"/>
  <c r="C1779" i="4"/>
  <c r="E1778" i="4"/>
  <c r="D1778" i="4"/>
  <c r="C1778" i="4"/>
  <c r="E1777" i="4"/>
  <c r="D1777" i="4"/>
  <c r="C1777" i="4"/>
  <c r="E1776" i="4"/>
  <c r="D1776" i="4"/>
  <c r="C1776" i="4"/>
  <c r="E1775" i="4"/>
  <c r="D1775" i="4"/>
  <c r="C1775" i="4"/>
  <c r="E1774" i="4"/>
  <c r="D1774" i="4"/>
  <c r="C1774" i="4"/>
  <c r="E1773" i="4"/>
  <c r="D1773" i="4"/>
  <c r="C1773" i="4"/>
  <c r="E1772" i="4"/>
  <c r="D1772" i="4"/>
  <c r="C1772" i="4"/>
  <c r="E1771" i="4"/>
  <c r="D1771" i="4"/>
  <c r="C1771" i="4"/>
  <c r="E1770" i="4"/>
  <c r="D1770" i="4"/>
  <c r="C1770" i="4"/>
  <c r="E1769" i="4"/>
  <c r="D1769" i="4"/>
  <c r="C1769" i="4"/>
  <c r="E1768" i="4"/>
  <c r="D1768" i="4"/>
  <c r="C1768" i="4"/>
  <c r="E1767" i="4"/>
  <c r="D1767" i="4"/>
  <c r="C1767" i="4"/>
  <c r="E1766" i="4"/>
  <c r="D1766" i="4"/>
  <c r="C1766" i="4"/>
  <c r="E1765" i="4"/>
  <c r="D1765" i="4"/>
  <c r="C1765" i="4"/>
  <c r="E1764" i="4"/>
  <c r="D1764" i="4"/>
  <c r="C1764" i="4"/>
  <c r="E1763" i="4"/>
  <c r="D1763" i="4"/>
  <c r="C1763" i="4"/>
  <c r="E1762" i="4"/>
  <c r="D1762" i="4"/>
  <c r="C1762" i="4"/>
  <c r="E1761" i="4"/>
  <c r="D1761" i="4"/>
  <c r="C1761" i="4"/>
  <c r="E1760" i="4"/>
  <c r="D1760" i="4"/>
  <c r="C1760" i="4"/>
  <c r="E1759" i="4"/>
  <c r="D1759" i="4"/>
  <c r="C1759" i="4"/>
  <c r="E1758" i="4"/>
  <c r="D1758" i="4"/>
  <c r="C1758" i="4"/>
  <c r="E1757" i="4"/>
  <c r="D1757" i="4"/>
  <c r="C1757" i="4"/>
  <c r="E1756" i="4"/>
  <c r="D1756" i="4"/>
  <c r="C1756" i="4"/>
  <c r="E1755" i="4"/>
  <c r="D1755" i="4"/>
  <c r="C1755" i="4"/>
  <c r="E1754" i="4"/>
  <c r="D1754" i="4"/>
  <c r="C1754" i="4"/>
  <c r="E1753" i="4"/>
  <c r="D1753" i="4"/>
  <c r="C1753" i="4"/>
  <c r="E1752" i="4"/>
  <c r="D1752" i="4"/>
  <c r="C1752" i="4"/>
  <c r="E1751" i="4"/>
  <c r="D1751" i="4"/>
  <c r="C1751" i="4"/>
  <c r="E1750" i="4"/>
  <c r="D1750" i="4"/>
  <c r="C1750" i="4"/>
  <c r="E1749" i="4"/>
  <c r="D1749" i="4"/>
  <c r="C1749" i="4"/>
  <c r="E1748" i="4"/>
  <c r="D1748" i="4"/>
  <c r="C1748" i="4"/>
  <c r="E1747" i="4"/>
  <c r="D1747" i="4"/>
  <c r="C1747" i="4"/>
  <c r="E1746" i="4"/>
  <c r="D1746" i="4"/>
  <c r="C1746" i="4"/>
  <c r="E1745" i="4"/>
  <c r="D1745" i="4"/>
  <c r="C1745" i="4"/>
  <c r="E1744" i="4"/>
  <c r="D1744" i="4"/>
  <c r="C1744" i="4"/>
  <c r="E1743" i="4"/>
  <c r="D1743" i="4"/>
  <c r="C1743" i="4"/>
  <c r="E1742" i="4"/>
  <c r="D1742" i="4"/>
  <c r="C1742" i="4"/>
  <c r="E1741" i="4"/>
  <c r="D1741" i="4"/>
  <c r="C1741" i="4"/>
  <c r="E1740" i="4"/>
  <c r="D1740" i="4"/>
  <c r="C1740" i="4"/>
  <c r="E1739" i="4"/>
  <c r="D1739" i="4"/>
  <c r="C1739" i="4"/>
  <c r="E1738" i="4"/>
  <c r="D1738" i="4"/>
  <c r="C1738" i="4"/>
  <c r="E1737" i="4"/>
  <c r="D1737" i="4"/>
  <c r="C1737" i="4"/>
  <c r="E1736" i="4"/>
  <c r="D1736" i="4"/>
  <c r="C1736" i="4"/>
  <c r="E1735" i="4"/>
  <c r="D1735" i="4"/>
  <c r="C1735" i="4"/>
  <c r="E1734" i="4"/>
  <c r="D1734" i="4"/>
  <c r="C1734" i="4"/>
  <c r="E1733" i="4"/>
  <c r="D1733" i="4"/>
  <c r="C1733" i="4"/>
  <c r="E1732" i="4"/>
  <c r="D1732" i="4"/>
  <c r="C1732" i="4"/>
  <c r="E1731" i="4"/>
  <c r="D1731" i="4"/>
  <c r="C1731" i="4"/>
  <c r="E1730" i="4"/>
  <c r="D1730" i="4"/>
  <c r="C1730" i="4"/>
  <c r="E1729" i="4"/>
  <c r="D1729" i="4"/>
  <c r="C1729" i="4"/>
  <c r="E1728" i="4"/>
  <c r="D1728" i="4"/>
  <c r="C1728" i="4"/>
  <c r="E1727" i="4"/>
  <c r="D1727" i="4"/>
  <c r="C1727" i="4"/>
  <c r="E1726" i="4"/>
  <c r="D1726" i="4"/>
  <c r="C1726" i="4"/>
  <c r="E1725" i="4"/>
  <c r="D1725" i="4"/>
  <c r="C1725" i="4"/>
  <c r="E1724" i="4"/>
  <c r="D1724" i="4"/>
  <c r="C1724" i="4"/>
  <c r="E1723" i="4"/>
  <c r="D1723" i="4"/>
  <c r="C1723" i="4"/>
  <c r="E1722" i="4"/>
  <c r="D1722" i="4"/>
  <c r="C1722" i="4"/>
  <c r="E1721" i="4"/>
  <c r="D1721" i="4"/>
  <c r="C1721" i="4"/>
  <c r="E1720" i="4"/>
  <c r="D1720" i="4"/>
  <c r="C1720" i="4"/>
  <c r="E1719" i="4"/>
  <c r="D1719" i="4"/>
  <c r="C1719" i="4"/>
  <c r="E1718" i="4"/>
  <c r="D1718" i="4"/>
  <c r="C1718" i="4"/>
  <c r="E1717" i="4"/>
  <c r="D1717" i="4"/>
  <c r="C1717" i="4"/>
  <c r="E1716" i="4"/>
  <c r="D1716" i="4"/>
  <c r="C1716" i="4"/>
  <c r="E1715" i="4"/>
  <c r="D1715" i="4"/>
  <c r="C1715" i="4"/>
  <c r="E1714" i="4"/>
  <c r="D1714" i="4"/>
  <c r="C1714" i="4"/>
  <c r="E1713" i="4"/>
  <c r="D1713" i="4"/>
  <c r="C1713" i="4"/>
  <c r="E1712" i="4"/>
  <c r="D1712" i="4"/>
  <c r="C1712" i="4"/>
  <c r="E1711" i="4"/>
  <c r="D1711" i="4"/>
  <c r="C1711" i="4"/>
  <c r="E1710" i="4"/>
  <c r="D1710" i="4"/>
  <c r="C1710" i="4"/>
  <c r="E1709" i="4"/>
  <c r="D1709" i="4"/>
  <c r="C1709" i="4"/>
  <c r="E1708" i="4"/>
  <c r="D1708" i="4"/>
  <c r="C1708" i="4"/>
  <c r="E1707" i="4"/>
  <c r="D1707" i="4"/>
  <c r="C1707" i="4"/>
  <c r="E1706" i="4"/>
  <c r="D1706" i="4"/>
  <c r="C1706" i="4"/>
  <c r="E1705" i="4"/>
  <c r="D1705" i="4"/>
  <c r="C1705" i="4"/>
  <c r="E1704" i="4"/>
  <c r="D1704" i="4"/>
  <c r="C1704" i="4"/>
  <c r="E1703" i="4"/>
  <c r="D1703" i="4"/>
  <c r="C1703" i="4"/>
  <c r="E1702" i="4"/>
  <c r="D1702" i="4"/>
  <c r="C1702" i="4"/>
  <c r="E1701" i="4"/>
  <c r="D1701" i="4"/>
  <c r="C1701" i="4"/>
  <c r="E1700" i="4"/>
  <c r="D1700" i="4"/>
  <c r="C1700" i="4"/>
  <c r="E1699" i="4"/>
  <c r="D1699" i="4"/>
  <c r="C1699" i="4"/>
  <c r="E1698" i="4"/>
  <c r="D1698" i="4"/>
  <c r="C1698" i="4"/>
  <c r="E1697" i="4"/>
  <c r="D1697" i="4"/>
  <c r="C1697" i="4"/>
  <c r="E1696" i="4"/>
  <c r="D1696" i="4"/>
  <c r="C1696" i="4"/>
  <c r="E1695" i="4"/>
  <c r="D1695" i="4"/>
  <c r="C1695" i="4"/>
  <c r="E1694" i="4"/>
  <c r="D1694" i="4"/>
  <c r="C1694" i="4"/>
  <c r="E1693" i="4"/>
  <c r="D1693" i="4"/>
  <c r="C1693" i="4"/>
  <c r="E1692" i="4"/>
  <c r="D1692" i="4"/>
  <c r="C1692" i="4"/>
  <c r="E1691" i="4"/>
  <c r="D1691" i="4"/>
  <c r="C1691" i="4"/>
  <c r="E1690" i="4"/>
  <c r="D1690" i="4"/>
  <c r="C1690" i="4"/>
  <c r="E1689" i="4"/>
  <c r="D1689" i="4"/>
  <c r="C1689" i="4"/>
  <c r="E1688" i="4"/>
  <c r="D1688" i="4"/>
  <c r="C1688" i="4"/>
  <c r="E1687" i="4"/>
  <c r="D1687" i="4"/>
  <c r="C1687" i="4"/>
  <c r="E1686" i="4"/>
  <c r="D1686" i="4"/>
  <c r="C1686" i="4"/>
  <c r="E1685" i="4"/>
  <c r="D1685" i="4"/>
  <c r="C1685" i="4"/>
  <c r="E1684" i="4"/>
  <c r="D1684" i="4"/>
  <c r="C1684" i="4"/>
  <c r="E1683" i="4"/>
  <c r="D1683" i="4"/>
  <c r="C1683" i="4"/>
  <c r="E1682" i="4"/>
  <c r="D1682" i="4"/>
  <c r="C1682" i="4"/>
  <c r="E1681" i="4"/>
  <c r="D1681" i="4"/>
  <c r="C1681" i="4"/>
  <c r="E1680" i="4"/>
  <c r="D1680" i="4"/>
  <c r="C1680" i="4"/>
  <c r="E1679" i="4"/>
  <c r="D1679" i="4"/>
  <c r="C1679" i="4"/>
  <c r="E1678" i="4"/>
  <c r="D1678" i="4"/>
  <c r="C1678" i="4"/>
  <c r="E1677" i="4"/>
  <c r="D1677" i="4"/>
  <c r="C1677" i="4"/>
  <c r="E1676" i="4"/>
  <c r="D1676" i="4"/>
  <c r="C1676" i="4"/>
  <c r="E1675" i="4"/>
  <c r="D1675" i="4"/>
  <c r="C1675" i="4"/>
  <c r="E1674" i="4"/>
  <c r="D1674" i="4"/>
  <c r="C1674" i="4"/>
  <c r="E1673" i="4"/>
  <c r="D1673" i="4"/>
  <c r="C1673" i="4"/>
  <c r="E1672" i="4"/>
  <c r="D1672" i="4"/>
  <c r="C1672" i="4"/>
  <c r="E1671" i="4"/>
  <c r="D1671" i="4"/>
  <c r="C1671" i="4"/>
  <c r="E1670" i="4"/>
  <c r="D1670" i="4"/>
  <c r="C1670" i="4"/>
  <c r="E1669" i="4"/>
  <c r="D1669" i="4"/>
  <c r="C1669" i="4"/>
  <c r="E1668" i="4"/>
  <c r="D1668" i="4"/>
  <c r="C1668" i="4"/>
  <c r="E1667" i="4"/>
  <c r="D1667" i="4"/>
  <c r="C1667" i="4"/>
  <c r="E1666" i="4"/>
  <c r="D1666" i="4"/>
  <c r="C1666" i="4"/>
  <c r="E1665" i="4"/>
  <c r="D1665" i="4"/>
  <c r="C1665" i="4"/>
  <c r="E1664" i="4"/>
  <c r="D1664" i="4"/>
  <c r="C1664" i="4"/>
  <c r="E1663" i="4"/>
  <c r="D1663" i="4"/>
  <c r="C1663" i="4"/>
  <c r="E1662" i="4"/>
  <c r="D1662" i="4"/>
  <c r="C1662" i="4"/>
  <c r="E1661" i="4"/>
  <c r="D1661" i="4"/>
  <c r="C1661" i="4"/>
  <c r="E1660" i="4"/>
  <c r="D1660" i="4"/>
  <c r="C1660" i="4"/>
  <c r="E1659" i="4"/>
  <c r="D1659" i="4"/>
  <c r="C1659" i="4"/>
  <c r="E1658" i="4"/>
  <c r="D1658" i="4"/>
  <c r="C1658" i="4"/>
  <c r="E1657" i="4"/>
  <c r="D1657" i="4"/>
  <c r="C1657" i="4"/>
  <c r="E1656" i="4"/>
  <c r="D1656" i="4"/>
  <c r="C1656" i="4"/>
  <c r="E1655" i="4"/>
  <c r="D1655" i="4"/>
  <c r="C1655" i="4"/>
  <c r="E1654" i="4"/>
  <c r="D1654" i="4"/>
  <c r="C1654" i="4"/>
  <c r="E1653" i="4"/>
  <c r="D1653" i="4"/>
  <c r="C1653" i="4"/>
  <c r="E1652" i="4"/>
  <c r="D1652" i="4"/>
  <c r="C1652" i="4"/>
  <c r="E1651" i="4"/>
  <c r="D1651" i="4"/>
  <c r="C1651" i="4"/>
  <c r="E1650" i="4"/>
  <c r="D1650" i="4"/>
  <c r="C1650" i="4"/>
  <c r="E1649" i="4"/>
  <c r="D1649" i="4"/>
  <c r="C1649" i="4"/>
  <c r="E1648" i="4"/>
  <c r="D1648" i="4"/>
  <c r="C1648" i="4"/>
  <c r="E1647" i="4"/>
  <c r="D1647" i="4"/>
  <c r="C1647" i="4"/>
  <c r="E1646" i="4"/>
  <c r="D1646" i="4"/>
  <c r="C1646" i="4"/>
  <c r="E1645" i="4"/>
  <c r="D1645" i="4"/>
  <c r="C1645" i="4"/>
  <c r="E1644" i="4"/>
  <c r="D1644" i="4"/>
  <c r="C1644" i="4"/>
  <c r="E1643" i="4"/>
  <c r="D1643" i="4"/>
  <c r="C1643" i="4"/>
  <c r="E1642" i="4"/>
  <c r="D1642" i="4"/>
  <c r="C1642" i="4"/>
  <c r="E1641" i="4"/>
  <c r="D1641" i="4"/>
  <c r="C1641" i="4"/>
  <c r="E1640" i="4"/>
  <c r="D1640" i="4"/>
  <c r="C1640" i="4"/>
  <c r="E1639" i="4"/>
  <c r="D1639" i="4"/>
  <c r="C1639" i="4"/>
  <c r="E1638" i="4"/>
  <c r="D1638" i="4"/>
  <c r="C1638" i="4"/>
  <c r="E1637" i="4"/>
  <c r="D1637" i="4"/>
  <c r="C1637" i="4"/>
  <c r="E1636" i="4"/>
  <c r="D1636" i="4"/>
  <c r="C1636" i="4"/>
  <c r="E1635" i="4"/>
  <c r="D1635" i="4"/>
  <c r="C1635" i="4"/>
  <c r="E1634" i="4"/>
  <c r="D1634" i="4"/>
  <c r="C1634" i="4"/>
  <c r="E1633" i="4"/>
  <c r="D1633" i="4"/>
  <c r="C1633" i="4"/>
  <c r="E1632" i="4"/>
  <c r="D1632" i="4"/>
  <c r="C1632" i="4"/>
  <c r="E1631" i="4"/>
  <c r="D1631" i="4"/>
  <c r="C1631" i="4"/>
  <c r="E1630" i="4"/>
  <c r="D1630" i="4"/>
  <c r="C1630" i="4"/>
  <c r="E1629" i="4"/>
  <c r="D1629" i="4"/>
  <c r="C1629" i="4"/>
  <c r="E1628" i="4"/>
  <c r="D1628" i="4"/>
  <c r="C1628" i="4"/>
  <c r="E1627" i="4"/>
  <c r="D1627" i="4"/>
  <c r="C1627" i="4"/>
  <c r="E1626" i="4"/>
  <c r="D1626" i="4"/>
  <c r="C1626" i="4"/>
  <c r="E1625" i="4"/>
  <c r="D1625" i="4"/>
  <c r="C1625" i="4"/>
  <c r="E1624" i="4"/>
  <c r="D1624" i="4"/>
  <c r="C1624" i="4"/>
  <c r="E1623" i="4"/>
  <c r="D1623" i="4"/>
  <c r="C1623" i="4"/>
  <c r="E1622" i="4"/>
  <c r="D1622" i="4"/>
  <c r="C1622" i="4"/>
  <c r="E1621" i="4"/>
  <c r="D1621" i="4"/>
  <c r="C1621" i="4"/>
  <c r="E1620" i="4"/>
  <c r="D1620" i="4"/>
  <c r="C1620" i="4"/>
  <c r="E1619" i="4"/>
  <c r="D1619" i="4"/>
  <c r="C1619" i="4"/>
  <c r="E1618" i="4"/>
  <c r="D1618" i="4"/>
  <c r="C1618" i="4"/>
  <c r="E1617" i="4"/>
  <c r="D1617" i="4"/>
  <c r="C1617" i="4"/>
  <c r="E1616" i="4"/>
  <c r="D1616" i="4"/>
  <c r="C1616" i="4"/>
  <c r="E1615" i="4"/>
  <c r="D1615" i="4"/>
  <c r="C1615" i="4"/>
  <c r="E1614" i="4"/>
  <c r="D1614" i="4"/>
  <c r="C1614" i="4"/>
  <c r="E1613" i="4"/>
  <c r="D1613" i="4"/>
  <c r="C1613" i="4"/>
  <c r="E1612" i="4"/>
  <c r="D1612" i="4"/>
  <c r="C1612" i="4"/>
  <c r="E1611" i="4"/>
  <c r="D1611" i="4"/>
  <c r="C1611" i="4"/>
  <c r="E1610" i="4"/>
  <c r="D1610" i="4"/>
  <c r="C1610" i="4"/>
  <c r="E1609" i="4"/>
  <c r="D1609" i="4"/>
  <c r="C1609" i="4"/>
  <c r="E1608" i="4"/>
  <c r="D1608" i="4"/>
  <c r="C1608" i="4"/>
  <c r="E1607" i="4"/>
  <c r="D1607" i="4"/>
  <c r="C1607" i="4"/>
  <c r="E1606" i="4"/>
  <c r="D1606" i="4"/>
  <c r="C1606" i="4"/>
  <c r="E1605" i="4"/>
  <c r="D1605" i="4"/>
  <c r="C1605" i="4"/>
  <c r="E1604" i="4"/>
  <c r="D1604" i="4"/>
  <c r="C1604" i="4"/>
  <c r="E1603" i="4"/>
  <c r="D1603" i="4"/>
  <c r="C1603" i="4"/>
  <c r="E1602" i="4"/>
  <c r="D1602" i="4"/>
  <c r="C1602" i="4"/>
  <c r="E1601" i="4"/>
  <c r="D1601" i="4"/>
  <c r="C1601" i="4"/>
  <c r="E1600" i="4"/>
  <c r="D1600" i="4"/>
  <c r="C1600" i="4"/>
  <c r="E1599" i="4"/>
  <c r="D1599" i="4"/>
  <c r="C1599" i="4"/>
  <c r="E1598" i="4"/>
  <c r="D1598" i="4"/>
  <c r="C1598" i="4"/>
  <c r="E1597" i="4"/>
  <c r="D1597" i="4"/>
  <c r="C1597" i="4"/>
  <c r="E1596" i="4"/>
  <c r="D1596" i="4"/>
  <c r="C1596" i="4"/>
  <c r="E1595" i="4"/>
  <c r="D1595" i="4"/>
  <c r="C1595" i="4"/>
  <c r="E1594" i="4"/>
  <c r="D1594" i="4"/>
  <c r="C1594" i="4"/>
  <c r="E1593" i="4"/>
  <c r="D1593" i="4"/>
  <c r="C1593" i="4"/>
  <c r="E1592" i="4"/>
  <c r="D1592" i="4"/>
  <c r="C1592" i="4"/>
  <c r="E1591" i="4"/>
  <c r="D1591" i="4"/>
  <c r="C1591" i="4"/>
  <c r="E1590" i="4"/>
  <c r="D1590" i="4"/>
  <c r="C1590" i="4"/>
  <c r="E1589" i="4"/>
  <c r="D1589" i="4"/>
  <c r="C1589" i="4"/>
  <c r="E1588" i="4"/>
  <c r="D1588" i="4"/>
  <c r="C1588" i="4"/>
  <c r="E1587" i="4"/>
  <c r="D1587" i="4"/>
  <c r="C1587" i="4"/>
  <c r="E1586" i="4"/>
  <c r="D1586" i="4"/>
  <c r="C1586" i="4"/>
  <c r="E1585" i="4"/>
  <c r="D1585" i="4"/>
  <c r="C1585" i="4"/>
  <c r="E1584" i="4"/>
  <c r="D1584" i="4"/>
  <c r="C1584" i="4"/>
  <c r="E1583" i="4"/>
  <c r="D1583" i="4"/>
  <c r="C1583" i="4"/>
  <c r="E1582" i="4"/>
  <c r="D1582" i="4"/>
  <c r="C1582" i="4"/>
  <c r="E1581" i="4"/>
  <c r="D1581" i="4"/>
  <c r="C1581" i="4"/>
  <c r="E1580" i="4"/>
  <c r="D1580" i="4"/>
  <c r="C1580" i="4"/>
  <c r="E1579" i="4"/>
  <c r="D1579" i="4"/>
  <c r="C1579" i="4"/>
  <c r="E1578" i="4"/>
  <c r="D1578" i="4"/>
  <c r="C1578" i="4"/>
  <c r="E1577" i="4"/>
  <c r="D1577" i="4"/>
  <c r="C1577" i="4"/>
  <c r="E1576" i="4"/>
  <c r="D1576" i="4"/>
  <c r="C1576" i="4"/>
  <c r="E1575" i="4"/>
  <c r="D1575" i="4"/>
  <c r="C1575" i="4"/>
  <c r="E1574" i="4"/>
  <c r="D1574" i="4"/>
  <c r="C1574" i="4"/>
  <c r="E1573" i="4"/>
  <c r="D1573" i="4"/>
  <c r="C1573" i="4"/>
  <c r="E1572" i="4"/>
  <c r="D1572" i="4"/>
  <c r="C1572" i="4"/>
  <c r="E1571" i="4"/>
  <c r="D1571" i="4"/>
  <c r="C1571" i="4"/>
  <c r="E1570" i="4"/>
  <c r="D1570" i="4"/>
  <c r="C1570" i="4"/>
  <c r="E1569" i="4"/>
  <c r="D1569" i="4"/>
  <c r="C1569" i="4"/>
  <c r="E1568" i="4"/>
  <c r="D1568" i="4"/>
  <c r="C1568" i="4"/>
  <c r="E1567" i="4"/>
  <c r="D1567" i="4"/>
  <c r="C1567" i="4"/>
  <c r="E1566" i="4"/>
  <c r="D1566" i="4"/>
  <c r="C1566" i="4"/>
  <c r="E1565" i="4"/>
  <c r="D1565" i="4"/>
  <c r="C1565" i="4"/>
  <c r="E1564" i="4"/>
  <c r="D1564" i="4"/>
  <c r="C1564" i="4"/>
  <c r="E1563" i="4"/>
  <c r="D1563" i="4"/>
  <c r="C1563" i="4"/>
  <c r="E1562" i="4"/>
  <c r="D1562" i="4"/>
  <c r="C1562" i="4"/>
  <c r="E1561" i="4"/>
  <c r="D1561" i="4"/>
  <c r="C1561" i="4"/>
  <c r="E1560" i="4"/>
  <c r="D1560" i="4"/>
  <c r="C1560" i="4"/>
  <c r="E1559" i="4"/>
  <c r="D1559" i="4"/>
  <c r="C1559" i="4"/>
  <c r="E1558" i="4"/>
  <c r="D1558" i="4"/>
  <c r="C1558" i="4"/>
  <c r="E1557" i="4"/>
  <c r="D1557" i="4"/>
  <c r="C1557" i="4"/>
  <c r="E1556" i="4"/>
  <c r="D1556" i="4"/>
  <c r="C1556" i="4"/>
  <c r="E1555" i="4"/>
  <c r="D1555" i="4"/>
  <c r="C1555" i="4"/>
  <c r="E1554" i="4"/>
  <c r="D1554" i="4"/>
  <c r="C1554" i="4"/>
  <c r="E1553" i="4"/>
  <c r="D1553" i="4"/>
  <c r="C1553" i="4"/>
  <c r="E1552" i="4"/>
  <c r="D1552" i="4"/>
  <c r="C1552" i="4"/>
  <c r="E1551" i="4"/>
  <c r="D1551" i="4"/>
  <c r="C1551" i="4"/>
  <c r="E1550" i="4"/>
  <c r="D1550" i="4"/>
  <c r="C1550" i="4"/>
  <c r="E1549" i="4"/>
  <c r="D1549" i="4"/>
  <c r="C1549" i="4"/>
  <c r="E1548" i="4"/>
  <c r="D1548" i="4"/>
  <c r="C1548" i="4"/>
  <c r="E1547" i="4"/>
  <c r="D1547" i="4"/>
  <c r="C1547" i="4"/>
  <c r="E1546" i="4"/>
  <c r="D1546" i="4"/>
  <c r="C1546" i="4"/>
  <c r="E1545" i="4"/>
  <c r="D1545" i="4"/>
  <c r="C1545" i="4"/>
  <c r="E1544" i="4"/>
  <c r="D1544" i="4"/>
  <c r="C1544" i="4"/>
  <c r="E1543" i="4"/>
  <c r="D1543" i="4"/>
  <c r="C1543" i="4"/>
  <c r="E1542" i="4"/>
  <c r="D1542" i="4"/>
  <c r="C1542" i="4"/>
  <c r="E1541" i="4"/>
  <c r="D1541" i="4"/>
  <c r="C1541" i="4"/>
  <c r="E1540" i="4"/>
  <c r="D1540" i="4"/>
  <c r="C1540" i="4"/>
  <c r="E1539" i="4"/>
  <c r="D1539" i="4"/>
  <c r="C1539" i="4"/>
  <c r="E1538" i="4"/>
  <c r="D1538" i="4"/>
  <c r="C1538" i="4"/>
  <c r="E1537" i="4"/>
  <c r="D1537" i="4"/>
  <c r="C1537" i="4"/>
  <c r="E1536" i="4"/>
  <c r="D1536" i="4"/>
  <c r="C1536" i="4"/>
  <c r="E1535" i="4"/>
  <c r="D1535" i="4"/>
  <c r="C1535" i="4"/>
  <c r="E1534" i="4"/>
  <c r="D1534" i="4"/>
  <c r="C1534" i="4"/>
  <c r="E1533" i="4"/>
  <c r="D1533" i="4"/>
  <c r="C1533" i="4"/>
  <c r="E1532" i="4"/>
  <c r="D1532" i="4"/>
  <c r="C1532" i="4"/>
  <c r="E1531" i="4"/>
  <c r="D1531" i="4"/>
  <c r="C1531" i="4"/>
  <c r="E1530" i="4"/>
  <c r="D1530" i="4"/>
  <c r="C1530" i="4"/>
  <c r="E1529" i="4"/>
  <c r="D1529" i="4"/>
  <c r="C1529" i="4"/>
  <c r="E1528" i="4"/>
  <c r="D1528" i="4"/>
  <c r="C1528" i="4"/>
  <c r="E1527" i="4"/>
  <c r="D1527" i="4"/>
  <c r="C1527" i="4"/>
  <c r="E1526" i="4"/>
  <c r="D1526" i="4"/>
  <c r="C1526" i="4"/>
  <c r="E1525" i="4"/>
  <c r="D1525" i="4"/>
  <c r="C1525" i="4"/>
  <c r="E1524" i="4"/>
  <c r="D1524" i="4"/>
  <c r="C1524" i="4"/>
  <c r="E1523" i="4"/>
  <c r="D1523" i="4"/>
  <c r="C1523" i="4"/>
  <c r="E1522" i="4"/>
  <c r="D1522" i="4"/>
  <c r="C1522" i="4"/>
  <c r="E1521" i="4"/>
  <c r="D1521" i="4"/>
  <c r="C1521" i="4"/>
  <c r="E1520" i="4"/>
  <c r="D1520" i="4"/>
  <c r="C1520" i="4"/>
  <c r="E1519" i="4"/>
  <c r="D1519" i="4"/>
  <c r="C1519" i="4"/>
  <c r="E1518" i="4"/>
  <c r="D1518" i="4"/>
  <c r="C1518" i="4"/>
  <c r="E1517" i="4"/>
  <c r="D1517" i="4"/>
  <c r="C1517" i="4"/>
  <c r="E1516" i="4"/>
  <c r="D1516" i="4"/>
  <c r="C1516" i="4"/>
  <c r="E1515" i="4"/>
  <c r="D1515" i="4"/>
  <c r="C1515" i="4"/>
  <c r="E1514" i="4"/>
  <c r="D1514" i="4"/>
  <c r="E1513" i="4"/>
  <c r="D1513" i="4"/>
  <c r="C1513" i="4"/>
  <c r="E1512" i="4"/>
  <c r="D1512" i="4"/>
  <c r="C1512" i="4"/>
  <c r="E1511" i="4"/>
  <c r="D1511" i="4"/>
  <c r="C1511" i="4"/>
  <c r="E1510" i="4"/>
  <c r="D1510" i="4"/>
  <c r="C1510" i="4"/>
  <c r="E1509" i="4"/>
  <c r="D1509" i="4"/>
  <c r="C1509" i="4"/>
  <c r="E1508" i="4"/>
  <c r="D1508" i="4"/>
  <c r="C1508" i="4"/>
  <c r="E1507" i="4"/>
  <c r="D1507" i="4"/>
  <c r="C1507" i="4"/>
  <c r="E1506" i="4"/>
  <c r="D1506" i="4"/>
  <c r="C1506" i="4"/>
  <c r="E1505" i="4"/>
  <c r="D1505" i="4"/>
  <c r="C1505" i="4"/>
  <c r="E1504" i="4"/>
  <c r="D1504" i="4"/>
  <c r="C1504" i="4"/>
  <c r="E1503" i="4"/>
  <c r="D1503" i="4"/>
  <c r="E1502" i="4"/>
  <c r="D1502" i="4"/>
  <c r="E1501" i="4"/>
  <c r="D1501" i="4"/>
  <c r="E1500" i="4"/>
  <c r="D1500" i="4"/>
  <c r="E1499" i="4"/>
  <c r="D1499" i="4"/>
  <c r="E1498" i="4"/>
  <c r="D1498" i="4"/>
  <c r="E1497" i="4"/>
  <c r="D1497" i="4"/>
  <c r="C1497" i="4"/>
  <c r="E1496" i="4"/>
  <c r="D1496" i="4"/>
  <c r="E1495" i="4"/>
  <c r="D1495" i="4"/>
  <c r="E1494" i="4"/>
  <c r="D1494" i="4"/>
  <c r="E1493" i="4"/>
  <c r="D1493" i="4"/>
  <c r="C1493" i="4"/>
  <c r="E1492" i="4"/>
  <c r="D1492" i="4"/>
  <c r="C1492" i="4"/>
  <c r="E1491" i="4"/>
  <c r="D1491" i="4"/>
  <c r="C1491" i="4"/>
  <c r="E1490" i="4"/>
  <c r="D1490" i="4"/>
  <c r="C1490" i="4"/>
  <c r="E1489" i="4"/>
  <c r="D1489" i="4"/>
  <c r="C1489" i="4"/>
  <c r="E1488" i="4"/>
  <c r="D1488" i="4"/>
  <c r="C1488" i="4"/>
  <c r="E1487" i="4"/>
  <c r="D1487" i="4"/>
  <c r="C1487" i="4"/>
  <c r="E1486" i="4"/>
  <c r="D1486" i="4"/>
  <c r="C1486" i="4"/>
  <c r="E1485" i="4"/>
  <c r="D1485" i="4"/>
  <c r="C1485" i="4"/>
  <c r="E1484" i="4"/>
  <c r="D1484" i="4"/>
  <c r="C1484" i="4"/>
  <c r="E1483" i="4"/>
  <c r="D1483" i="4"/>
  <c r="C1483" i="4"/>
  <c r="E1482" i="4"/>
  <c r="D1482" i="4"/>
  <c r="C1482" i="4"/>
  <c r="E1481" i="4"/>
  <c r="D1481" i="4"/>
  <c r="C1481" i="4"/>
  <c r="E1480" i="4"/>
  <c r="D1480" i="4"/>
  <c r="C1480" i="4"/>
  <c r="E1479" i="4"/>
  <c r="D1479" i="4"/>
  <c r="E1478" i="4"/>
  <c r="D1478" i="4"/>
  <c r="C1478" i="4"/>
  <c r="E1477" i="4"/>
  <c r="D1477" i="4"/>
  <c r="E1476" i="4"/>
  <c r="D1476" i="4"/>
  <c r="E1475" i="4"/>
  <c r="D1475" i="4"/>
  <c r="C1475" i="4"/>
  <c r="E1474" i="4"/>
  <c r="D1474" i="4"/>
  <c r="C1474" i="4"/>
  <c r="E1473" i="4"/>
  <c r="D1473" i="4"/>
  <c r="C1473" i="4"/>
  <c r="E1472" i="4"/>
  <c r="D1472" i="4"/>
  <c r="C1472" i="4"/>
  <c r="E1471" i="4"/>
  <c r="D1471" i="4"/>
  <c r="C1471" i="4"/>
  <c r="E1470" i="4"/>
  <c r="D1470" i="4"/>
  <c r="C1470" i="4"/>
  <c r="E1469" i="4"/>
  <c r="D1469" i="4"/>
  <c r="E1468" i="4"/>
  <c r="D1468" i="4"/>
  <c r="C1468" i="4"/>
  <c r="E1467" i="4"/>
  <c r="D1467" i="4"/>
  <c r="E1466" i="4"/>
  <c r="D1466" i="4"/>
  <c r="E1465" i="4"/>
  <c r="D1465" i="4"/>
  <c r="C1465" i="4"/>
  <c r="E1464" i="4"/>
  <c r="D1464" i="4"/>
  <c r="E1463" i="4"/>
  <c r="D1463" i="4"/>
  <c r="C1463" i="4"/>
  <c r="E1462" i="4"/>
  <c r="D1462" i="4"/>
  <c r="E1461" i="4"/>
  <c r="D1461" i="4"/>
  <c r="E1460" i="4"/>
  <c r="D1460" i="4"/>
  <c r="E1459" i="4"/>
  <c r="D1459" i="4"/>
  <c r="C1459" i="4"/>
  <c r="E1458" i="4"/>
  <c r="D1458" i="4"/>
  <c r="C1458" i="4"/>
  <c r="E1457" i="4"/>
  <c r="D1457" i="4"/>
  <c r="E1456" i="4"/>
  <c r="D1456" i="4"/>
  <c r="C1456" i="4"/>
  <c r="E1455" i="4"/>
  <c r="D1455" i="4"/>
  <c r="C1455" i="4"/>
  <c r="E1454" i="4"/>
  <c r="D1454" i="4"/>
  <c r="E1453" i="4"/>
  <c r="D1453" i="4"/>
  <c r="E1452" i="4"/>
  <c r="D1452" i="4"/>
  <c r="C1452" i="4"/>
  <c r="E1451" i="4"/>
  <c r="D1451" i="4"/>
  <c r="C1451" i="4"/>
  <c r="E1450" i="4"/>
  <c r="D1450" i="4"/>
  <c r="C1450" i="4"/>
  <c r="E1449" i="4"/>
  <c r="D1449" i="4"/>
  <c r="C1449" i="4"/>
  <c r="E1448" i="4"/>
  <c r="D1448" i="4"/>
  <c r="C1448" i="4"/>
  <c r="E1447" i="4"/>
  <c r="D1447" i="4"/>
  <c r="C1447" i="4"/>
  <c r="E1446" i="4"/>
  <c r="D1446" i="4"/>
  <c r="C1446" i="4"/>
  <c r="E1445" i="4"/>
  <c r="D1445" i="4"/>
  <c r="C1445" i="4"/>
  <c r="E1444" i="4"/>
  <c r="D1444" i="4"/>
  <c r="C1444" i="4"/>
  <c r="E1443" i="4"/>
  <c r="D1443" i="4"/>
  <c r="C1443" i="4"/>
  <c r="E1442" i="4"/>
  <c r="D1442" i="4"/>
  <c r="C1442" i="4"/>
  <c r="E1441" i="4"/>
  <c r="D1441" i="4"/>
  <c r="E1440" i="4"/>
  <c r="D1440" i="4"/>
  <c r="E1439" i="4"/>
  <c r="D1439" i="4"/>
  <c r="E1438" i="4"/>
  <c r="D1438" i="4"/>
  <c r="C1438" i="4"/>
  <c r="E1437" i="4"/>
  <c r="D1437" i="4"/>
  <c r="C1437" i="4"/>
  <c r="E1436" i="4"/>
  <c r="D1436" i="4"/>
  <c r="C1436" i="4"/>
  <c r="E1435" i="4"/>
  <c r="D1435" i="4"/>
  <c r="C1435" i="4"/>
  <c r="E1434" i="4"/>
  <c r="D1434" i="4"/>
  <c r="C1434" i="4"/>
  <c r="E1433" i="4"/>
  <c r="D1433" i="4"/>
  <c r="C1433" i="4"/>
  <c r="E1432" i="4"/>
  <c r="D1432" i="4"/>
  <c r="C1432" i="4"/>
  <c r="E1431" i="4"/>
  <c r="D1431" i="4"/>
  <c r="C1431" i="4"/>
  <c r="E1430" i="4"/>
  <c r="D1430" i="4"/>
  <c r="E1429" i="4"/>
  <c r="D1429" i="4"/>
  <c r="C1429" i="4"/>
  <c r="E1428" i="4"/>
  <c r="D1428" i="4"/>
  <c r="C1428" i="4"/>
  <c r="E1427" i="4"/>
  <c r="D1427" i="4"/>
  <c r="C1427" i="4"/>
  <c r="E1426" i="4"/>
  <c r="D1426" i="4"/>
  <c r="E1425" i="4"/>
  <c r="D1425" i="4"/>
  <c r="C1425" i="4"/>
  <c r="E1424" i="4"/>
  <c r="D1424" i="4"/>
  <c r="C1424" i="4"/>
  <c r="E1423" i="4"/>
  <c r="D1423" i="4"/>
  <c r="E1422" i="4"/>
  <c r="D1422" i="4"/>
  <c r="E1421" i="4"/>
  <c r="D1421" i="4"/>
  <c r="E1420" i="4"/>
  <c r="D1420" i="4"/>
  <c r="E1419" i="4"/>
  <c r="D1419" i="4"/>
  <c r="E1418" i="4"/>
  <c r="D1418" i="4"/>
  <c r="E1417" i="4"/>
  <c r="D1417" i="4"/>
  <c r="E1416" i="4"/>
  <c r="D1416" i="4"/>
  <c r="C1416" i="4"/>
  <c r="E1415" i="4"/>
  <c r="D1415" i="4"/>
  <c r="E1414" i="4"/>
  <c r="D1414" i="4"/>
  <c r="E1413" i="4"/>
  <c r="D1413" i="4"/>
  <c r="C1413" i="4"/>
  <c r="E1412" i="4"/>
  <c r="D1412" i="4"/>
  <c r="E1411" i="4"/>
  <c r="D1411" i="4"/>
  <c r="E1410" i="4"/>
  <c r="D1410" i="4"/>
  <c r="E1409" i="4"/>
  <c r="D1409" i="4"/>
  <c r="E1408" i="4"/>
  <c r="D1408" i="4"/>
  <c r="C1408" i="4"/>
  <c r="E1407" i="4"/>
  <c r="D1407" i="4"/>
  <c r="C1407" i="4"/>
  <c r="E1406" i="4"/>
  <c r="D1406" i="4"/>
  <c r="E1405" i="4"/>
  <c r="D1405" i="4"/>
  <c r="C1405" i="4"/>
  <c r="E1404" i="4"/>
  <c r="D1404" i="4"/>
  <c r="C1404" i="4"/>
  <c r="E1403" i="4"/>
  <c r="D1403" i="4"/>
  <c r="E1402" i="4"/>
  <c r="D1402" i="4"/>
  <c r="E1401" i="4"/>
  <c r="D1401" i="4"/>
  <c r="C1401" i="4"/>
  <c r="E1400" i="4"/>
  <c r="D1400" i="4"/>
  <c r="C1400" i="4"/>
  <c r="E1399" i="4"/>
  <c r="D1399" i="4"/>
  <c r="E1398" i="4"/>
  <c r="D1398" i="4"/>
  <c r="C1398" i="4"/>
  <c r="E1397" i="4"/>
  <c r="D1397" i="4"/>
  <c r="E1396" i="4"/>
  <c r="D1396" i="4"/>
  <c r="E1395" i="4"/>
  <c r="D1395" i="4"/>
  <c r="C1395" i="4"/>
  <c r="E1394" i="4"/>
  <c r="D1394" i="4"/>
  <c r="C1394" i="4"/>
  <c r="E1393" i="4"/>
  <c r="D1393" i="4"/>
  <c r="C1393" i="4"/>
  <c r="E1392" i="4"/>
  <c r="D1392" i="4"/>
  <c r="C1392" i="4"/>
  <c r="E1391" i="4"/>
  <c r="D1391" i="4"/>
  <c r="C1391" i="4"/>
  <c r="E1390" i="4"/>
  <c r="D1390" i="4"/>
  <c r="E1389" i="4"/>
  <c r="D1389" i="4"/>
  <c r="E1388" i="4"/>
  <c r="D1388" i="4"/>
  <c r="E1387" i="4"/>
  <c r="D1387" i="4"/>
  <c r="C1387" i="4"/>
  <c r="E1386" i="4"/>
  <c r="D1386" i="4"/>
  <c r="E1385" i="4"/>
  <c r="D1385" i="4"/>
  <c r="E1384" i="4"/>
  <c r="D1384" i="4"/>
  <c r="E1383" i="4"/>
  <c r="D1383" i="4"/>
  <c r="C1383" i="4"/>
  <c r="E1382" i="4"/>
  <c r="D1382" i="4"/>
  <c r="C1382" i="4"/>
  <c r="E1381" i="4"/>
  <c r="D1381" i="4"/>
  <c r="E1380" i="4"/>
  <c r="D1380" i="4"/>
  <c r="C1380" i="4"/>
  <c r="E1379" i="4"/>
  <c r="D1379" i="4"/>
  <c r="E1378" i="4"/>
  <c r="D1378" i="4"/>
  <c r="C1378" i="4"/>
  <c r="E1377" i="4"/>
  <c r="D1377" i="4"/>
  <c r="E1376" i="4"/>
  <c r="D1376" i="4"/>
  <c r="C1376" i="4"/>
  <c r="E1375" i="4"/>
  <c r="D1375" i="4"/>
  <c r="C1375" i="4"/>
  <c r="E1374" i="4"/>
  <c r="D1374" i="4"/>
  <c r="C1374" i="4"/>
  <c r="E1373" i="4"/>
  <c r="D1373" i="4"/>
  <c r="C1373" i="4"/>
  <c r="E1372" i="4"/>
  <c r="D1372" i="4"/>
  <c r="C1372" i="4"/>
  <c r="E1371" i="4"/>
  <c r="D1371" i="4"/>
  <c r="C1371" i="4"/>
  <c r="E1370" i="4"/>
  <c r="D1370" i="4"/>
  <c r="C1370" i="4"/>
  <c r="E1369" i="4"/>
  <c r="D1369" i="4"/>
  <c r="C1369" i="4"/>
  <c r="E1368" i="4"/>
  <c r="D1368" i="4"/>
  <c r="C1368" i="4"/>
  <c r="E1367" i="4"/>
  <c r="D1367" i="4"/>
  <c r="E1366" i="4"/>
  <c r="D1366" i="4"/>
  <c r="C1366" i="4"/>
  <c r="E1365" i="4"/>
  <c r="D1365" i="4"/>
  <c r="E1364" i="4"/>
  <c r="D1364" i="4"/>
  <c r="E1363" i="4"/>
  <c r="D1363" i="4"/>
  <c r="C1363" i="4"/>
  <c r="E1362" i="4"/>
  <c r="D1362" i="4"/>
  <c r="C1362" i="4"/>
  <c r="E1361" i="4"/>
  <c r="D1361" i="4"/>
  <c r="C1361" i="4"/>
  <c r="E1360" i="4"/>
  <c r="D1360" i="4"/>
  <c r="C1360" i="4"/>
  <c r="E1359" i="4"/>
  <c r="D1359" i="4"/>
  <c r="E1358" i="4"/>
  <c r="D1358" i="4"/>
  <c r="E1357" i="4"/>
  <c r="D1357" i="4"/>
  <c r="E1356" i="4"/>
  <c r="D1356" i="4"/>
  <c r="E1355" i="4"/>
  <c r="D1355" i="4"/>
  <c r="E1354" i="4"/>
  <c r="D1354" i="4"/>
  <c r="C1354" i="4"/>
  <c r="E1353" i="4"/>
  <c r="D1353" i="4"/>
  <c r="C1353" i="4"/>
  <c r="E1352" i="4"/>
  <c r="D1352" i="4"/>
  <c r="E1351" i="4"/>
  <c r="D1351" i="4"/>
  <c r="E1350" i="4"/>
  <c r="D1350" i="4"/>
  <c r="E1349" i="4"/>
  <c r="D1349" i="4"/>
  <c r="E1348" i="4"/>
  <c r="D1348" i="4"/>
  <c r="E1347" i="4"/>
  <c r="D1347" i="4"/>
  <c r="E1346" i="4"/>
  <c r="D1346" i="4"/>
  <c r="C1346" i="4"/>
  <c r="E1345" i="4"/>
  <c r="D1345" i="4"/>
  <c r="E1344" i="4"/>
  <c r="D1344" i="4"/>
  <c r="E1343" i="4"/>
  <c r="D1343" i="4"/>
  <c r="C1343" i="4"/>
  <c r="E1342" i="4"/>
  <c r="D1342" i="4"/>
  <c r="C1342" i="4"/>
  <c r="E1341" i="4"/>
  <c r="D1341" i="4"/>
  <c r="C1341" i="4"/>
  <c r="E1340" i="4"/>
  <c r="D1340" i="4"/>
  <c r="C1340" i="4"/>
  <c r="E1339" i="4"/>
  <c r="D1339" i="4"/>
  <c r="C1339" i="4"/>
  <c r="E1338" i="4"/>
  <c r="D1338" i="4"/>
  <c r="C1338" i="4"/>
  <c r="E1337" i="4"/>
  <c r="D1337" i="4"/>
  <c r="C1337" i="4"/>
  <c r="E1336" i="4"/>
  <c r="D1336" i="4"/>
  <c r="C1336" i="4"/>
  <c r="E1335" i="4"/>
  <c r="D1335" i="4"/>
  <c r="E1334" i="4"/>
  <c r="D1334" i="4"/>
  <c r="C1334" i="4"/>
  <c r="E1333" i="4"/>
  <c r="D1333" i="4"/>
  <c r="C1333" i="4"/>
  <c r="E1332" i="4"/>
  <c r="D1332" i="4"/>
  <c r="E1331" i="4"/>
  <c r="D1331" i="4"/>
  <c r="E1330" i="4"/>
  <c r="D1330" i="4"/>
  <c r="C1330" i="4"/>
  <c r="E1329" i="4"/>
  <c r="D1329" i="4"/>
  <c r="C1329" i="4"/>
  <c r="E1328" i="4"/>
  <c r="D1328" i="4"/>
  <c r="C1328" i="4"/>
  <c r="E1327" i="4"/>
  <c r="D1327" i="4"/>
  <c r="C1327" i="4"/>
  <c r="E1326" i="4"/>
  <c r="D1326" i="4"/>
  <c r="C1326" i="4"/>
  <c r="E1325" i="4"/>
  <c r="D1325" i="4"/>
  <c r="C1325" i="4"/>
  <c r="E1324" i="4"/>
  <c r="D1324" i="4"/>
  <c r="C1324" i="4"/>
  <c r="E1323" i="4"/>
  <c r="D1323" i="4"/>
  <c r="C1323" i="4"/>
  <c r="E1322" i="4"/>
  <c r="D1322" i="4"/>
  <c r="C1322" i="4"/>
  <c r="E1321" i="4"/>
  <c r="D1321" i="4"/>
  <c r="C1321" i="4"/>
  <c r="E1320" i="4"/>
  <c r="D1320" i="4"/>
  <c r="C1320" i="4"/>
  <c r="E1319" i="4"/>
  <c r="D1319" i="4"/>
  <c r="E1318" i="4"/>
  <c r="D1318" i="4"/>
  <c r="E1317" i="4"/>
  <c r="D1317" i="4"/>
  <c r="E1316" i="4"/>
  <c r="D1316" i="4"/>
  <c r="E1315" i="4"/>
  <c r="D1315" i="4"/>
  <c r="C1315" i="4"/>
  <c r="E1314" i="4"/>
  <c r="D1314" i="4"/>
  <c r="C1314" i="4"/>
  <c r="E1313" i="4"/>
  <c r="D1313" i="4"/>
  <c r="E1312" i="4"/>
  <c r="D1312" i="4"/>
  <c r="C1312" i="4"/>
  <c r="E1311" i="4"/>
  <c r="D1311" i="4"/>
  <c r="C1311" i="4"/>
  <c r="E1310" i="4"/>
  <c r="D1310" i="4"/>
  <c r="C1310" i="4"/>
  <c r="E1309" i="4"/>
  <c r="D1309" i="4"/>
  <c r="C1309" i="4"/>
  <c r="E1308" i="4"/>
  <c r="D1308" i="4"/>
  <c r="C1308" i="4"/>
  <c r="E1307" i="4"/>
  <c r="D1307" i="4"/>
  <c r="E1306" i="4"/>
  <c r="D1306" i="4"/>
  <c r="E1305" i="4"/>
  <c r="D1305" i="4"/>
  <c r="C1305" i="4"/>
  <c r="E1304" i="4"/>
  <c r="D1304" i="4"/>
  <c r="C1304" i="4"/>
  <c r="E1303" i="4"/>
  <c r="D1303" i="4"/>
  <c r="E1302" i="4"/>
  <c r="D1302" i="4"/>
  <c r="C1302" i="4"/>
  <c r="E1301" i="4"/>
  <c r="D1301" i="4"/>
  <c r="C1301" i="4"/>
  <c r="E1300" i="4"/>
  <c r="D1300" i="4"/>
  <c r="E1299" i="4"/>
  <c r="D1299" i="4"/>
  <c r="C1299" i="4"/>
  <c r="E1298" i="4"/>
  <c r="D1298" i="4"/>
  <c r="E1297" i="4"/>
  <c r="D1297" i="4"/>
  <c r="C1297" i="4"/>
  <c r="E1296" i="4"/>
  <c r="D1296" i="4"/>
  <c r="C1296" i="4"/>
  <c r="E1295" i="4"/>
  <c r="D1295" i="4"/>
  <c r="C1295" i="4"/>
  <c r="E1294" i="4"/>
  <c r="D1294" i="4"/>
  <c r="C1294" i="4"/>
  <c r="E1293" i="4"/>
  <c r="D1293" i="4"/>
  <c r="E1292" i="4"/>
  <c r="D1292" i="4"/>
  <c r="C1292" i="4"/>
  <c r="E1291" i="4"/>
  <c r="D1291" i="4"/>
  <c r="C1291" i="4"/>
  <c r="E1290" i="4"/>
  <c r="D1290" i="4"/>
  <c r="C1290" i="4"/>
  <c r="E1289" i="4"/>
  <c r="D1289" i="4"/>
  <c r="C1289" i="4"/>
  <c r="E1288" i="4"/>
  <c r="D1288" i="4"/>
  <c r="C1288" i="4"/>
  <c r="E1287" i="4"/>
  <c r="D1287" i="4"/>
  <c r="C1287" i="4"/>
  <c r="E1286" i="4"/>
  <c r="D1286" i="4"/>
  <c r="E1285" i="4"/>
  <c r="D1285" i="4"/>
  <c r="E1284" i="4"/>
  <c r="D1284" i="4"/>
  <c r="E1283" i="4"/>
  <c r="D1283" i="4"/>
  <c r="E1282" i="4"/>
  <c r="D1282" i="4"/>
  <c r="C1282" i="4"/>
  <c r="E1281" i="4"/>
  <c r="D1281" i="4"/>
  <c r="C1281" i="4"/>
  <c r="E1280" i="4"/>
  <c r="D1280" i="4"/>
  <c r="C1280" i="4"/>
  <c r="E1279" i="4"/>
  <c r="D1279" i="4"/>
  <c r="C1279" i="4"/>
  <c r="E1278" i="4"/>
  <c r="D1278" i="4"/>
  <c r="C1278" i="4"/>
  <c r="E1277" i="4"/>
  <c r="D1277" i="4"/>
  <c r="C1277" i="4"/>
  <c r="E1276" i="4"/>
  <c r="D1276" i="4"/>
  <c r="C1276" i="4"/>
  <c r="E1275" i="4"/>
  <c r="D1275" i="4"/>
  <c r="C1275" i="4"/>
  <c r="E1274" i="4"/>
  <c r="D1274" i="4"/>
  <c r="C1274" i="4"/>
  <c r="E1273" i="4"/>
  <c r="D1273" i="4"/>
  <c r="C1273" i="4"/>
  <c r="E1272" i="4"/>
  <c r="D1272" i="4"/>
  <c r="C1272" i="4"/>
  <c r="E1271" i="4"/>
  <c r="D1271" i="4"/>
  <c r="C1271" i="4"/>
  <c r="E1270" i="4"/>
  <c r="D1270" i="4"/>
  <c r="C1270" i="4"/>
  <c r="E1269" i="4"/>
  <c r="D1269" i="4"/>
  <c r="C1269" i="4"/>
  <c r="E1268" i="4"/>
  <c r="D1268" i="4"/>
  <c r="C1268" i="4"/>
  <c r="E1267" i="4"/>
  <c r="D1267" i="4"/>
  <c r="C1267" i="4"/>
  <c r="E1266" i="4"/>
  <c r="D1266" i="4"/>
  <c r="C1266" i="4"/>
  <c r="E1265" i="4"/>
  <c r="D1265" i="4"/>
  <c r="C1265" i="4"/>
  <c r="E1264" i="4"/>
  <c r="D1264" i="4"/>
  <c r="E1263" i="4"/>
  <c r="D1263" i="4"/>
  <c r="E1262" i="4"/>
  <c r="D1262" i="4"/>
  <c r="C1262" i="4"/>
  <c r="E1261" i="4"/>
  <c r="D1261" i="4"/>
  <c r="C1261" i="4"/>
  <c r="E1260" i="4"/>
  <c r="D1260" i="4"/>
  <c r="C1260" i="4"/>
  <c r="E1259" i="4"/>
  <c r="D1259" i="4"/>
  <c r="C1259" i="4"/>
  <c r="E1258" i="4"/>
  <c r="D1258" i="4"/>
  <c r="C1258" i="4"/>
  <c r="E1257" i="4"/>
  <c r="D1257" i="4"/>
  <c r="C1257" i="4"/>
  <c r="E1256" i="4"/>
  <c r="D1256" i="4"/>
  <c r="C1256" i="4"/>
  <c r="E1255" i="4"/>
  <c r="D1255" i="4"/>
  <c r="E1254" i="4"/>
  <c r="D1254" i="4"/>
  <c r="E1253" i="4"/>
  <c r="D1253" i="4"/>
  <c r="E1252" i="4"/>
  <c r="D1252" i="4"/>
  <c r="E1251" i="4"/>
  <c r="D1251" i="4"/>
  <c r="E1250" i="4"/>
  <c r="D1250" i="4"/>
  <c r="C1250" i="4"/>
  <c r="E1249" i="4"/>
  <c r="D1249" i="4"/>
  <c r="E1248" i="4"/>
  <c r="D1248" i="4"/>
  <c r="C1248" i="4"/>
  <c r="E1247" i="4"/>
  <c r="D1247" i="4"/>
  <c r="C1247" i="4"/>
  <c r="E1246" i="4"/>
  <c r="D1246" i="4"/>
  <c r="C1246" i="4"/>
  <c r="E1245" i="4"/>
  <c r="D1245" i="4"/>
  <c r="C1245" i="4"/>
  <c r="E1244" i="4"/>
  <c r="D1244" i="4"/>
  <c r="E1243" i="4"/>
  <c r="D1243" i="4"/>
  <c r="C1243" i="4"/>
  <c r="E1242" i="4"/>
  <c r="D1242" i="4"/>
  <c r="E1241" i="4"/>
  <c r="D1241" i="4"/>
  <c r="E1240" i="4"/>
  <c r="D1240" i="4"/>
  <c r="E1239" i="4"/>
  <c r="D1239" i="4"/>
  <c r="E1238" i="4"/>
  <c r="D1238" i="4"/>
  <c r="E1237" i="4"/>
  <c r="D1237" i="4"/>
  <c r="E1236" i="4"/>
  <c r="D1236" i="4"/>
  <c r="E1235" i="4"/>
  <c r="D1235" i="4"/>
  <c r="C1235" i="4"/>
  <c r="E1234" i="4"/>
  <c r="D1234" i="4"/>
  <c r="E1233" i="4"/>
  <c r="D1233" i="4"/>
  <c r="E1232" i="4"/>
  <c r="D1232" i="4"/>
  <c r="E1231" i="4"/>
  <c r="D1231" i="4"/>
  <c r="C1231" i="4"/>
  <c r="E1230" i="4"/>
  <c r="D1230" i="4"/>
  <c r="E1229" i="4"/>
  <c r="D1229" i="4"/>
  <c r="E1228" i="4"/>
  <c r="D1228" i="4"/>
  <c r="C1228" i="4"/>
  <c r="E1227" i="4"/>
  <c r="D1227" i="4"/>
  <c r="E1226" i="4"/>
  <c r="D1226" i="4"/>
  <c r="C1226" i="4"/>
  <c r="E1225" i="4"/>
  <c r="D1225" i="4"/>
  <c r="C1225" i="4"/>
  <c r="E1224" i="4"/>
  <c r="D1224" i="4"/>
  <c r="C1224" i="4"/>
  <c r="E1223" i="4"/>
  <c r="D1223" i="4"/>
  <c r="C1223" i="4"/>
  <c r="E1222" i="4"/>
  <c r="D1222" i="4"/>
  <c r="E1221" i="4"/>
  <c r="D1221" i="4"/>
  <c r="C1221" i="4"/>
  <c r="E1220" i="4"/>
  <c r="D1220" i="4"/>
  <c r="C1220" i="4"/>
  <c r="E1219" i="4"/>
  <c r="D1219" i="4"/>
  <c r="C1219" i="4"/>
  <c r="E1218" i="4"/>
  <c r="D1218" i="4"/>
  <c r="E1217" i="4"/>
  <c r="D1217" i="4"/>
  <c r="E1216" i="4"/>
  <c r="D1216" i="4"/>
  <c r="C1216" i="4"/>
  <c r="E1215" i="4"/>
  <c r="D1215" i="4"/>
  <c r="E1214" i="4"/>
  <c r="D1214" i="4"/>
  <c r="E1213" i="4"/>
  <c r="D1213" i="4"/>
  <c r="E1212" i="4"/>
  <c r="D1212" i="4"/>
  <c r="E1211" i="4"/>
  <c r="D1211" i="4"/>
  <c r="E1210" i="4"/>
  <c r="D1210" i="4"/>
  <c r="C1210" i="4"/>
  <c r="E1209" i="4"/>
  <c r="D1209" i="4"/>
  <c r="C1209" i="4"/>
  <c r="E1208" i="4"/>
  <c r="D1208" i="4"/>
  <c r="E1207" i="4"/>
  <c r="D1207" i="4"/>
  <c r="E1206" i="4"/>
  <c r="D1206" i="4"/>
  <c r="C1206" i="4"/>
  <c r="E1205" i="4"/>
  <c r="D1205" i="4"/>
  <c r="C1205" i="4"/>
  <c r="E1204" i="4"/>
  <c r="D1204" i="4"/>
  <c r="C1204" i="4"/>
  <c r="E1203" i="4"/>
  <c r="D1203" i="4"/>
  <c r="C1203" i="4"/>
  <c r="E1202" i="4"/>
  <c r="D1202" i="4"/>
  <c r="C1202" i="4"/>
  <c r="E1201" i="4"/>
  <c r="D1201" i="4"/>
  <c r="C1201" i="4"/>
  <c r="E1200" i="4"/>
  <c r="D1200" i="4"/>
  <c r="E1199" i="4"/>
  <c r="D1199" i="4"/>
  <c r="E1198" i="4"/>
  <c r="D1198" i="4"/>
  <c r="E1197" i="4"/>
  <c r="D1197" i="4"/>
  <c r="C1197" i="4"/>
  <c r="E1196" i="4"/>
  <c r="D1196" i="4"/>
  <c r="C1196" i="4"/>
  <c r="E1195" i="4"/>
  <c r="D1195" i="4"/>
  <c r="E1194" i="4"/>
  <c r="D1194" i="4"/>
  <c r="E1193" i="4"/>
  <c r="D1193" i="4"/>
  <c r="E1192" i="4"/>
  <c r="D1192" i="4"/>
  <c r="E1191" i="4"/>
  <c r="D1191" i="4"/>
  <c r="C1191" i="4"/>
  <c r="E1190" i="4"/>
  <c r="D1190" i="4"/>
  <c r="E1189" i="4"/>
  <c r="D1189" i="4"/>
  <c r="E1188" i="4"/>
  <c r="D1188" i="4"/>
  <c r="C1188" i="4"/>
  <c r="E1187" i="4"/>
  <c r="D1187" i="4"/>
  <c r="C1187" i="4"/>
  <c r="E1186" i="4"/>
  <c r="D1186" i="4"/>
  <c r="E1185" i="4"/>
  <c r="D1185" i="4"/>
  <c r="C1185" i="4"/>
  <c r="E1184" i="4"/>
  <c r="D1184" i="4"/>
  <c r="C1184" i="4"/>
  <c r="E1183" i="4"/>
  <c r="D1183" i="4"/>
  <c r="E1182" i="4"/>
  <c r="D1182" i="4"/>
  <c r="E1181" i="4"/>
  <c r="D1181" i="4"/>
  <c r="C1181" i="4"/>
  <c r="E1180" i="4"/>
  <c r="D1180" i="4"/>
  <c r="E1179" i="4"/>
  <c r="D1179" i="4"/>
  <c r="C1179" i="4"/>
  <c r="E1178" i="4"/>
  <c r="D1178" i="4"/>
  <c r="E1177" i="4"/>
  <c r="D1177" i="4"/>
  <c r="C1177" i="4"/>
  <c r="E1176" i="4"/>
  <c r="D1176" i="4"/>
  <c r="C1176" i="4"/>
  <c r="E1175" i="4"/>
  <c r="D1175" i="4"/>
  <c r="C1175" i="4"/>
  <c r="E1174" i="4"/>
  <c r="D1174" i="4"/>
  <c r="E1173" i="4"/>
  <c r="D1173" i="4"/>
  <c r="C1173" i="4"/>
  <c r="E1172" i="4"/>
  <c r="D1172" i="4"/>
  <c r="C1172" i="4"/>
  <c r="E1171" i="4"/>
  <c r="D1171" i="4"/>
  <c r="E1170" i="4"/>
  <c r="D1170" i="4"/>
  <c r="E1169" i="4"/>
  <c r="D1169" i="4"/>
  <c r="E1168" i="4"/>
  <c r="D1168" i="4"/>
  <c r="E1167" i="4"/>
  <c r="D1167" i="4"/>
  <c r="E1166" i="4"/>
  <c r="D1166" i="4"/>
  <c r="E1165" i="4"/>
  <c r="D1165" i="4"/>
  <c r="C1165" i="4"/>
  <c r="E1164" i="4"/>
  <c r="D1164" i="4"/>
  <c r="E1163" i="4"/>
  <c r="D1163" i="4"/>
  <c r="C1163" i="4"/>
  <c r="E1162" i="4"/>
  <c r="D1162" i="4"/>
  <c r="C1162" i="4"/>
  <c r="E1161" i="4"/>
  <c r="D1161" i="4"/>
  <c r="E1160" i="4"/>
  <c r="D1160" i="4"/>
  <c r="C1160" i="4"/>
  <c r="E1159" i="4"/>
  <c r="D1159" i="4"/>
  <c r="C1159" i="4"/>
  <c r="E1158" i="4"/>
  <c r="D1158" i="4"/>
  <c r="E1157" i="4"/>
  <c r="D1157" i="4"/>
  <c r="E1156" i="4"/>
  <c r="D1156" i="4"/>
  <c r="E1155" i="4"/>
  <c r="D1155" i="4"/>
  <c r="E1154" i="4"/>
  <c r="D1154" i="4"/>
  <c r="C1154" i="4"/>
  <c r="E1153" i="4"/>
  <c r="D1153" i="4"/>
  <c r="C1153" i="4"/>
  <c r="E1152" i="4"/>
  <c r="D1152" i="4"/>
  <c r="E1151" i="4"/>
  <c r="D1151" i="4"/>
  <c r="E1150" i="4"/>
  <c r="D1150" i="4"/>
  <c r="E1149" i="4"/>
  <c r="D1149" i="4"/>
  <c r="E1148" i="4"/>
  <c r="D1148" i="4"/>
  <c r="E1147" i="4"/>
  <c r="D1147" i="4"/>
  <c r="E1146" i="4"/>
  <c r="D1146" i="4"/>
  <c r="C1146" i="4"/>
  <c r="E1145" i="4"/>
  <c r="D1145" i="4"/>
  <c r="E1144" i="4"/>
  <c r="D1144" i="4"/>
  <c r="E1143" i="4"/>
  <c r="D1143" i="4"/>
  <c r="C1143" i="4"/>
  <c r="E1142" i="4"/>
  <c r="D1142" i="4"/>
  <c r="C1142" i="4"/>
  <c r="E1141" i="4"/>
  <c r="D1141" i="4"/>
  <c r="C1141" i="4"/>
  <c r="E1140" i="4"/>
  <c r="D1140" i="4"/>
  <c r="C1140" i="4"/>
  <c r="E1139" i="4"/>
  <c r="D1139" i="4"/>
  <c r="C1139" i="4"/>
  <c r="E1138" i="4"/>
  <c r="D1138" i="4"/>
  <c r="C1138" i="4"/>
  <c r="E1137" i="4"/>
  <c r="D1137" i="4"/>
  <c r="C1137" i="4"/>
  <c r="E1136" i="4"/>
  <c r="D1136" i="4"/>
  <c r="C1136" i="4"/>
  <c r="E1135" i="4"/>
  <c r="D1135" i="4"/>
  <c r="C1135" i="4"/>
  <c r="E1134" i="4"/>
  <c r="D1134" i="4"/>
  <c r="C1134" i="4"/>
  <c r="E1133" i="4"/>
  <c r="D1133" i="4"/>
  <c r="C1133" i="4"/>
  <c r="E1132" i="4"/>
  <c r="D1132" i="4"/>
  <c r="C1132" i="4"/>
  <c r="E1131" i="4"/>
  <c r="D1131" i="4"/>
  <c r="E1130" i="4"/>
  <c r="D1130" i="4"/>
  <c r="C1130" i="4"/>
  <c r="E1129" i="4"/>
  <c r="D1129" i="4"/>
  <c r="C1129" i="4"/>
  <c r="E1128" i="4"/>
  <c r="D1128" i="4"/>
  <c r="C1128" i="4"/>
  <c r="E1127" i="4"/>
  <c r="D1127" i="4"/>
  <c r="C1127" i="4"/>
  <c r="E1126" i="4"/>
  <c r="D1126" i="4"/>
  <c r="C1126" i="4"/>
  <c r="E1125" i="4"/>
  <c r="D1125" i="4"/>
  <c r="C1125" i="4"/>
  <c r="E1124" i="4"/>
  <c r="D1124" i="4"/>
  <c r="C1124" i="4"/>
  <c r="E1123" i="4"/>
  <c r="D1123" i="4"/>
  <c r="C1123" i="4"/>
  <c r="E1122" i="4"/>
  <c r="D1122" i="4"/>
  <c r="C1122" i="4"/>
  <c r="E1121" i="4"/>
  <c r="D1121" i="4"/>
  <c r="C1121" i="4"/>
  <c r="E1120" i="4"/>
  <c r="D1120" i="4"/>
  <c r="C1120" i="4"/>
  <c r="E1119" i="4"/>
  <c r="D1119" i="4"/>
  <c r="C1119" i="4"/>
  <c r="E1118" i="4"/>
  <c r="D1118" i="4"/>
  <c r="C1118" i="4"/>
  <c r="E1117" i="4"/>
  <c r="D1117" i="4"/>
  <c r="C1117" i="4"/>
  <c r="E1116" i="4"/>
  <c r="D1116" i="4"/>
  <c r="C1116" i="4"/>
  <c r="E1115" i="4"/>
  <c r="D1115" i="4"/>
  <c r="C1115" i="4"/>
  <c r="E1114" i="4"/>
  <c r="D1114" i="4"/>
  <c r="E1113" i="4"/>
  <c r="D1113" i="4"/>
  <c r="E1112" i="4"/>
  <c r="D1112" i="4"/>
  <c r="E1111" i="4"/>
  <c r="D1111" i="4"/>
  <c r="E1110" i="4"/>
  <c r="D1110" i="4"/>
  <c r="E1109" i="4"/>
  <c r="D1109" i="4"/>
  <c r="C1109" i="4"/>
  <c r="E1108" i="4"/>
  <c r="D1108" i="4"/>
  <c r="C1108" i="4"/>
  <c r="E1107" i="4"/>
  <c r="D1107" i="4"/>
  <c r="C1107" i="4"/>
  <c r="E1106" i="4"/>
  <c r="D1106" i="4"/>
  <c r="C1106" i="4"/>
  <c r="E1105" i="4"/>
  <c r="D1105" i="4"/>
  <c r="C1105" i="4"/>
  <c r="E1104" i="4"/>
  <c r="D1104" i="4"/>
  <c r="C1104" i="4"/>
  <c r="E1103" i="4"/>
  <c r="D1103" i="4"/>
  <c r="C1103" i="4"/>
  <c r="E1102" i="4"/>
  <c r="D1102" i="4"/>
  <c r="C1102" i="4"/>
  <c r="E1101" i="4"/>
  <c r="D1101" i="4"/>
  <c r="C1101" i="4"/>
  <c r="E1100" i="4"/>
  <c r="D1100" i="4"/>
  <c r="C1100" i="4"/>
  <c r="E1099" i="4"/>
  <c r="D1099" i="4"/>
  <c r="C1099" i="4"/>
  <c r="E1098" i="4"/>
  <c r="D1098" i="4"/>
  <c r="C1098" i="4"/>
  <c r="E1097" i="4"/>
  <c r="D1097" i="4"/>
  <c r="C1097" i="4"/>
  <c r="E1096" i="4"/>
  <c r="D1096" i="4"/>
  <c r="C1096" i="4"/>
  <c r="E1095" i="4"/>
  <c r="D1095" i="4"/>
  <c r="C1095" i="4"/>
  <c r="E1094" i="4"/>
  <c r="D1094" i="4"/>
  <c r="C1094" i="4"/>
  <c r="E1093" i="4"/>
  <c r="D1093" i="4"/>
  <c r="C1093" i="4"/>
  <c r="E1092" i="4"/>
  <c r="D1092" i="4"/>
  <c r="C1092" i="4"/>
  <c r="E1091" i="4"/>
  <c r="D1091" i="4"/>
  <c r="C1091" i="4"/>
  <c r="E1090" i="4"/>
  <c r="D1090" i="4"/>
  <c r="C1090" i="4"/>
  <c r="E1089" i="4"/>
  <c r="D1089" i="4"/>
  <c r="C1089" i="4"/>
  <c r="E1088" i="4"/>
  <c r="D1088" i="4"/>
  <c r="C1088" i="4"/>
  <c r="E1087" i="4"/>
  <c r="D1087" i="4"/>
  <c r="C1087" i="4"/>
  <c r="E1086" i="4"/>
  <c r="D1086" i="4"/>
  <c r="C1086" i="4"/>
  <c r="E1085" i="4"/>
  <c r="D1085" i="4"/>
  <c r="C1085" i="4"/>
  <c r="E1084" i="4"/>
  <c r="D1084" i="4"/>
  <c r="C1084" i="4"/>
  <c r="E1083" i="4"/>
  <c r="D1083" i="4"/>
  <c r="C1083" i="4"/>
  <c r="E1082" i="4"/>
  <c r="D1082" i="4"/>
  <c r="C1082" i="4"/>
  <c r="E1081" i="4"/>
  <c r="D1081" i="4"/>
  <c r="C1081" i="4"/>
  <c r="E1080" i="4"/>
  <c r="D1080" i="4"/>
  <c r="C1080" i="4"/>
  <c r="E1079" i="4"/>
  <c r="D1079" i="4"/>
  <c r="C1079" i="4"/>
  <c r="E1078" i="4"/>
  <c r="D1078" i="4"/>
  <c r="E1077" i="4"/>
  <c r="D1077" i="4"/>
  <c r="E1076" i="4"/>
  <c r="D1076" i="4"/>
  <c r="E1075" i="4"/>
  <c r="D1075" i="4"/>
  <c r="E1074" i="4"/>
  <c r="D1074" i="4"/>
  <c r="E1073" i="4"/>
  <c r="D1073" i="4"/>
  <c r="E1072" i="4"/>
  <c r="D1072" i="4"/>
  <c r="C1072" i="4"/>
  <c r="E1071" i="4"/>
  <c r="D1071" i="4"/>
  <c r="E1070" i="4"/>
  <c r="D1070" i="4"/>
  <c r="E1069" i="4"/>
  <c r="D1069" i="4"/>
  <c r="C1069" i="4"/>
  <c r="E1068" i="4"/>
  <c r="D1068" i="4"/>
  <c r="C1068" i="4"/>
  <c r="E1067" i="4"/>
  <c r="D1067" i="4"/>
  <c r="C1067" i="4"/>
  <c r="E1066" i="4"/>
  <c r="D1066" i="4"/>
  <c r="C1066" i="4"/>
  <c r="E1065" i="4"/>
  <c r="D1065" i="4"/>
  <c r="C1065" i="4"/>
  <c r="E1064" i="4"/>
  <c r="D1064" i="4"/>
  <c r="C1064" i="4"/>
  <c r="E1063" i="4"/>
  <c r="D1063" i="4"/>
  <c r="C1063" i="4"/>
  <c r="E1062" i="4"/>
  <c r="D1062" i="4"/>
  <c r="C1062" i="4"/>
  <c r="E1061" i="4"/>
  <c r="D1061" i="4"/>
  <c r="C1061" i="4"/>
  <c r="E1060" i="4"/>
  <c r="D1060" i="4"/>
  <c r="C1060" i="4"/>
  <c r="E1059" i="4"/>
  <c r="D1059" i="4"/>
  <c r="C1059" i="4"/>
  <c r="E1058" i="4"/>
  <c r="D1058" i="4"/>
  <c r="C1058" i="4"/>
  <c r="E1057" i="4"/>
  <c r="D1057" i="4"/>
  <c r="C1057" i="4"/>
  <c r="E1056" i="4"/>
  <c r="D1056" i="4"/>
  <c r="C1056" i="4"/>
  <c r="E1055" i="4"/>
  <c r="D1055" i="4"/>
  <c r="C1055" i="4"/>
  <c r="E1054" i="4"/>
  <c r="D1054" i="4"/>
  <c r="C1054" i="4"/>
  <c r="E1053" i="4"/>
  <c r="D1053" i="4"/>
  <c r="E1052" i="4"/>
  <c r="D1052" i="4"/>
  <c r="E1051" i="4"/>
  <c r="D1051" i="4"/>
  <c r="E1050" i="4"/>
  <c r="D1050" i="4"/>
  <c r="E1049" i="4"/>
  <c r="D1049" i="4"/>
  <c r="C1049" i="4"/>
  <c r="E1048" i="4"/>
  <c r="D1048" i="4"/>
  <c r="C1048" i="4"/>
  <c r="E1047" i="4"/>
  <c r="D1047" i="4"/>
  <c r="C1047" i="4"/>
  <c r="E1046" i="4"/>
  <c r="D1046" i="4"/>
  <c r="C1046" i="4"/>
  <c r="E1045" i="4"/>
  <c r="D1045" i="4"/>
  <c r="C1045" i="4"/>
  <c r="E1044" i="4"/>
  <c r="D1044" i="4"/>
  <c r="C1044" i="4"/>
  <c r="E1043" i="4"/>
  <c r="D1043" i="4"/>
  <c r="C1043" i="4"/>
  <c r="E1042" i="4"/>
  <c r="D1042" i="4"/>
  <c r="E1041" i="4"/>
  <c r="D1041" i="4"/>
  <c r="C1041" i="4"/>
  <c r="E1040" i="4"/>
  <c r="D1040" i="4"/>
  <c r="E1039" i="4"/>
  <c r="D1039" i="4"/>
  <c r="C1039" i="4"/>
  <c r="E1038" i="4"/>
  <c r="D1038" i="4"/>
  <c r="C1038" i="4"/>
  <c r="E1037" i="4"/>
  <c r="D1037" i="4"/>
  <c r="C1037" i="4"/>
  <c r="E1036" i="4"/>
  <c r="D1036" i="4"/>
  <c r="C1036" i="4"/>
  <c r="E1035" i="4"/>
  <c r="D1035" i="4"/>
  <c r="E1034" i="4"/>
  <c r="D1034" i="4"/>
  <c r="C1034" i="4"/>
  <c r="E1033" i="4"/>
  <c r="D1033" i="4"/>
  <c r="E1032" i="4"/>
  <c r="D1032" i="4"/>
  <c r="C1032" i="4"/>
  <c r="E1031" i="4"/>
  <c r="D1031" i="4"/>
  <c r="C1031" i="4"/>
  <c r="E1030" i="4"/>
  <c r="D1030" i="4"/>
  <c r="C1030" i="4"/>
  <c r="E1029" i="4"/>
  <c r="D1029" i="4"/>
  <c r="C1029" i="4"/>
  <c r="E1028" i="4"/>
  <c r="D1028" i="4"/>
  <c r="C1028" i="4"/>
  <c r="E1027" i="4"/>
  <c r="D1027" i="4"/>
  <c r="C1027" i="4"/>
  <c r="E1026" i="4"/>
  <c r="D1026" i="4"/>
  <c r="C1026" i="4"/>
  <c r="E1025" i="4"/>
  <c r="D1025" i="4"/>
  <c r="C1025" i="4"/>
  <c r="E1024" i="4"/>
  <c r="D1024" i="4"/>
  <c r="C1024" i="4"/>
  <c r="E1023" i="4"/>
  <c r="D1023" i="4"/>
  <c r="C1023" i="4"/>
  <c r="E1022" i="4"/>
  <c r="D1022" i="4"/>
  <c r="C1022" i="4"/>
  <c r="E1021" i="4"/>
  <c r="D1021" i="4"/>
  <c r="C1021" i="4"/>
  <c r="E1020" i="4"/>
  <c r="D1020" i="4"/>
  <c r="C1020" i="4"/>
  <c r="E1019" i="4"/>
  <c r="D1019" i="4"/>
  <c r="C1019" i="4"/>
  <c r="E1018" i="4"/>
  <c r="D1018" i="4"/>
  <c r="C1018" i="4"/>
  <c r="E1017" i="4"/>
  <c r="D1017" i="4"/>
  <c r="C1017" i="4"/>
  <c r="E1016" i="4"/>
  <c r="D1016" i="4"/>
  <c r="C1016" i="4"/>
  <c r="E1015" i="4"/>
  <c r="D1015" i="4"/>
  <c r="C1015" i="4"/>
  <c r="E1014" i="4"/>
  <c r="D1014" i="4"/>
  <c r="C1014" i="4"/>
  <c r="E1013" i="4"/>
  <c r="D1013" i="4"/>
  <c r="C1013" i="4"/>
  <c r="E1012" i="4"/>
  <c r="D1012" i="4"/>
  <c r="C1012" i="4"/>
  <c r="E1011" i="4"/>
  <c r="D1011" i="4"/>
  <c r="C1011" i="4"/>
  <c r="E1010" i="4"/>
  <c r="D1010" i="4"/>
  <c r="C1010" i="4"/>
  <c r="E1009" i="4"/>
  <c r="D1009" i="4"/>
  <c r="C1009" i="4"/>
  <c r="E1008" i="4"/>
  <c r="D1008" i="4"/>
  <c r="C1008" i="4"/>
  <c r="E1007" i="4"/>
  <c r="D1007" i="4"/>
  <c r="C1007" i="4"/>
  <c r="E1006" i="4"/>
  <c r="D1006" i="4"/>
  <c r="C1006" i="4"/>
  <c r="E1005" i="4"/>
  <c r="D1005" i="4"/>
  <c r="C1005" i="4"/>
  <c r="E1004" i="4"/>
  <c r="D1004" i="4"/>
  <c r="E1003" i="4"/>
  <c r="D1003" i="4"/>
  <c r="C1003" i="4"/>
  <c r="E1002" i="4"/>
  <c r="D1002" i="4"/>
  <c r="C1002" i="4"/>
  <c r="E1001" i="4"/>
  <c r="D1001" i="4"/>
  <c r="C1001" i="4"/>
  <c r="E1000" i="4"/>
  <c r="D1000" i="4"/>
  <c r="C1000" i="4"/>
  <c r="E999" i="4"/>
  <c r="D999" i="4"/>
  <c r="E998" i="4"/>
  <c r="D998" i="4"/>
  <c r="E997" i="4"/>
  <c r="D997" i="4"/>
  <c r="E996" i="4"/>
  <c r="D996" i="4"/>
  <c r="E995" i="4"/>
  <c r="D995" i="4"/>
  <c r="E994" i="4"/>
  <c r="D994" i="4"/>
  <c r="C994" i="4"/>
  <c r="E993" i="4"/>
  <c r="D993" i="4"/>
  <c r="C993" i="4"/>
  <c r="E992" i="4"/>
  <c r="D992" i="4"/>
  <c r="C992" i="4"/>
  <c r="E991" i="4"/>
  <c r="D991" i="4"/>
  <c r="C991" i="4"/>
  <c r="E990" i="4"/>
  <c r="D990" i="4"/>
  <c r="C990" i="4"/>
  <c r="E989" i="4"/>
  <c r="D989" i="4"/>
  <c r="C989" i="4"/>
  <c r="E988" i="4"/>
  <c r="D988" i="4"/>
  <c r="C988" i="4"/>
  <c r="E987" i="4"/>
  <c r="D987" i="4"/>
  <c r="C987" i="4"/>
  <c r="E986" i="4"/>
  <c r="D986" i="4"/>
  <c r="C986" i="4"/>
  <c r="E985" i="4"/>
  <c r="D985" i="4"/>
  <c r="C985" i="4"/>
  <c r="E984" i="4"/>
  <c r="D984" i="4"/>
  <c r="C984" i="4"/>
  <c r="E983" i="4"/>
  <c r="D983" i="4"/>
  <c r="C983" i="4"/>
  <c r="E982" i="4"/>
  <c r="D982" i="4"/>
  <c r="C982" i="4"/>
  <c r="E981" i="4"/>
  <c r="D981" i="4"/>
  <c r="C981" i="4"/>
  <c r="E980" i="4"/>
  <c r="D980" i="4"/>
  <c r="C980" i="4"/>
  <c r="E979" i="4"/>
  <c r="D979" i="4"/>
  <c r="C979" i="4"/>
  <c r="E978" i="4"/>
  <c r="D978" i="4"/>
  <c r="C978" i="4"/>
  <c r="E977" i="4"/>
  <c r="D977" i="4"/>
  <c r="C977" i="4"/>
  <c r="E976" i="4"/>
  <c r="D976" i="4"/>
  <c r="C976" i="4"/>
  <c r="E975" i="4"/>
  <c r="D975" i="4"/>
  <c r="C975" i="4"/>
  <c r="E974" i="4"/>
  <c r="D974" i="4"/>
  <c r="C974" i="4"/>
  <c r="E973" i="4"/>
  <c r="D973" i="4"/>
  <c r="C973" i="4"/>
  <c r="E972" i="4"/>
  <c r="D972" i="4"/>
  <c r="C972" i="4"/>
  <c r="E971" i="4"/>
  <c r="D971" i="4"/>
  <c r="C971" i="4"/>
  <c r="E970" i="4"/>
  <c r="D970" i="4"/>
  <c r="C970" i="4"/>
  <c r="E969" i="4"/>
  <c r="D969" i="4"/>
  <c r="C969" i="4"/>
  <c r="E968" i="4"/>
  <c r="D968" i="4"/>
  <c r="C968" i="4"/>
  <c r="E967" i="4"/>
  <c r="D967" i="4"/>
  <c r="E966" i="4"/>
  <c r="D966" i="4"/>
  <c r="E965" i="4"/>
  <c r="D965" i="4"/>
  <c r="C965" i="4"/>
  <c r="E964" i="4"/>
  <c r="D964" i="4"/>
  <c r="E963" i="4"/>
  <c r="D963" i="4"/>
  <c r="E962" i="4"/>
  <c r="D962" i="4"/>
  <c r="E961" i="4"/>
  <c r="D961" i="4"/>
  <c r="C961" i="4"/>
  <c r="E960" i="4"/>
  <c r="D960" i="4"/>
  <c r="C960" i="4"/>
  <c r="E959" i="4"/>
  <c r="D959" i="4"/>
  <c r="C959" i="4"/>
  <c r="E958" i="4"/>
  <c r="D958" i="4"/>
  <c r="C958" i="4"/>
  <c r="E957" i="4"/>
  <c r="D957" i="4"/>
  <c r="C957" i="4"/>
  <c r="E956" i="4"/>
  <c r="D956" i="4"/>
  <c r="C956" i="4"/>
  <c r="E955" i="4"/>
  <c r="D955" i="4"/>
  <c r="C955" i="4"/>
  <c r="E954" i="4"/>
  <c r="D954" i="4"/>
  <c r="C954" i="4"/>
  <c r="E953" i="4"/>
  <c r="D953" i="4"/>
  <c r="C953" i="4"/>
  <c r="E952" i="4"/>
  <c r="D952" i="4"/>
  <c r="C952" i="4"/>
  <c r="E951" i="4"/>
  <c r="D951" i="4"/>
  <c r="C951" i="4"/>
  <c r="E950" i="4"/>
  <c r="D950" i="4"/>
  <c r="C950" i="4"/>
  <c r="E949" i="4"/>
  <c r="D949" i="4"/>
  <c r="C949" i="4"/>
  <c r="E948" i="4"/>
  <c r="D948" i="4"/>
  <c r="C948" i="4"/>
  <c r="E947" i="4"/>
  <c r="D947" i="4"/>
  <c r="C947" i="4"/>
  <c r="E946" i="4"/>
  <c r="D946" i="4"/>
  <c r="C946" i="4"/>
  <c r="E945" i="4"/>
  <c r="D945" i="4"/>
  <c r="C945" i="4"/>
  <c r="E944" i="4"/>
  <c r="D944" i="4"/>
  <c r="C944" i="4"/>
  <c r="E943" i="4"/>
  <c r="D943" i="4"/>
  <c r="C943" i="4"/>
  <c r="E942" i="4"/>
  <c r="D942" i="4"/>
  <c r="C942" i="4"/>
  <c r="E941" i="4"/>
  <c r="D941" i="4"/>
  <c r="C941" i="4"/>
  <c r="E940" i="4"/>
  <c r="D940" i="4"/>
  <c r="C940" i="4"/>
  <c r="E939" i="4"/>
  <c r="D939" i="4"/>
  <c r="C939" i="4"/>
  <c r="E938" i="4"/>
  <c r="D938" i="4"/>
  <c r="C938" i="4"/>
  <c r="E937" i="4"/>
  <c r="D937" i="4"/>
  <c r="C937" i="4"/>
  <c r="E936" i="4"/>
  <c r="D936" i="4"/>
  <c r="C936" i="4"/>
  <c r="E935" i="4"/>
  <c r="D935" i="4"/>
  <c r="C935" i="4"/>
  <c r="E934" i="4"/>
  <c r="D934" i="4"/>
  <c r="C934" i="4"/>
  <c r="E933" i="4"/>
  <c r="D933" i="4"/>
  <c r="C933" i="4"/>
  <c r="E932" i="4"/>
  <c r="D932" i="4"/>
  <c r="C932" i="4"/>
  <c r="E931" i="4"/>
  <c r="D931" i="4"/>
  <c r="C931" i="4"/>
  <c r="E930" i="4"/>
  <c r="D930" i="4"/>
  <c r="C930" i="4"/>
  <c r="E929" i="4"/>
  <c r="D929" i="4"/>
  <c r="C929" i="4"/>
  <c r="E928" i="4"/>
  <c r="D928" i="4"/>
  <c r="C928" i="4"/>
  <c r="E927" i="4"/>
  <c r="D927" i="4"/>
  <c r="C927" i="4"/>
  <c r="E926" i="4"/>
  <c r="D926" i="4"/>
  <c r="C926" i="4"/>
  <c r="E925" i="4"/>
  <c r="D925" i="4"/>
  <c r="C925" i="4"/>
  <c r="E924" i="4"/>
  <c r="D924" i="4"/>
  <c r="C924" i="4"/>
  <c r="E923" i="4"/>
  <c r="D923" i="4"/>
  <c r="C923" i="4"/>
  <c r="E922" i="4"/>
  <c r="D922" i="4"/>
  <c r="C922" i="4"/>
  <c r="E921" i="4"/>
  <c r="D921" i="4"/>
  <c r="C921" i="4"/>
  <c r="E920" i="4"/>
  <c r="D920" i="4"/>
  <c r="C920" i="4"/>
  <c r="E919" i="4"/>
  <c r="D919" i="4"/>
  <c r="C919" i="4"/>
  <c r="E918" i="4"/>
  <c r="D918" i="4"/>
  <c r="C918" i="4"/>
  <c r="E917" i="4"/>
  <c r="D917" i="4"/>
  <c r="C917" i="4"/>
  <c r="E916" i="4"/>
  <c r="D916" i="4"/>
  <c r="C916" i="4"/>
  <c r="E915" i="4"/>
  <c r="D915" i="4"/>
  <c r="C915" i="4"/>
  <c r="E914" i="4"/>
  <c r="D914" i="4"/>
  <c r="C914" i="4"/>
  <c r="E913" i="4"/>
  <c r="D913" i="4"/>
  <c r="C913" i="4"/>
  <c r="E912" i="4"/>
  <c r="D912" i="4"/>
  <c r="C912" i="4"/>
  <c r="E911" i="4"/>
  <c r="D911" i="4"/>
  <c r="C911" i="4"/>
  <c r="E910" i="4"/>
  <c r="D910" i="4"/>
  <c r="C910" i="4"/>
  <c r="E909" i="4"/>
  <c r="D909" i="4"/>
  <c r="C909" i="4"/>
  <c r="E908" i="4"/>
  <c r="D908" i="4"/>
  <c r="C908" i="4"/>
  <c r="E907" i="4"/>
  <c r="D907" i="4"/>
  <c r="C907" i="4"/>
  <c r="E906" i="4"/>
  <c r="D906" i="4"/>
  <c r="C906" i="4"/>
  <c r="E905" i="4"/>
  <c r="D905" i="4"/>
  <c r="C905" i="4"/>
  <c r="E904" i="4"/>
  <c r="D904" i="4"/>
  <c r="C904" i="4"/>
  <c r="E903" i="4"/>
  <c r="D903" i="4"/>
  <c r="C903" i="4"/>
  <c r="E902" i="4"/>
  <c r="D902" i="4"/>
  <c r="C902" i="4"/>
  <c r="E901" i="4"/>
  <c r="D901" i="4"/>
  <c r="C901" i="4"/>
  <c r="E900" i="4"/>
  <c r="D900" i="4"/>
  <c r="C900" i="4"/>
  <c r="E899" i="4"/>
  <c r="D899" i="4"/>
  <c r="C899" i="4"/>
  <c r="E898" i="4"/>
  <c r="D898" i="4"/>
  <c r="C898" i="4"/>
  <c r="E897" i="4"/>
  <c r="D897" i="4"/>
  <c r="E896" i="4"/>
  <c r="D896" i="4"/>
  <c r="E895" i="4"/>
  <c r="D895" i="4"/>
  <c r="E894" i="4"/>
  <c r="D894" i="4"/>
  <c r="E893" i="4"/>
  <c r="D893" i="4"/>
  <c r="E892" i="4"/>
  <c r="D892" i="4"/>
  <c r="E891" i="4"/>
  <c r="D891" i="4"/>
  <c r="E890" i="4"/>
  <c r="D890" i="4"/>
  <c r="C890" i="4"/>
  <c r="E889" i="4"/>
  <c r="D889" i="4"/>
  <c r="C889" i="4"/>
  <c r="E888" i="4"/>
  <c r="D888" i="4"/>
  <c r="C888" i="4"/>
  <c r="E887" i="4"/>
  <c r="D887" i="4"/>
  <c r="C887" i="4"/>
  <c r="E886" i="4"/>
  <c r="D886" i="4"/>
  <c r="C886" i="4"/>
  <c r="E885" i="4"/>
  <c r="D885" i="4"/>
  <c r="C885" i="4"/>
  <c r="E884" i="4"/>
  <c r="D884" i="4"/>
  <c r="C884" i="4"/>
  <c r="E883" i="4"/>
  <c r="D883" i="4"/>
  <c r="C883" i="4"/>
  <c r="E882" i="4"/>
  <c r="D882" i="4"/>
  <c r="C882" i="4"/>
  <c r="E881" i="4"/>
  <c r="D881" i="4"/>
  <c r="C881" i="4"/>
  <c r="E880" i="4"/>
  <c r="D880" i="4"/>
  <c r="C880" i="4"/>
  <c r="E879" i="4"/>
  <c r="D879" i="4"/>
  <c r="C879" i="4"/>
  <c r="E878" i="4"/>
  <c r="D878" i="4"/>
  <c r="C878" i="4"/>
  <c r="E877" i="4"/>
  <c r="D877" i="4"/>
  <c r="C877" i="4"/>
  <c r="E876" i="4"/>
  <c r="D876" i="4"/>
  <c r="C876" i="4"/>
  <c r="E875" i="4"/>
  <c r="D875" i="4"/>
  <c r="C875" i="4"/>
  <c r="E874" i="4"/>
  <c r="D874" i="4"/>
  <c r="C874" i="4"/>
  <c r="E873" i="4"/>
  <c r="D873" i="4"/>
  <c r="C873" i="4"/>
  <c r="E872" i="4"/>
  <c r="D872" i="4"/>
  <c r="C872" i="4"/>
  <c r="E871" i="4"/>
  <c r="D871" i="4"/>
  <c r="C871" i="4"/>
  <c r="E870" i="4"/>
  <c r="D870" i="4"/>
  <c r="C870" i="4"/>
  <c r="E869" i="4"/>
  <c r="D869" i="4"/>
  <c r="C869" i="4"/>
  <c r="E868" i="4"/>
  <c r="D868" i="4"/>
  <c r="C868" i="4"/>
  <c r="E867" i="4"/>
  <c r="D867" i="4"/>
  <c r="C867" i="4"/>
  <c r="E866" i="4"/>
  <c r="D866" i="4"/>
  <c r="C866" i="4"/>
  <c r="E865" i="4"/>
  <c r="D865" i="4"/>
  <c r="C865" i="4"/>
  <c r="E864" i="4"/>
  <c r="D864" i="4"/>
  <c r="C864" i="4"/>
  <c r="E863" i="4"/>
  <c r="D863" i="4"/>
  <c r="C863" i="4"/>
  <c r="E862" i="4"/>
  <c r="D862" i="4"/>
  <c r="C862" i="4"/>
  <c r="E861" i="4"/>
  <c r="D861" i="4"/>
  <c r="E860" i="4"/>
  <c r="D860" i="4"/>
  <c r="E859" i="4"/>
  <c r="D859" i="4"/>
  <c r="C859" i="4"/>
  <c r="E858" i="4"/>
  <c r="D858" i="4"/>
  <c r="C858" i="4"/>
  <c r="E857" i="4"/>
  <c r="D857" i="4"/>
  <c r="C857" i="4"/>
  <c r="E856" i="4"/>
  <c r="D856" i="4"/>
  <c r="C856" i="4"/>
  <c r="E855" i="4"/>
  <c r="D855" i="4"/>
  <c r="C855" i="4"/>
  <c r="E854" i="4"/>
  <c r="D854" i="4"/>
  <c r="E853" i="4"/>
  <c r="D853" i="4"/>
  <c r="E852" i="4"/>
  <c r="D852" i="4"/>
  <c r="E851" i="4"/>
  <c r="D851" i="4"/>
  <c r="E850" i="4"/>
  <c r="D850" i="4"/>
  <c r="E849" i="4"/>
  <c r="D849" i="4"/>
  <c r="E848" i="4"/>
  <c r="D848" i="4"/>
  <c r="E847" i="4"/>
  <c r="D847" i="4"/>
  <c r="C847" i="4"/>
  <c r="E846" i="4"/>
  <c r="D846" i="4"/>
  <c r="E845" i="4"/>
  <c r="D845" i="4"/>
  <c r="E844" i="4"/>
  <c r="D844" i="4"/>
  <c r="C844" i="4"/>
  <c r="E843" i="4"/>
  <c r="D843" i="4"/>
  <c r="C843" i="4"/>
  <c r="E842" i="4"/>
  <c r="D842" i="4"/>
  <c r="C842" i="4"/>
  <c r="E841" i="4"/>
  <c r="D841" i="4"/>
  <c r="C841" i="4"/>
  <c r="E840" i="4"/>
  <c r="D840" i="4"/>
  <c r="C840" i="4"/>
  <c r="E839" i="4"/>
  <c r="D839" i="4"/>
  <c r="C839" i="4"/>
  <c r="E838" i="4"/>
  <c r="D838" i="4"/>
  <c r="C838" i="4"/>
  <c r="E837" i="4"/>
  <c r="D837" i="4"/>
  <c r="E836" i="4"/>
  <c r="D836" i="4"/>
  <c r="E835" i="4"/>
  <c r="D835" i="4"/>
  <c r="E834" i="4"/>
  <c r="D834" i="4"/>
  <c r="E833" i="4"/>
  <c r="D833" i="4"/>
  <c r="E832" i="4"/>
  <c r="D832" i="4"/>
  <c r="C832" i="4"/>
  <c r="E831" i="4"/>
  <c r="D831" i="4"/>
  <c r="C831" i="4"/>
  <c r="E830" i="4"/>
  <c r="D830" i="4"/>
  <c r="C830" i="4"/>
  <c r="E829" i="4"/>
  <c r="D829" i="4"/>
  <c r="C829" i="4"/>
  <c r="E828" i="4"/>
  <c r="D828" i="4"/>
  <c r="C828" i="4"/>
  <c r="E827" i="4"/>
  <c r="D827" i="4"/>
  <c r="C827" i="4"/>
  <c r="E826" i="4"/>
  <c r="D826" i="4"/>
  <c r="E825" i="4"/>
  <c r="D825" i="4"/>
  <c r="E824" i="4"/>
  <c r="D824" i="4"/>
  <c r="C824" i="4"/>
  <c r="E823" i="4"/>
  <c r="D823" i="4"/>
  <c r="C823" i="4"/>
  <c r="E822" i="4"/>
  <c r="D822" i="4"/>
  <c r="C822" i="4"/>
  <c r="E821" i="4"/>
  <c r="D821" i="4"/>
  <c r="C821" i="4"/>
  <c r="E820" i="4"/>
  <c r="D820" i="4"/>
  <c r="C820" i="4"/>
  <c r="E819" i="4"/>
  <c r="D819" i="4"/>
  <c r="C819" i="4"/>
  <c r="E818" i="4"/>
  <c r="D818" i="4"/>
  <c r="C818" i="4"/>
  <c r="E817" i="4"/>
  <c r="D817" i="4"/>
  <c r="C817" i="4"/>
  <c r="E816" i="4"/>
  <c r="D816" i="4"/>
  <c r="C816" i="4"/>
  <c r="E815" i="4"/>
  <c r="D815" i="4"/>
  <c r="C815" i="4"/>
  <c r="E814" i="4"/>
  <c r="D814" i="4"/>
  <c r="C814" i="4"/>
  <c r="E813" i="4"/>
  <c r="D813" i="4"/>
  <c r="C813" i="4"/>
  <c r="E812" i="4"/>
  <c r="D812" i="4"/>
  <c r="C812" i="4"/>
  <c r="E811" i="4"/>
  <c r="D811" i="4"/>
  <c r="C811" i="4"/>
  <c r="E810" i="4"/>
  <c r="D810" i="4"/>
  <c r="C810" i="4"/>
  <c r="E809" i="4"/>
  <c r="D809" i="4"/>
  <c r="C809" i="4"/>
  <c r="E808" i="4"/>
  <c r="D808" i="4"/>
  <c r="C808" i="4"/>
  <c r="E807" i="4"/>
  <c r="D807" i="4"/>
  <c r="C807" i="4"/>
  <c r="E806" i="4"/>
  <c r="D806" i="4"/>
  <c r="C806" i="4"/>
  <c r="E805" i="4"/>
  <c r="D805" i="4"/>
  <c r="C805" i="4"/>
  <c r="E804" i="4"/>
  <c r="D804" i="4"/>
  <c r="C804" i="4"/>
  <c r="E803" i="4"/>
  <c r="D803" i="4"/>
  <c r="C803" i="4"/>
  <c r="E802" i="4"/>
  <c r="D802" i="4"/>
  <c r="C802" i="4"/>
  <c r="E801" i="4"/>
  <c r="D801" i="4"/>
  <c r="C801" i="4"/>
  <c r="E800" i="4"/>
  <c r="D800" i="4"/>
  <c r="E799" i="4"/>
  <c r="D799" i="4"/>
  <c r="E798" i="4"/>
  <c r="D798" i="4"/>
  <c r="E797" i="4"/>
  <c r="D797" i="4"/>
  <c r="C797" i="4"/>
  <c r="E796" i="4"/>
  <c r="D796" i="4"/>
  <c r="C796" i="4"/>
  <c r="E795" i="4"/>
  <c r="D795" i="4"/>
  <c r="C795" i="4"/>
  <c r="E794" i="4"/>
  <c r="D794" i="4"/>
  <c r="E793" i="4"/>
  <c r="D793" i="4"/>
  <c r="E792" i="4"/>
  <c r="D792" i="4"/>
  <c r="C792" i="4"/>
  <c r="E791" i="4"/>
  <c r="D791" i="4"/>
  <c r="C791" i="4"/>
  <c r="E790" i="4"/>
  <c r="D790" i="4"/>
  <c r="C790" i="4"/>
  <c r="E789" i="4"/>
  <c r="D789" i="4"/>
  <c r="C789" i="4"/>
  <c r="E788" i="4"/>
  <c r="D788" i="4"/>
  <c r="C788" i="4"/>
  <c r="E787" i="4"/>
  <c r="D787" i="4"/>
  <c r="C787" i="4"/>
  <c r="E786" i="4"/>
  <c r="D786" i="4"/>
  <c r="C786" i="4"/>
  <c r="E785" i="4"/>
  <c r="D785" i="4"/>
  <c r="C785" i="4"/>
  <c r="E784" i="4"/>
  <c r="D784" i="4"/>
  <c r="C784" i="4"/>
  <c r="E783" i="4"/>
  <c r="D783" i="4"/>
  <c r="C783" i="4"/>
  <c r="E782" i="4"/>
  <c r="D782" i="4"/>
  <c r="C782" i="4"/>
  <c r="E781" i="4"/>
  <c r="D781" i="4"/>
  <c r="C781" i="4"/>
  <c r="E780" i="4"/>
  <c r="D780" i="4"/>
  <c r="C780" i="4"/>
  <c r="E779" i="4"/>
  <c r="D779" i="4"/>
  <c r="C779" i="4"/>
  <c r="E778" i="4"/>
  <c r="D778" i="4"/>
  <c r="E777" i="4"/>
  <c r="D777" i="4"/>
  <c r="C777" i="4"/>
  <c r="E776" i="4"/>
  <c r="D776" i="4"/>
  <c r="E775" i="4"/>
  <c r="D775" i="4"/>
  <c r="C775" i="4"/>
  <c r="E774" i="4"/>
  <c r="D774" i="4"/>
  <c r="E773" i="4"/>
  <c r="D773" i="4"/>
  <c r="E772" i="4"/>
  <c r="D772" i="4"/>
  <c r="E771" i="4"/>
  <c r="D771" i="4"/>
  <c r="C771" i="4"/>
  <c r="E770" i="4"/>
  <c r="D770" i="4"/>
  <c r="E769" i="4"/>
  <c r="D769" i="4"/>
  <c r="C769" i="4"/>
  <c r="E768" i="4"/>
  <c r="D768" i="4"/>
  <c r="C768" i="4"/>
  <c r="E767" i="4"/>
  <c r="D767" i="4"/>
  <c r="C767" i="4"/>
  <c r="E766" i="4"/>
  <c r="D766" i="4"/>
  <c r="C766" i="4"/>
  <c r="E765" i="4"/>
  <c r="D765" i="4"/>
  <c r="C765" i="4"/>
  <c r="E764" i="4"/>
  <c r="D764" i="4"/>
  <c r="C764" i="4"/>
  <c r="E763" i="4"/>
  <c r="D763" i="4"/>
  <c r="C763" i="4"/>
  <c r="E762" i="4"/>
  <c r="D762" i="4"/>
  <c r="C762" i="4"/>
  <c r="E761" i="4"/>
  <c r="D761" i="4"/>
  <c r="C761" i="4"/>
  <c r="E760" i="4"/>
  <c r="D760" i="4"/>
  <c r="C760" i="4"/>
  <c r="E759" i="4"/>
  <c r="D759" i="4"/>
  <c r="C759" i="4"/>
  <c r="E758" i="4"/>
  <c r="D758" i="4"/>
  <c r="C758" i="4"/>
  <c r="E757" i="4"/>
  <c r="D757" i="4"/>
  <c r="C757" i="4"/>
  <c r="E756" i="4"/>
  <c r="D756" i="4"/>
  <c r="C756" i="4"/>
  <c r="E755" i="4"/>
  <c r="D755" i="4"/>
  <c r="C755" i="4"/>
  <c r="E754" i="4"/>
  <c r="D754" i="4"/>
  <c r="C754" i="4"/>
  <c r="E753" i="4"/>
  <c r="D753" i="4"/>
  <c r="C753" i="4"/>
  <c r="E752" i="4"/>
  <c r="D752" i="4"/>
  <c r="C752" i="4"/>
  <c r="E751" i="4"/>
  <c r="D751" i="4"/>
  <c r="C751" i="4"/>
  <c r="E750" i="4"/>
  <c r="D750" i="4"/>
  <c r="C750" i="4"/>
  <c r="E749" i="4"/>
  <c r="D749" i="4"/>
  <c r="C749" i="4"/>
  <c r="E748" i="4"/>
  <c r="D748" i="4"/>
  <c r="C748" i="4"/>
  <c r="E747" i="4"/>
  <c r="D747" i="4"/>
  <c r="E746" i="4"/>
  <c r="D746" i="4"/>
  <c r="C746" i="4"/>
  <c r="E745" i="4"/>
  <c r="D745" i="4"/>
  <c r="E744" i="4"/>
  <c r="D744" i="4"/>
  <c r="E743" i="4"/>
  <c r="D743" i="4"/>
  <c r="E742" i="4"/>
  <c r="D742" i="4"/>
  <c r="E741" i="4"/>
  <c r="D741" i="4"/>
  <c r="C741" i="4"/>
  <c r="E740" i="4"/>
  <c r="D740" i="4"/>
  <c r="C740" i="4"/>
  <c r="E739" i="4"/>
  <c r="D739" i="4"/>
  <c r="C739" i="4"/>
  <c r="E738" i="4"/>
  <c r="D738" i="4"/>
  <c r="C738" i="4"/>
  <c r="E737" i="4"/>
  <c r="D737" i="4"/>
  <c r="C737" i="4"/>
  <c r="E736" i="4"/>
  <c r="D736" i="4"/>
  <c r="E735" i="4"/>
  <c r="D735" i="4"/>
  <c r="C735" i="4"/>
  <c r="E734" i="4"/>
  <c r="D734" i="4"/>
  <c r="E733" i="4"/>
  <c r="D733" i="4"/>
  <c r="C733" i="4"/>
  <c r="E732" i="4"/>
  <c r="D732" i="4"/>
  <c r="C732" i="4"/>
  <c r="E731" i="4"/>
  <c r="D731" i="4"/>
  <c r="C731" i="4"/>
  <c r="E730" i="4"/>
  <c r="D730" i="4"/>
  <c r="E729" i="4"/>
  <c r="D729" i="4"/>
  <c r="E728" i="4"/>
  <c r="D728" i="4"/>
  <c r="E727" i="4"/>
  <c r="D727" i="4"/>
  <c r="E726" i="4"/>
  <c r="D726" i="4"/>
  <c r="E725" i="4"/>
  <c r="D725" i="4"/>
  <c r="E724" i="4"/>
  <c r="D724" i="4"/>
  <c r="C724" i="4"/>
  <c r="E723" i="4"/>
  <c r="D723" i="4"/>
  <c r="C723" i="4"/>
  <c r="E722" i="4"/>
  <c r="D722" i="4"/>
  <c r="C722" i="4"/>
  <c r="E721" i="4"/>
  <c r="D721" i="4"/>
  <c r="C721" i="4"/>
  <c r="E720" i="4"/>
  <c r="D720" i="4"/>
  <c r="C720" i="4"/>
  <c r="E719" i="4"/>
  <c r="D719" i="4"/>
  <c r="E718" i="4"/>
  <c r="D718" i="4"/>
  <c r="C718" i="4"/>
  <c r="E717" i="4"/>
  <c r="D717" i="4"/>
  <c r="E716" i="4"/>
  <c r="D716" i="4"/>
  <c r="E715" i="4"/>
  <c r="D715" i="4"/>
  <c r="C715" i="4"/>
  <c r="E714" i="4"/>
  <c r="D714" i="4"/>
  <c r="C714" i="4"/>
  <c r="E713" i="4"/>
  <c r="D713" i="4"/>
  <c r="E712" i="4"/>
  <c r="D712" i="4"/>
  <c r="E711" i="4"/>
  <c r="D711" i="4"/>
  <c r="E710" i="4"/>
  <c r="D710" i="4"/>
  <c r="E709" i="4"/>
  <c r="D709" i="4"/>
  <c r="C709" i="4"/>
  <c r="E708" i="4"/>
  <c r="D708" i="4"/>
  <c r="C708" i="4"/>
  <c r="E707" i="4"/>
  <c r="D707" i="4"/>
  <c r="C707" i="4"/>
  <c r="E706" i="4"/>
  <c r="D706" i="4"/>
  <c r="C706" i="4"/>
  <c r="E705" i="4"/>
  <c r="D705" i="4"/>
  <c r="C705" i="4"/>
  <c r="E704" i="4"/>
  <c r="D704" i="4"/>
  <c r="C704" i="4"/>
  <c r="E703" i="4"/>
  <c r="D703" i="4"/>
  <c r="E702" i="4"/>
  <c r="D702" i="4"/>
  <c r="C702" i="4"/>
  <c r="E701" i="4"/>
  <c r="D701" i="4"/>
  <c r="E700" i="4"/>
  <c r="D700" i="4"/>
  <c r="E699" i="4"/>
  <c r="D699" i="4"/>
  <c r="C699" i="4"/>
  <c r="E698" i="4"/>
  <c r="D698" i="4"/>
  <c r="C698" i="4"/>
  <c r="E697" i="4"/>
  <c r="D697" i="4"/>
  <c r="E696" i="4"/>
  <c r="D696" i="4"/>
  <c r="E695" i="4"/>
  <c r="D695" i="4"/>
  <c r="E694" i="4"/>
  <c r="D694" i="4"/>
  <c r="C694" i="4"/>
  <c r="E693" i="4"/>
  <c r="D693" i="4"/>
  <c r="E692" i="4"/>
  <c r="D692" i="4"/>
  <c r="E691" i="4"/>
  <c r="D691" i="4"/>
  <c r="E690" i="4"/>
  <c r="D690" i="4"/>
  <c r="E689" i="4"/>
  <c r="D689" i="4"/>
  <c r="C689" i="4"/>
  <c r="E688" i="4"/>
  <c r="D688" i="4"/>
  <c r="E687" i="4"/>
  <c r="D687" i="4"/>
  <c r="E686" i="4"/>
  <c r="D686" i="4"/>
  <c r="C686" i="4"/>
  <c r="E685" i="4"/>
  <c r="D685" i="4"/>
  <c r="E684" i="4"/>
  <c r="D684" i="4"/>
  <c r="E683" i="4"/>
  <c r="D683" i="4"/>
  <c r="E682" i="4"/>
  <c r="D682" i="4"/>
  <c r="C682" i="4"/>
  <c r="E681" i="4"/>
  <c r="D681" i="4"/>
  <c r="E680" i="4"/>
  <c r="D680" i="4"/>
  <c r="C680" i="4"/>
  <c r="E679" i="4"/>
  <c r="D679" i="4"/>
  <c r="E678" i="4"/>
  <c r="D678" i="4"/>
  <c r="E677" i="4"/>
  <c r="D677" i="4"/>
  <c r="E676" i="4"/>
  <c r="D676" i="4"/>
  <c r="E675" i="4"/>
  <c r="D675" i="4"/>
  <c r="E674" i="4"/>
  <c r="D674" i="4"/>
  <c r="E673" i="4"/>
  <c r="D673" i="4"/>
  <c r="E672" i="4"/>
  <c r="D672" i="4"/>
  <c r="E671" i="4"/>
  <c r="D671" i="4"/>
  <c r="E670" i="4"/>
  <c r="D670" i="4"/>
  <c r="C670" i="4"/>
  <c r="E669" i="4"/>
  <c r="D669" i="4"/>
  <c r="E668" i="4"/>
  <c r="D668" i="4"/>
  <c r="E667" i="4"/>
  <c r="D667" i="4"/>
  <c r="C667" i="4"/>
  <c r="E666" i="4"/>
  <c r="D666" i="4"/>
  <c r="E665" i="4"/>
  <c r="D665" i="4"/>
  <c r="E664" i="4"/>
  <c r="D664" i="4"/>
  <c r="E663" i="4"/>
  <c r="D663" i="4"/>
  <c r="E662" i="4"/>
  <c r="D662" i="4"/>
  <c r="C662" i="4"/>
  <c r="E661" i="4"/>
  <c r="D661" i="4"/>
  <c r="C661" i="4"/>
  <c r="E660" i="4"/>
  <c r="D660" i="4"/>
  <c r="C660" i="4"/>
  <c r="E659" i="4"/>
  <c r="D659" i="4"/>
  <c r="C659" i="4"/>
  <c r="E658" i="4"/>
  <c r="D658" i="4"/>
  <c r="C658" i="4"/>
  <c r="E657" i="4"/>
  <c r="D657" i="4"/>
  <c r="C657" i="4"/>
  <c r="E656" i="4"/>
  <c r="D656" i="4"/>
  <c r="E655" i="4"/>
  <c r="D655" i="4"/>
  <c r="E654" i="4"/>
  <c r="D654" i="4"/>
  <c r="C654" i="4"/>
  <c r="E653" i="4"/>
  <c r="D653" i="4"/>
  <c r="E652" i="4"/>
  <c r="D652" i="4"/>
  <c r="E651" i="4"/>
  <c r="D651" i="4"/>
  <c r="C651" i="4"/>
  <c r="E650" i="4"/>
  <c r="D650" i="4"/>
  <c r="E649" i="4"/>
  <c r="D649" i="4"/>
  <c r="E648" i="4"/>
  <c r="D648" i="4"/>
  <c r="E647" i="4"/>
  <c r="D647" i="4"/>
  <c r="E646" i="4"/>
  <c r="D646" i="4"/>
  <c r="C646" i="4"/>
  <c r="E645" i="4"/>
  <c r="D645" i="4"/>
  <c r="C645" i="4"/>
  <c r="E644" i="4"/>
  <c r="D644" i="4"/>
  <c r="C644" i="4"/>
  <c r="E643" i="4"/>
  <c r="D643" i="4"/>
  <c r="E642" i="4"/>
  <c r="D642" i="4"/>
  <c r="C642" i="4"/>
  <c r="E641" i="4"/>
  <c r="D641" i="4"/>
  <c r="E640" i="4"/>
  <c r="D640" i="4"/>
  <c r="C640" i="4"/>
  <c r="E639" i="4"/>
  <c r="D639" i="4"/>
  <c r="E638" i="4"/>
  <c r="D638" i="4"/>
  <c r="E637" i="4"/>
  <c r="D637" i="4"/>
  <c r="E636" i="4"/>
  <c r="D636" i="4"/>
  <c r="C636" i="4"/>
  <c r="E635" i="4"/>
  <c r="D635" i="4"/>
  <c r="C635" i="4"/>
  <c r="E634" i="4"/>
  <c r="D634" i="4"/>
  <c r="E633" i="4"/>
  <c r="D633" i="4"/>
  <c r="E632" i="4"/>
  <c r="D632" i="4"/>
  <c r="C632" i="4"/>
  <c r="E631" i="4"/>
  <c r="D631" i="4"/>
  <c r="E630" i="4"/>
  <c r="D630" i="4"/>
  <c r="E629" i="4"/>
  <c r="D629" i="4"/>
  <c r="C629" i="4"/>
  <c r="E628" i="4"/>
  <c r="D628" i="4"/>
  <c r="C628" i="4"/>
  <c r="E627" i="4"/>
  <c r="D627" i="4"/>
  <c r="C627" i="4"/>
  <c r="E626" i="4"/>
  <c r="D626" i="4"/>
  <c r="E625" i="4"/>
  <c r="D625" i="4"/>
  <c r="E624" i="4"/>
  <c r="D624" i="4"/>
  <c r="E623" i="4"/>
  <c r="D623" i="4"/>
  <c r="C623" i="4"/>
  <c r="E622" i="4"/>
  <c r="D622" i="4"/>
  <c r="E621" i="4"/>
  <c r="D621" i="4"/>
  <c r="C621" i="4"/>
  <c r="E620" i="4"/>
  <c r="D620" i="4"/>
  <c r="C620" i="4"/>
  <c r="E619" i="4"/>
  <c r="D619" i="4"/>
  <c r="C619" i="4"/>
  <c r="E618" i="4"/>
  <c r="D618" i="4"/>
  <c r="C618" i="4"/>
  <c r="E617" i="4"/>
  <c r="D617" i="4"/>
  <c r="C617" i="4"/>
  <c r="E616" i="4"/>
  <c r="D616" i="4"/>
  <c r="C616" i="4"/>
  <c r="E615" i="4"/>
  <c r="D615" i="4"/>
  <c r="E614" i="4"/>
  <c r="D614" i="4"/>
  <c r="C614" i="4"/>
  <c r="E613" i="4"/>
  <c r="D613" i="4"/>
  <c r="E612" i="4"/>
  <c r="D612" i="4"/>
  <c r="C612" i="4"/>
  <c r="E611" i="4"/>
  <c r="D611" i="4"/>
  <c r="C611" i="4"/>
  <c r="E610" i="4"/>
  <c r="D610" i="4"/>
  <c r="E609" i="4"/>
  <c r="D609" i="4"/>
  <c r="E608" i="4"/>
  <c r="D608" i="4"/>
  <c r="E607" i="4"/>
  <c r="D607" i="4"/>
  <c r="E606" i="4"/>
  <c r="D606" i="4"/>
  <c r="E605" i="4"/>
  <c r="D605" i="4"/>
  <c r="C605" i="4"/>
  <c r="E604" i="4"/>
  <c r="D604" i="4"/>
  <c r="E603" i="4"/>
  <c r="D603" i="4"/>
  <c r="E602" i="4"/>
  <c r="D602" i="4"/>
  <c r="E601" i="4"/>
  <c r="D601" i="4"/>
  <c r="E600" i="4"/>
  <c r="D600" i="4"/>
  <c r="C600" i="4"/>
  <c r="E599" i="4"/>
  <c r="D599" i="4"/>
  <c r="C599" i="4"/>
  <c r="E598" i="4"/>
  <c r="D598" i="4"/>
  <c r="E597" i="4"/>
  <c r="D597" i="4"/>
  <c r="C597" i="4"/>
  <c r="E596" i="4"/>
  <c r="D596" i="4"/>
  <c r="E595" i="4"/>
  <c r="D595" i="4"/>
  <c r="C595" i="4"/>
  <c r="E594" i="4"/>
  <c r="D594" i="4"/>
  <c r="E593" i="4"/>
  <c r="D593" i="4"/>
  <c r="C593" i="4"/>
  <c r="E592" i="4"/>
  <c r="D592" i="4"/>
  <c r="C592" i="4"/>
  <c r="E591" i="4"/>
  <c r="D591" i="4"/>
  <c r="C591" i="4"/>
  <c r="E590" i="4"/>
  <c r="D590" i="4"/>
  <c r="E589" i="4"/>
  <c r="D589" i="4"/>
  <c r="C589" i="4"/>
  <c r="E588" i="4"/>
  <c r="D588" i="4"/>
  <c r="E587" i="4"/>
  <c r="D587" i="4"/>
  <c r="E586" i="4"/>
  <c r="D586" i="4"/>
  <c r="C586" i="4"/>
  <c r="E585" i="4"/>
  <c r="D585" i="4"/>
  <c r="C585" i="4"/>
  <c r="E584" i="4"/>
  <c r="D584" i="4"/>
  <c r="C584" i="4"/>
  <c r="E583" i="4"/>
  <c r="D583" i="4"/>
  <c r="C583" i="4"/>
  <c r="E582" i="4"/>
  <c r="D582" i="4"/>
  <c r="E581" i="4"/>
  <c r="D581" i="4"/>
  <c r="E580" i="4"/>
  <c r="D580" i="4"/>
  <c r="C580" i="4"/>
  <c r="E579" i="4"/>
  <c r="D579" i="4"/>
  <c r="C579" i="4"/>
  <c r="E578" i="4"/>
  <c r="D578" i="4"/>
  <c r="C578" i="4"/>
  <c r="E577" i="4"/>
  <c r="D577" i="4"/>
  <c r="C577" i="4"/>
  <c r="E576" i="4"/>
  <c r="D576" i="4"/>
  <c r="C576" i="4"/>
  <c r="E575" i="4"/>
  <c r="D575" i="4"/>
  <c r="C575" i="4"/>
  <c r="E574" i="4"/>
  <c r="D574" i="4"/>
  <c r="C574" i="4"/>
  <c r="E573" i="4"/>
  <c r="D573" i="4"/>
  <c r="E572" i="4"/>
  <c r="D572" i="4"/>
  <c r="C572" i="4"/>
  <c r="E571" i="4"/>
  <c r="D571" i="4"/>
  <c r="E570" i="4"/>
  <c r="D570" i="4"/>
  <c r="C570" i="4"/>
  <c r="E569" i="4"/>
  <c r="D569" i="4"/>
  <c r="C569" i="4"/>
  <c r="E568" i="4"/>
  <c r="D568" i="4"/>
  <c r="C568" i="4"/>
  <c r="E567" i="4"/>
  <c r="D567" i="4"/>
  <c r="E566" i="4"/>
  <c r="D566" i="4"/>
  <c r="C566" i="4"/>
  <c r="E565" i="4"/>
  <c r="D565" i="4"/>
  <c r="C565" i="4"/>
  <c r="E564" i="4"/>
  <c r="D564" i="4"/>
  <c r="E563" i="4"/>
  <c r="D563" i="4"/>
  <c r="E562" i="4"/>
  <c r="D562" i="4"/>
  <c r="E561" i="4"/>
  <c r="D561" i="4"/>
  <c r="E560" i="4"/>
  <c r="D560" i="4"/>
  <c r="E559" i="4"/>
  <c r="D559" i="4"/>
  <c r="E558" i="4"/>
  <c r="D558" i="4"/>
  <c r="E557" i="4"/>
  <c r="D557" i="4"/>
  <c r="C557" i="4"/>
  <c r="E556" i="4"/>
  <c r="D556" i="4"/>
  <c r="E555" i="4"/>
  <c r="D555" i="4"/>
  <c r="C555" i="4"/>
  <c r="E554" i="4"/>
  <c r="D554" i="4"/>
  <c r="E553" i="4"/>
  <c r="D553" i="4"/>
  <c r="E552" i="4"/>
  <c r="D552" i="4"/>
  <c r="E551" i="4"/>
  <c r="D551" i="4"/>
  <c r="C551" i="4"/>
  <c r="E550" i="4"/>
  <c r="D550" i="4"/>
  <c r="C550" i="4"/>
  <c r="E549" i="4"/>
  <c r="D549" i="4"/>
  <c r="E548" i="4"/>
  <c r="D548" i="4"/>
  <c r="E547" i="4"/>
  <c r="D547" i="4"/>
  <c r="C547" i="4"/>
  <c r="E546" i="4"/>
  <c r="D546" i="4"/>
  <c r="C546" i="4"/>
  <c r="E545" i="4"/>
  <c r="D545" i="4"/>
  <c r="E544" i="4"/>
  <c r="D544" i="4"/>
  <c r="E543" i="4"/>
  <c r="D543" i="4"/>
  <c r="E542" i="4"/>
  <c r="D542" i="4"/>
  <c r="E541" i="4"/>
  <c r="D541" i="4"/>
  <c r="C541" i="4"/>
  <c r="E540" i="4"/>
  <c r="D540" i="4"/>
  <c r="E539" i="4"/>
  <c r="D539" i="4"/>
  <c r="E538" i="4"/>
  <c r="D538" i="4"/>
  <c r="C538" i="4"/>
  <c r="E537" i="4"/>
  <c r="D537" i="4"/>
  <c r="E536" i="4"/>
  <c r="D536" i="4"/>
  <c r="C536" i="4"/>
  <c r="E535" i="4"/>
  <c r="D535" i="4"/>
  <c r="C535" i="4"/>
  <c r="E534" i="4"/>
  <c r="D534" i="4"/>
  <c r="C534" i="4"/>
  <c r="E533" i="4"/>
  <c r="D533" i="4"/>
  <c r="E532" i="4"/>
  <c r="D532" i="4"/>
  <c r="C532" i="4"/>
  <c r="E531" i="4"/>
  <c r="D531" i="4"/>
  <c r="C531" i="4"/>
  <c r="E530" i="4"/>
  <c r="D530" i="4"/>
  <c r="C530" i="4"/>
  <c r="E529" i="4"/>
  <c r="D529" i="4"/>
  <c r="E528" i="4"/>
  <c r="D528" i="4"/>
  <c r="C528" i="4"/>
  <c r="E527" i="4"/>
  <c r="D527" i="4"/>
  <c r="C527" i="4"/>
  <c r="E526" i="4"/>
  <c r="D526" i="4"/>
  <c r="C526" i="4"/>
  <c r="E525" i="4"/>
  <c r="D525" i="4"/>
  <c r="C525" i="4"/>
  <c r="E524" i="4"/>
  <c r="D524" i="4"/>
  <c r="E523" i="4"/>
  <c r="D523" i="4"/>
  <c r="C523" i="4"/>
  <c r="E522" i="4"/>
  <c r="D522" i="4"/>
  <c r="E521" i="4"/>
  <c r="D521" i="4"/>
  <c r="E520" i="4"/>
  <c r="D520" i="4"/>
  <c r="C520" i="4"/>
  <c r="E519" i="4"/>
  <c r="D519" i="4"/>
  <c r="E518" i="4"/>
  <c r="D518" i="4"/>
  <c r="C518" i="4"/>
  <c r="E517" i="4"/>
  <c r="D517" i="4"/>
  <c r="C517" i="4"/>
  <c r="E516" i="4"/>
  <c r="D516" i="4"/>
  <c r="C516" i="4"/>
  <c r="E515" i="4"/>
  <c r="D515" i="4"/>
  <c r="C515" i="4"/>
  <c r="E514" i="4"/>
  <c r="D514" i="4"/>
  <c r="C514" i="4"/>
  <c r="E513" i="4"/>
  <c r="D513" i="4"/>
  <c r="C513" i="4"/>
  <c r="E512" i="4"/>
  <c r="D512" i="4"/>
  <c r="C512" i="4"/>
  <c r="E511" i="4"/>
  <c r="D511" i="4"/>
  <c r="C511" i="4"/>
  <c r="E510" i="4"/>
  <c r="D510" i="4"/>
  <c r="C510" i="4"/>
  <c r="E509" i="4"/>
  <c r="D509" i="4"/>
  <c r="C509" i="4"/>
  <c r="E508" i="4"/>
  <c r="D508" i="4"/>
  <c r="C508" i="4"/>
  <c r="E507" i="4"/>
  <c r="D507" i="4"/>
  <c r="C507" i="4"/>
  <c r="E506" i="4"/>
  <c r="D506" i="4"/>
  <c r="C506" i="4"/>
  <c r="E505" i="4"/>
  <c r="D505" i="4"/>
  <c r="C505" i="4"/>
  <c r="E504" i="4"/>
  <c r="D504" i="4"/>
  <c r="C504" i="4"/>
  <c r="E503" i="4"/>
  <c r="D503" i="4"/>
  <c r="C503" i="4"/>
  <c r="E502" i="4"/>
  <c r="D502" i="4"/>
  <c r="C502" i="4"/>
  <c r="E501" i="4"/>
  <c r="D501" i="4"/>
  <c r="C501" i="4"/>
  <c r="E500" i="4"/>
  <c r="D500" i="4"/>
  <c r="C500" i="4"/>
  <c r="E499" i="4"/>
  <c r="D499" i="4"/>
  <c r="C499" i="4"/>
  <c r="E498" i="4"/>
  <c r="D498" i="4"/>
  <c r="E497" i="4"/>
  <c r="D497" i="4"/>
  <c r="E496" i="4"/>
  <c r="D496" i="4"/>
  <c r="C496" i="4"/>
  <c r="E495" i="4"/>
  <c r="D495" i="4"/>
  <c r="C495" i="4"/>
  <c r="E494" i="4"/>
  <c r="D494" i="4"/>
  <c r="E493" i="4"/>
  <c r="D493" i="4"/>
  <c r="C493" i="4"/>
  <c r="E492" i="4"/>
  <c r="D492" i="4"/>
  <c r="C492" i="4"/>
  <c r="E491" i="4"/>
  <c r="D491" i="4"/>
  <c r="C491" i="4"/>
  <c r="E490" i="4"/>
  <c r="D490" i="4"/>
  <c r="C490" i="4"/>
  <c r="E489" i="4"/>
  <c r="D489" i="4"/>
  <c r="E488" i="4"/>
  <c r="D488" i="4"/>
  <c r="E487" i="4"/>
  <c r="D487" i="4"/>
  <c r="E486" i="4"/>
  <c r="D486" i="4"/>
  <c r="C486" i="4"/>
  <c r="E485" i="4"/>
  <c r="D485" i="4"/>
  <c r="E484" i="4"/>
  <c r="D484" i="4"/>
  <c r="C484" i="4"/>
  <c r="E483" i="4"/>
  <c r="D483" i="4"/>
  <c r="E482" i="4"/>
  <c r="D482" i="4"/>
  <c r="E481" i="4"/>
  <c r="D481" i="4"/>
  <c r="C481" i="4"/>
  <c r="E480" i="4"/>
  <c r="D480" i="4"/>
  <c r="C480" i="4"/>
  <c r="E479" i="4"/>
  <c r="D479" i="4"/>
  <c r="E478" i="4"/>
  <c r="D478" i="4"/>
  <c r="C478" i="4"/>
  <c r="E477" i="4"/>
  <c r="D477" i="4"/>
  <c r="C477" i="4"/>
  <c r="E476" i="4"/>
  <c r="D476" i="4"/>
  <c r="E475" i="4"/>
  <c r="D475" i="4"/>
  <c r="E474" i="4"/>
  <c r="D474" i="4"/>
  <c r="C474" i="4"/>
  <c r="E473" i="4"/>
  <c r="D473" i="4"/>
  <c r="E472" i="4"/>
  <c r="D472" i="4"/>
  <c r="C472" i="4"/>
  <c r="E471" i="4"/>
  <c r="D471" i="4"/>
  <c r="C471" i="4"/>
  <c r="E470" i="4"/>
  <c r="D470" i="4"/>
  <c r="C470" i="4"/>
  <c r="E469" i="4"/>
  <c r="D469" i="4"/>
  <c r="E468" i="4"/>
  <c r="D468" i="4"/>
  <c r="E467" i="4"/>
  <c r="D467" i="4"/>
  <c r="E466" i="4"/>
  <c r="D466" i="4"/>
  <c r="C466" i="4"/>
  <c r="E465" i="4"/>
  <c r="D465" i="4"/>
  <c r="E464" i="4"/>
  <c r="D464" i="4"/>
  <c r="C464" i="4"/>
  <c r="E463" i="4"/>
  <c r="D463" i="4"/>
  <c r="C463" i="4"/>
  <c r="E462" i="4"/>
  <c r="D462" i="4"/>
  <c r="C462" i="4"/>
  <c r="E461" i="4"/>
  <c r="D461" i="4"/>
  <c r="C461" i="4"/>
  <c r="E460" i="4"/>
  <c r="D460" i="4"/>
  <c r="C460" i="4"/>
  <c r="E459" i="4"/>
  <c r="D459" i="4"/>
  <c r="C459" i="4"/>
  <c r="E458" i="4"/>
  <c r="D458" i="4"/>
  <c r="E457" i="4"/>
  <c r="D457" i="4"/>
  <c r="E456" i="4"/>
  <c r="D456" i="4"/>
  <c r="C456" i="4"/>
  <c r="E455" i="4"/>
  <c r="D455" i="4"/>
  <c r="C455" i="4"/>
  <c r="E454" i="4"/>
  <c r="D454" i="4"/>
  <c r="C454" i="4"/>
  <c r="E453" i="4"/>
  <c r="D453" i="4"/>
  <c r="E452" i="4"/>
  <c r="D452" i="4"/>
  <c r="C452" i="4"/>
  <c r="E451" i="4"/>
  <c r="D451" i="4"/>
  <c r="C451" i="4"/>
  <c r="E450" i="4"/>
  <c r="D450" i="4"/>
  <c r="C450" i="4"/>
  <c r="E449" i="4"/>
  <c r="D449" i="4"/>
  <c r="E448" i="4"/>
  <c r="D448" i="4"/>
  <c r="C448" i="4"/>
  <c r="E447" i="4"/>
  <c r="D447" i="4"/>
  <c r="C447" i="4"/>
  <c r="E446" i="4"/>
  <c r="D446" i="4"/>
  <c r="E445" i="4"/>
  <c r="D445" i="4"/>
  <c r="C445" i="4"/>
  <c r="E444" i="4"/>
  <c r="D444" i="4"/>
  <c r="E443" i="4"/>
  <c r="D443" i="4"/>
  <c r="C443" i="4"/>
  <c r="E442" i="4"/>
  <c r="D442" i="4"/>
  <c r="C442" i="4"/>
  <c r="E441" i="4"/>
  <c r="D441" i="4"/>
  <c r="C441" i="4"/>
  <c r="E440" i="4"/>
  <c r="D440" i="4"/>
  <c r="C440" i="4"/>
  <c r="E439" i="4"/>
  <c r="D439" i="4"/>
  <c r="C439" i="4"/>
  <c r="E438" i="4"/>
  <c r="D438" i="4"/>
  <c r="C438" i="4"/>
  <c r="E437" i="4"/>
  <c r="D437" i="4"/>
  <c r="E436" i="4"/>
  <c r="D436" i="4"/>
  <c r="E435" i="4"/>
  <c r="D435" i="4"/>
  <c r="E434" i="4"/>
  <c r="D434" i="4"/>
  <c r="E433" i="4"/>
  <c r="D433" i="4"/>
  <c r="C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C424" i="4"/>
  <c r="E423" i="4"/>
  <c r="D423" i="4"/>
  <c r="C423" i="4"/>
  <c r="E422" i="4"/>
  <c r="D422" i="4"/>
  <c r="C422" i="4"/>
  <c r="E421" i="4"/>
  <c r="D421" i="4"/>
  <c r="C421" i="4"/>
  <c r="E420" i="4"/>
  <c r="D420" i="4"/>
  <c r="C420" i="4"/>
  <c r="E419" i="4"/>
  <c r="D419" i="4"/>
  <c r="C419" i="4"/>
  <c r="E418" i="4"/>
  <c r="D418" i="4"/>
  <c r="C418" i="4"/>
  <c r="E417" i="4"/>
  <c r="D417" i="4"/>
  <c r="E416" i="4"/>
  <c r="D416" i="4"/>
  <c r="C416" i="4"/>
  <c r="E415" i="4"/>
  <c r="D415" i="4"/>
  <c r="C415" i="4"/>
  <c r="E414" i="4"/>
  <c r="D414" i="4"/>
  <c r="C414" i="4"/>
  <c r="E413" i="4"/>
  <c r="D413" i="4"/>
  <c r="C413" i="4"/>
  <c r="E412" i="4"/>
  <c r="D412" i="4"/>
  <c r="C412" i="4"/>
  <c r="E411" i="4"/>
  <c r="D411" i="4"/>
  <c r="C411" i="4"/>
  <c r="E410" i="4"/>
  <c r="D410" i="4"/>
  <c r="C410" i="4"/>
  <c r="E409" i="4"/>
  <c r="D409" i="4"/>
  <c r="C409" i="4"/>
  <c r="E408" i="4"/>
  <c r="D408" i="4"/>
  <c r="E407" i="4"/>
  <c r="D407" i="4"/>
  <c r="C407" i="4"/>
  <c r="E406" i="4"/>
  <c r="D406" i="4"/>
  <c r="C406" i="4"/>
  <c r="E405" i="4"/>
  <c r="D405" i="4"/>
  <c r="C405" i="4"/>
  <c r="E404" i="4"/>
  <c r="D404" i="4"/>
  <c r="E403" i="4"/>
  <c r="D403" i="4"/>
  <c r="E402" i="4"/>
  <c r="D402" i="4"/>
  <c r="C402" i="4"/>
  <c r="E401" i="4"/>
  <c r="D401" i="4"/>
  <c r="E400" i="4"/>
  <c r="D400" i="4"/>
  <c r="E399" i="4"/>
  <c r="D399" i="4"/>
  <c r="C399" i="4"/>
  <c r="E398" i="4"/>
  <c r="D398" i="4"/>
  <c r="C398" i="4"/>
  <c r="E397" i="4"/>
  <c r="D397" i="4"/>
  <c r="C397" i="4"/>
  <c r="E396" i="4"/>
  <c r="D396" i="4"/>
  <c r="C396" i="4"/>
  <c r="E395" i="4"/>
  <c r="D395" i="4"/>
  <c r="C395" i="4"/>
  <c r="E394" i="4"/>
  <c r="D394" i="4"/>
  <c r="C394" i="4"/>
  <c r="E393" i="4"/>
  <c r="D393" i="4"/>
  <c r="C393" i="4"/>
  <c r="E392" i="4"/>
  <c r="D392" i="4"/>
  <c r="C392" i="4"/>
  <c r="E391" i="4"/>
  <c r="D391" i="4"/>
  <c r="C391" i="4"/>
  <c r="E390" i="4"/>
  <c r="D390" i="4"/>
  <c r="C390" i="4"/>
  <c r="E389" i="4"/>
  <c r="D389" i="4"/>
  <c r="C389" i="4"/>
  <c r="E388" i="4"/>
  <c r="D388" i="4"/>
  <c r="C388" i="4"/>
  <c r="E387" i="4"/>
  <c r="D387" i="4"/>
  <c r="C387" i="4"/>
  <c r="E386" i="4"/>
  <c r="D386" i="4"/>
  <c r="C386" i="4"/>
  <c r="E385" i="4"/>
  <c r="D385" i="4"/>
  <c r="C385" i="4"/>
  <c r="E384" i="4"/>
  <c r="D384" i="4"/>
  <c r="C384" i="4"/>
  <c r="E383" i="4"/>
  <c r="D383" i="4"/>
  <c r="C383" i="4"/>
  <c r="E382" i="4"/>
  <c r="D382" i="4"/>
  <c r="C382" i="4"/>
  <c r="E381" i="4"/>
  <c r="D381" i="4"/>
  <c r="C381" i="4"/>
  <c r="E380" i="4"/>
  <c r="D380" i="4"/>
  <c r="C380" i="4"/>
  <c r="E379" i="4"/>
  <c r="D379" i="4"/>
  <c r="C379" i="4"/>
  <c r="E378" i="4"/>
  <c r="D378" i="4"/>
  <c r="C378" i="4"/>
  <c r="E377" i="4"/>
  <c r="D377" i="4"/>
  <c r="C377" i="4"/>
  <c r="E376" i="4"/>
  <c r="D376" i="4"/>
  <c r="C376" i="4"/>
  <c r="E375" i="4"/>
  <c r="D375" i="4"/>
  <c r="C375" i="4"/>
  <c r="E374" i="4"/>
  <c r="D374" i="4"/>
  <c r="C374" i="4"/>
  <c r="E373" i="4"/>
  <c r="D373" i="4"/>
  <c r="C373" i="4"/>
  <c r="E372" i="4"/>
  <c r="D372" i="4"/>
  <c r="E371" i="4"/>
  <c r="D371" i="4"/>
  <c r="C371" i="4"/>
  <c r="E370" i="4"/>
  <c r="D370" i="4"/>
  <c r="C370" i="4"/>
  <c r="E369" i="4"/>
  <c r="D369" i="4"/>
  <c r="C369" i="4"/>
  <c r="E368" i="4"/>
  <c r="D368" i="4"/>
  <c r="C368" i="4"/>
  <c r="E367" i="4"/>
  <c r="D367" i="4"/>
  <c r="C367" i="4"/>
  <c r="E366" i="4"/>
  <c r="D366" i="4"/>
  <c r="C366" i="4"/>
  <c r="E365" i="4"/>
  <c r="D365" i="4"/>
  <c r="C365" i="4"/>
  <c r="E364" i="4"/>
  <c r="D364" i="4"/>
  <c r="C364" i="4"/>
  <c r="E363" i="4"/>
  <c r="D363" i="4"/>
  <c r="C363" i="4"/>
  <c r="E362" i="4"/>
  <c r="D362" i="4"/>
  <c r="C362" i="4"/>
  <c r="E361" i="4"/>
  <c r="D361" i="4"/>
  <c r="C361" i="4"/>
  <c r="E360" i="4"/>
  <c r="D360" i="4"/>
  <c r="C360" i="4"/>
  <c r="E359" i="4"/>
  <c r="D359" i="4"/>
  <c r="C359" i="4"/>
  <c r="E358" i="4"/>
  <c r="D358" i="4"/>
  <c r="C358" i="4"/>
  <c r="E357" i="4"/>
  <c r="D357" i="4"/>
  <c r="E356" i="4"/>
  <c r="D356" i="4"/>
  <c r="C356" i="4"/>
  <c r="E355" i="4"/>
  <c r="D355" i="4"/>
  <c r="E354" i="4"/>
  <c r="D354" i="4"/>
  <c r="E353" i="4"/>
  <c r="D353" i="4"/>
  <c r="C353" i="4"/>
  <c r="E352" i="4"/>
  <c r="D352" i="4"/>
  <c r="C352" i="4"/>
  <c r="E351" i="4"/>
  <c r="D351" i="4"/>
  <c r="E350" i="4"/>
  <c r="D350" i="4"/>
  <c r="E349" i="4"/>
  <c r="D349" i="4"/>
  <c r="C349" i="4"/>
  <c r="E348" i="4"/>
  <c r="D348" i="4"/>
  <c r="E347" i="4"/>
  <c r="D347" i="4"/>
  <c r="C347" i="4"/>
  <c r="E346" i="4"/>
  <c r="D346" i="4"/>
  <c r="C346" i="4"/>
  <c r="E345" i="4"/>
  <c r="D345" i="4"/>
  <c r="E344" i="4"/>
  <c r="D344" i="4"/>
  <c r="E343" i="4"/>
  <c r="D343" i="4"/>
  <c r="E342" i="4"/>
  <c r="D342" i="4"/>
  <c r="C342" i="4"/>
  <c r="E341" i="4"/>
  <c r="D341" i="4"/>
  <c r="E340" i="4"/>
  <c r="D340" i="4"/>
  <c r="C340" i="4"/>
  <c r="E339" i="4"/>
  <c r="D339" i="4"/>
  <c r="C339" i="4"/>
  <c r="E338" i="4"/>
  <c r="D338" i="4"/>
  <c r="C338" i="4"/>
  <c r="E337" i="4"/>
  <c r="D337" i="4"/>
  <c r="C337" i="4"/>
  <c r="E336" i="4"/>
  <c r="D336" i="4"/>
  <c r="C336" i="4"/>
  <c r="E335" i="4"/>
  <c r="D335" i="4"/>
  <c r="C335" i="4"/>
  <c r="E334" i="4"/>
  <c r="D334" i="4"/>
  <c r="C334" i="4"/>
  <c r="E333" i="4"/>
  <c r="D333" i="4"/>
  <c r="E332" i="4"/>
  <c r="D332" i="4"/>
  <c r="C332" i="4"/>
  <c r="E331" i="4"/>
  <c r="D331" i="4"/>
  <c r="E330" i="4"/>
  <c r="D330" i="4"/>
  <c r="C330" i="4"/>
  <c r="E329" i="4"/>
  <c r="D329" i="4"/>
  <c r="E328" i="4"/>
  <c r="D328" i="4"/>
  <c r="C328" i="4"/>
  <c r="E327" i="4"/>
  <c r="D327" i="4"/>
  <c r="E326" i="4"/>
  <c r="D326" i="4"/>
  <c r="C326" i="4"/>
  <c r="E325" i="4"/>
  <c r="D325" i="4"/>
  <c r="E324" i="4"/>
  <c r="D324" i="4"/>
  <c r="E323" i="4"/>
  <c r="D323" i="4"/>
  <c r="C323" i="4"/>
  <c r="E322" i="4"/>
  <c r="D322" i="4"/>
  <c r="C322" i="4"/>
  <c r="E321" i="4"/>
  <c r="D321" i="4"/>
  <c r="C321" i="4"/>
  <c r="E320" i="4"/>
  <c r="D320" i="4"/>
  <c r="E319" i="4"/>
  <c r="D319" i="4"/>
  <c r="C319" i="4"/>
  <c r="E318" i="4"/>
  <c r="D318" i="4"/>
  <c r="C318" i="4"/>
  <c r="E317" i="4"/>
  <c r="D317" i="4"/>
  <c r="C317" i="4"/>
  <c r="E316" i="4"/>
  <c r="D316" i="4"/>
  <c r="C316" i="4"/>
  <c r="E315" i="4"/>
  <c r="D315" i="4"/>
  <c r="C315" i="4"/>
  <c r="E314" i="4"/>
  <c r="D314" i="4"/>
  <c r="E313" i="4"/>
  <c r="D313" i="4"/>
  <c r="E312" i="4"/>
  <c r="D312" i="4"/>
  <c r="E311" i="4"/>
  <c r="D311" i="4"/>
  <c r="C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C305" i="4"/>
  <c r="E304" i="4"/>
  <c r="D304" i="4"/>
  <c r="E303" i="4"/>
  <c r="D303" i="4"/>
  <c r="E302" i="4"/>
  <c r="D302" i="4"/>
  <c r="C302" i="4"/>
  <c r="E301" i="4"/>
  <c r="D301" i="4"/>
  <c r="C301" i="4"/>
  <c r="E300" i="4"/>
  <c r="D300" i="4"/>
  <c r="E299" i="4"/>
  <c r="D299" i="4"/>
  <c r="C299" i="4"/>
  <c r="E298" i="4"/>
  <c r="D298" i="4"/>
  <c r="E297" i="4"/>
  <c r="D297" i="4"/>
  <c r="C297" i="4"/>
  <c r="E296" i="4"/>
  <c r="D296" i="4"/>
  <c r="E295" i="4"/>
  <c r="D295" i="4"/>
  <c r="E294" i="4"/>
  <c r="D294" i="4"/>
  <c r="E293" i="4"/>
  <c r="D293" i="4"/>
  <c r="C293" i="4"/>
  <c r="E292" i="4"/>
  <c r="D292" i="4"/>
  <c r="C292" i="4"/>
  <c r="E291" i="4"/>
  <c r="D291" i="4"/>
  <c r="C291" i="4"/>
  <c r="E290" i="4"/>
  <c r="D290" i="4"/>
  <c r="C290" i="4"/>
  <c r="E289" i="4"/>
  <c r="D289" i="4"/>
  <c r="C289" i="4"/>
  <c r="E288" i="4"/>
  <c r="D288" i="4"/>
  <c r="E287" i="4"/>
  <c r="D287" i="4"/>
  <c r="C287" i="4"/>
  <c r="E286" i="4"/>
  <c r="D286" i="4"/>
  <c r="C286" i="4"/>
  <c r="E285" i="4"/>
  <c r="D285" i="4"/>
  <c r="C285" i="4"/>
  <c r="E284" i="4"/>
  <c r="D284" i="4"/>
  <c r="C284" i="4"/>
  <c r="E283" i="4"/>
  <c r="D283" i="4"/>
  <c r="C283" i="4"/>
  <c r="E282" i="4"/>
  <c r="D282" i="4"/>
  <c r="C282" i="4"/>
  <c r="E281" i="4"/>
  <c r="D281" i="4"/>
  <c r="C281" i="4"/>
  <c r="E280" i="4"/>
  <c r="D280" i="4"/>
  <c r="C280" i="4"/>
  <c r="E279" i="4"/>
  <c r="D279" i="4"/>
  <c r="E278" i="4"/>
  <c r="D278" i="4"/>
  <c r="C278" i="4"/>
  <c r="E277" i="4"/>
  <c r="D277" i="4"/>
  <c r="C277" i="4"/>
  <c r="E276" i="4"/>
  <c r="D276" i="4"/>
  <c r="C276" i="4"/>
  <c r="E275" i="4"/>
  <c r="D275" i="4"/>
  <c r="C275" i="4"/>
  <c r="E274" i="4"/>
  <c r="D274" i="4"/>
  <c r="C274" i="4"/>
  <c r="E273" i="4"/>
  <c r="D273" i="4"/>
  <c r="C273" i="4"/>
  <c r="E272" i="4"/>
  <c r="D272" i="4"/>
  <c r="E271" i="4"/>
  <c r="D271" i="4"/>
  <c r="E270" i="4"/>
  <c r="D270" i="4"/>
  <c r="C270" i="4"/>
  <c r="E269" i="4"/>
  <c r="D269" i="4"/>
  <c r="C269" i="4"/>
  <c r="E268" i="4"/>
  <c r="D268" i="4"/>
  <c r="C268" i="4"/>
  <c r="E267" i="4"/>
  <c r="D267" i="4"/>
  <c r="C267" i="4"/>
  <c r="E266" i="4"/>
  <c r="D266" i="4"/>
  <c r="C266" i="4"/>
  <c r="E265" i="4"/>
  <c r="D265" i="4"/>
  <c r="C265" i="4"/>
  <c r="E264" i="4"/>
  <c r="D264" i="4"/>
  <c r="C264" i="4"/>
  <c r="E263" i="4"/>
  <c r="D263" i="4"/>
  <c r="C263" i="4"/>
  <c r="E262" i="4"/>
  <c r="D262" i="4"/>
  <c r="C262" i="4"/>
  <c r="E261" i="4"/>
  <c r="D261" i="4"/>
  <c r="C261" i="4"/>
  <c r="E260" i="4"/>
  <c r="D260" i="4"/>
  <c r="C260" i="4"/>
  <c r="E259" i="4"/>
  <c r="D259" i="4"/>
  <c r="C259" i="4"/>
  <c r="E258" i="4"/>
  <c r="D258" i="4"/>
  <c r="C258" i="4"/>
  <c r="E257" i="4"/>
  <c r="D257" i="4"/>
  <c r="C257" i="4"/>
  <c r="E256" i="4"/>
  <c r="D256" i="4"/>
  <c r="C256" i="4"/>
  <c r="E255" i="4"/>
  <c r="D255" i="4"/>
  <c r="C255" i="4"/>
  <c r="E254" i="4"/>
  <c r="D254" i="4"/>
  <c r="C254" i="4"/>
  <c r="E253" i="4"/>
  <c r="D253" i="4"/>
  <c r="C253" i="4"/>
  <c r="E252" i="4"/>
  <c r="D252" i="4"/>
  <c r="C252" i="4"/>
  <c r="E251" i="4"/>
  <c r="D251" i="4"/>
  <c r="C251" i="4"/>
  <c r="E250" i="4"/>
  <c r="D250" i="4"/>
  <c r="C250" i="4"/>
  <c r="E249" i="4"/>
  <c r="D249" i="4"/>
  <c r="C249" i="4"/>
  <c r="E248" i="4"/>
  <c r="D248" i="4"/>
  <c r="C248" i="4"/>
  <c r="E247" i="4"/>
  <c r="D247" i="4"/>
  <c r="C247" i="4"/>
  <c r="E246" i="4"/>
  <c r="D246" i="4"/>
  <c r="C246" i="4"/>
  <c r="E245" i="4"/>
  <c r="D245" i="4"/>
  <c r="C245" i="4"/>
  <c r="E244" i="4"/>
  <c r="D244" i="4"/>
  <c r="C244" i="4"/>
  <c r="E243" i="4"/>
  <c r="D243" i="4"/>
  <c r="C243" i="4"/>
  <c r="E242" i="4"/>
  <c r="D242" i="4"/>
  <c r="C242" i="4"/>
  <c r="E241" i="4"/>
  <c r="D241" i="4"/>
  <c r="C241" i="4"/>
  <c r="E240" i="4"/>
  <c r="D240" i="4"/>
  <c r="C240" i="4"/>
  <c r="E239" i="4"/>
  <c r="D239" i="4"/>
  <c r="C239" i="4"/>
  <c r="E238" i="4"/>
  <c r="D238" i="4"/>
  <c r="C238" i="4"/>
  <c r="E237" i="4"/>
  <c r="D237" i="4"/>
  <c r="C237" i="4"/>
  <c r="E236" i="4"/>
  <c r="D236" i="4"/>
  <c r="C236" i="4"/>
  <c r="E235" i="4"/>
  <c r="D235" i="4"/>
  <c r="C235" i="4"/>
  <c r="E234" i="4"/>
  <c r="D234" i="4"/>
  <c r="C234" i="4"/>
  <c r="E233" i="4"/>
  <c r="D233" i="4"/>
  <c r="C233" i="4"/>
  <c r="E232" i="4"/>
  <c r="D232" i="4"/>
  <c r="E231" i="4"/>
  <c r="D231" i="4"/>
  <c r="C231" i="4"/>
  <c r="E230" i="4"/>
  <c r="D230" i="4"/>
  <c r="C230" i="4"/>
  <c r="E229" i="4"/>
  <c r="D229" i="4"/>
  <c r="C229" i="4"/>
  <c r="E228" i="4"/>
  <c r="D228" i="4"/>
  <c r="C228" i="4"/>
  <c r="E227" i="4"/>
  <c r="D227" i="4"/>
  <c r="C227" i="4"/>
  <c r="E226" i="4"/>
  <c r="D226" i="4"/>
  <c r="C226" i="4"/>
  <c r="E225" i="4"/>
  <c r="D225" i="4"/>
  <c r="C225" i="4"/>
  <c r="E224" i="4"/>
  <c r="D224" i="4"/>
  <c r="C224" i="4"/>
  <c r="E223" i="4"/>
  <c r="D223" i="4"/>
  <c r="C223" i="4"/>
  <c r="E222" i="4"/>
  <c r="D222" i="4"/>
  <c r="C222" i="4"/>
  <c r="E221" i="4"/>
  <c r="D221" i="4"/>
  <c r="C221" i="4"/>
  <c r="E220" i="4"/>
  <c r="D220" i="4"/>
  <c r="C220" i="4"/>
  <c r="E219" i="4"/>
  <c r="D219" i="4"/>
  <c r="C219" i="4"/>
  <c r="E218" i="4"/>
  <c r="D218" i="4"/>
  <c r="C218" i="4"/>
  <c r="E217" i="4"/>
  <c r="D217" i="4"/>
  <c r="C217" i="4"/>
  <c r="E216" i="4"/>
  <c r="D216" i="4"/>
  <c r="C216" i="4"/>
  <c r="E215" i="4"/>
  <c r="D215" i="4"/>
  <c r="C215" i="4"/>
  <c r="E214" i="4"/>
  <c r="D214" i="4"/>
  <c r="C214" i="4"/>
  <c r="E213" i="4"/>
  <c r="D213" i="4"/>
  <c r="C213" i="4"/>
  <c r="E212" i="4"/>
  <c r="D212" i="4"/>
  <c r="C212" i="4"/>
  <c r="E211" i="4"/>
  <c r="D211" i="4"/>
  <c r="C211" i="4"/>
  <c r="E210" i="4"/>
  <c r="D210" i="4"/>
  <c r="C210" i="4"/>
  <c r="E209" i="4"/>
  <c r="D209" i="4"/>
  <c r="C209" i="4"/>
  <c r="E208" i="4"/>
  <c r="D208" i="4"/>
  <c r="C208" i="4"/>
  <c r="E207" i="4"/>
  <c r="D207" i="4"/>
  <c r="C207" i="4"/>
  <c r="E206" i="4"/>
  <c r="D206" i="4"/>
  <c r="E205" i="4"/>
  <c r="D205" i="4"/>
  <c r="C205" i="4"/>
  <c r="E204" i="4"/>
  <c r="D204" i="4"/>
  <c r="E203" i="4"/>
  <c r="D203" i="4"/>
  <c r="E202" i="4"/>
  <c r="D202" i="4"/>
  <c r="E201" i="4"/>
  <c r="D201" i="4"/>
  <c r="C201" i="4"/>
  <c r="E200" i="4"/>
  <c r="D200" i="4"/>
  <c r="E199" i="4"/>
  <c r="D199" i="4"/>
  <c r="E198" i="4"/>
  <c r="D198" i="4"/>
  <c r="C198" i="4"/>
  <c r="E197" i="4"/>
  <c r="D197" i="4"/>
  <c r="C197" i="4"/>
  <c r="E196" i="4"/>
  <c r="D196" i="4"/>
  <c r="C196" i="4"/>
  <c r="E195" i="4"/>
  <c r="D195" i="4"/>
  <c r="C195" i="4"/>
  <c r="E194" i="4"/>
  <c r="D194" i="4"/>
  <c r="E193" i="4"/>
  <c r="D193" i="4"/>
  <c r="E192" i="4"/>
  <c r="D192" i="4"/>
  <c r="E191" i="4"/>
  <c r="D191" i="4"/>
  <c r="C191" i="4"/>
  <c r="E190" i="4"/>
  <c r="D190" i="4"/>
  <c r="E189" i="4"/>
  <c r="D189" i="4"/>
  <c r="E188" i="4"/>
  <c r="D188" i="4"/>
  <c r="E187" i="4"/>
  <c r="D187" i="4"/>
  <c r="E186" i="4"/>
  <c r="D186" i="4"/>
  <c r="C186" i="4"/>
  <c r="E185" i="4"/>
  <c r="D185" i="4"/>
  <c r="C185" i="4"/>
  <c r="E184" i="4"/>
  <c r="D184" i="4"/>
  <c r="C184" i="4"/>
  <c r="E183" i="4"/>
  <c r="D183" i="4"/>
  <c r="C183" i="4"/>
  <c r="E182" i="4"/>
  <c r="D182" i="4"/>
  <c r="E181" i="4"/>
  <c r="D181" i="4"/>
  <c r="C181" i="4"/>
  <c r="E180" i="4"/>
  <c r="D180" i="4"/>
  <c r="E179" i="4"/>
  <c r="D179" i="4"/>
  <c r="C179" i="4"/>
  <c r="E178" i="4"/>
  <c r="D178" i="4"/>
  <c r="E177" i="4"/>
  <c r="D177" i="4"/>
  <c r="E176" i="4"/>
  <c r="D176" i="4"/>
  <c r="C176" i="4"/>
  <c r="E175" i="4"/>
  <c r="D175" i="4"/>
  <c r="E174" i="4"/>
  <c r="D174" i="4"/>
  <c r="E173" i="4"/>
  <c r="D173" i="4"/>
  <c r="C173" i="4"/>
  <c r="E172" i="4"/>
  <c r="D172" i="4"/>
  <c r="E171" i="4"/>
  <c r="D171" i="4"/>
  <c r="C171" i="4"/>
  <c r="E170" i="4"/>
  <c r="D170" i="4"/>
  <c r="C170" i="4"/>
  <c r="E169" i="4"/>
  <c r="D169" i="4"/>
  <c r="C169" i="4"/>
  <c r="E168" i="4"/>
  <c r="D168" i="4"/>
  <c r="C168" i="4"/>
  <c r="E167" i="4"/>
  <c r="D167" i="4"/>
  <c r="C167" i="4"/>
  <c r="E166" i="4"/>
  <c r="D166" i="4"/>
  <c r="C166" i="4"/>
  <c r="E165" i="4"/>
  <c r="D165" i="4"/>
  <c r="C165" i="4"/>
  <c r="E164" i="4"/>
  <c r="D164" i="4"/>
  <c r="C164" i="4"/>
  <c r="E163" i="4"/>
  <c r="D163" i="4"/>
  <c r="C163" i="4"/>
  <c r="E162" i="4"/>
  <c r="D162" i="4"/>
  <c r="C162" i="4"/>
  <c r="E161" i="4"/>
  <c r="D161" i="4"/>
  <c r="C161" i="4"/>
  <c r="E160" i="4"/>
  <c r="D160" i="4"/>
  <c r="E159" i="4"/>
  <c r="D159" i="4"/>
  <c r="C159" i="4"/>
  <c r="E158" i="4"/>
  <c r="D158" i="4"/>
  <c r="C158" i="4"/>
  <c r="E157" i="4"/>
  <c r="D157" i="4"/>
  <c r="C157" i="4"/>
  <c r="E156" i="4"/>
  <c r="D156" i="4"/>
  <c r="E155" i="4"/>
  <c r="D155" i="4"/>
  <c r="E154" i="4"/>
  <c r="D154" i="4"/>
  <c r="C154" i="4"/>
  <c r="E153" i="4"/>
  <c r="D153" i="4"/>
  <c r="C153" i="4"/>
  <c r="E152" i="4"/>
  <c r="D152" i="4"/>
  <c r="C152" i="4"/>
  <c r="E151" i="4"/>
  <c r="D151" i="4"/>
  <c r="E150" i="4"/>
  <c r="D150" i="4"/>
  <c r="C150" i="4"/>
  <c r="E149" i="4"/>
  <c r="D149" i="4"/>
  <c r="E148" i="4"/>
  <c r="D148" i="4"/>
  <c r="E147" i="4"/>
  <c r="D147" i="4"/>
  <c r="C147" i="4"/>
  <c r="E146" i="4"/>
  <c r="D146" i="4"/>
  <c r="C146" i="4"/>
  <c r="E145" i="4"/>
  <c r="D145" i="4"/>
  <c r="C145" i="4"/>
  <c r="E144" i="4"/>
  <c r="D144" i="4"/>
  <c r="C144" i="4"/>
  <c r="E143" i="4"/>
  <c r="D143" i="4"/>
  <c r="E142" i="4"/>
  <c r="D142" i="4"/>
  <c r="C142" i="4"/>
  <c r="E141" i="4"/>
  <c r="D141" i="4"/>
  <c r="C141" i="4"/>
  <c r="E140" i="4"/>
  <c r="D140" i="4"/>
  <c r="E139" i="4"/>
  <c r="D139" i="4"/>
  <c r="C139" i="4"/>
  <c r="E138" i="4"/>
  <c r="D138" i="4"/>
  <c r="C138" i="4"/>
  <c r="E137" i="4"/>
  <c r="D137" i="4"/>
  <c r="E136" i="4"/>
  <c r="D136" i="4"/>
  <c r="C136" i="4"/>
  <c r="E135" i="4"/>
  <c r="D135" i="4"/>
  <c r="E134" i="4"/>
  <c r="D134" i="4"/>
  <c r="C134" i="4"/>
  <c r="E133" i="4"/>
  <c r="D133" i="4"/>
  <c r="E132" i="4"/>
  <c r="D132" i="4"/>
  <c r="C132" i="4"/>
  <c r="E131" i="4"/>
  <c r="D131" i="4"/>
  <c r="C131" i="4"/>
  <c r="E130" i="4"/>
  <c r="D130" i="4"/>
  <c r="E129" i="4"/>
  <c r="D129" i="4"/>
  <c r="C129" i="4"/>
  <c r="E128" i="4"/>
  <c r="D128" i="4"/>
  <c r="C128" i="4"/>
  <c r="E127" i="4"/>
  <c r="D127" i="4"/>
  <c r="E126" i="4"/>
  <c r="D126" i="4"/>
  <c r="E125" i="4"/>
  <c r="D125" i="4"/>
  <c r="C125" i="4"/>
  <c r="E124" i="4"/>
  <c r="D124" i="4"/>
  <c r="C124" i="4"/>
  <c r="E123" i="4"/>
  <c r="D123" i="4"/>
  <c r="E122" i="4"/>
  <c r="D122" i="4"/>
  <c r="C122" i="4"/>
  <c r="E121" i="4"/>
  <c r="D121" i="4"/>
  <c r="C121" i="4"/>
  <c r="E120" i="4"/>
  <c r="D120" i="4"/>
  <c r="E119" i="4"/>
  <c r="D119" i="4"/>
  <c r="E118" i="4"/>
  <c r="D118" i="4"/>
  <c r="C118" i="4"/>
  <c r="E117" i="4"/>
  <c r="D117" i="4"/>
  <c r="E116" i="4"/>
  <c r="D116" i="4"/>
  <c r="E115" i="4"/>
  <c r="D115" i="4"/>
  <c r="E114" i="4"/>
  <c r="D114" i="4"/>
  <c r="E113" i="4"/>
  <c r="D113" i="4"/>
  <c r="C113" i="4"/>
  <c r="E112" i="4"/>
  <c r="D112" i="4"/>
  <c r="C112" i="4"/>
  <c r="E111" i="4"/>
  <c r="D111" i="4"/>
  <c r="E110" i="4"/>
  <c r="D110" i="4"/>
  <c r="E109" i="4"/>
  <c r="D109" i="4"/>
  <c r="E108" i="4"/>
  <c r="D108" i="4"/>
  <c r="E107" i="4"/>
  <c r="D107" i="4"/>
  <c r="C107" i="4"/>
  <c r="E106" i="4"/>
  <c r="D106" i="4"/>
  <c r="C106" i="4"/>
  <c r="E105" i="4"/>
  <c r="D105" i="4"/>
  <c r="C105" i="4"/>
  <c r="E104" i="4"/>
  <c r="D104" i="4"/>
  <c r="C104" i="4"/>
  <c r="E103" i="4"/>
  <c r="D103" i="4"/>
  <c r="C103" i="4"/>
  <c r="E102" i="4"/>
  <c r="D102" i="4"/>
  <c r="C102" i="4"/>
  <c r="E101" i="4"/>
  <c r="D101" i="4"/>
  <c r="C101" i="4"/>
  <c r="E100" i="4"/>
  <c r="D100" i="4"/>
  <c r="C100" i="4"/>
  <c r="E99" i="4"/>
  <c r="D99" i="4"/>
  <c r="C99" i="4"/>
  <c r="E98" i="4"/>
  <c r="D98" i="4"/>
  <c r="C98" i="4"/>
  <c r="E97" i="4"/>
  <c r="D97" i="4"/>
  <c r="C97" i="4"/>
  <c r="E96" i="4"/>
  <c r="D96" i="4"/>
  <c r="C96" i="4"/>
  <c r="E95" i="4"/>
  <c r="D95" i="4"/>
  <c r="E94" i="4"/>
  <c r="D94" i="4"/>
  <c r="E93" i="4"/>
  <c r="D93" i="4"/>
  <c r="C93" i="4"/>
  <c r="E92" i="4"/>
  <c r="D92" i="4"/>
  <c r="C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C84" i="4"/>
  <c r="E83" i="4"/>
  <c r="D83" i="4"/>
  <c r="C83" i="4"/>
  <c r="E82" i="4"/>
  <c r="D82" i="4"/>
  <c r="C82" i="4"/>
  <c r="E81" i="4"/>
  <c r="D81" i="4"/>
  <c r="E80" i="4"/>
  <c r="D80" i="4"/>
  <c r="E79" i="4"/>
  <c r="D79" i="4"/>
  <c r="C79" i="4"/>
  <c r="E78" i="4"/>
  <c r="D78" i="4"/>
  <c r="E77" i="4"/>
  <c r="D77" i="4"/>
  <c r="E76" i="4"/>
  <c r="D76" i="4"/>
  <c r="C76" i="4"/>
  <c r="E75" i="4"/>
  <c r="D75" i="4"/>
  <c r="C75" i="4"/>
  <c r="E74" i="4"/>
  <c r="D74" i="4"/>
  <c r="C74" i="4"/>
  <c r="E73" i="4"/>
  <c r="D73" i="4"/>
  <c r="C73" i="4"/>
  <c r="E72" i="4"/>
  <c r="D72" i="4"/>
  <c r="E71" i="4"/>
  <c r="D71" i="4"/>
  <c r="E70" i="4"/>
  <c r="D70" i="4"/>
  <c r="E69" i="4"/>
  <c r="D69" i="4"/>
  <c r="C69" i="4"/>
  <c r="E68" i="4"/>
  <c r="D68" i="4"/>
  <c r="C68" i="4"/>
  <c r="E67" i="4"/>
  <c r="D67" i="4"/>
  <c r="C67" i="4"/>
  <c r="E66" i="4"/>
  <c r="D66" i="4"/>
  <c r="C66" i="4"/>
  <c r="E65" i="4"/>
  <c r="D65" i="4"/>
  <c r="C65" i="4"/>
  <c r="E64" i="4"/>
  <c r="D64" i="4"/>
  <c r="C64" i="4"/>
  <c r="E63" i="4"/>
  <c r="D63" i="4"/>
  <c r="C63" i="4"/>
  <c r="E62" i="4"/>
  <c r="D62" i="4"/>
  <c r="C62" i="4"/>
  <c r="E61" i="4"/>
  <c r="D61" i="4"/>
  <c r="C61" i="4"/>
  <c r="E60" i="4"/>
  <c r="D60" i="4"/>
  <c r="C60" i="4"/>
  <c r="E59" i="4"/>
  <c r="D59" i="4"/>
  <c r="C59" i="4"/>
  <c r="E58" i="4"/>
  <c r="D58" i="4"/>
  <c r="C58" i="4"/>
  <c r="E57" i="4"/>
  <c r="D57" i="4"/>
  <c r="C57" i="4"/>
  <c r="E56" i="4"/>
  <c r="D56" i="4"/>
  <c r="C56" i="4"/>
  <c r="E55" i="4"/>
  <c r="D55" i="4"/>
  <c r="C55" i="4"/>
  <c r="E54" i="4"/>
  <c r="D54" i="4"/>
  <c r="E53" i="4"/>
  <c r="D53" i="4"/>
  <c r="C53" i="4"/>
  <c r="E52" i="4"/>
  <c r="D52" i="4"/>
  <c r="C52" i="4"/>
  <c r="E51" i="4"/>
  <c r="D51" i="4"/>
  <c r="C51" i="4"/>
  <c r="E50" i="4"/>
  <c r="D50" i="4"/>
  <c r="E49" i="4"/>
  <c r="D49" i="4"/>
  <c r="C49" i="4"/>
  <c r="E48" i="4"/>
  <c r="D48" i="4"/>
  <c r="E47" i="4"/>
  <c r="D47" i="4"/>
  <c r="C47" i="4"/>
  <c r="E46" i="4"/>
  <c r="D46" i="4"/>
  <c r="E45" i="4"/>
  <c r="D45" i="4"/>
  <c r="C45" i="4"/>
  <c r="E44" i="4"/>
  <c r="D44" i="4"/>
  <c r="C44" i="4"/>
  <c r="E43" i="4"/>
  <c r="D43" i="4"/>
  <c r="C43" i="4"/>
  <c r="E42" i="4"/>
  <c r="D42" i="4"/>
  <c r="E41" i="4"/>
  <c r="D41" i="4"/>
  <c r="C41" i="4"/>
  <c r="E40" i="4"/>
  <c r="D40" i="4"/>
  <c r="C40" i="4"/>
  <c r="E39" i="4"/>
  <c r="D39" i="4"/>
  <c r="C39" i="4"/>
  <c r="E38" i="4"/>
  <c r="D38" i="4"/>
  <c r="E37" i="4"/>
  <c r="D37" i="4"/>
  <c r="C37" i="4"/>
  <c r="E36" i="4"/>
  <c r="D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E30" i="4"/>
  <c r="D30" i="4"/>
  <c r="E29" i="4"/>
  <c r="D29" i="4"/>
  <c r="E28" i="4"/>
  <c r="D28" i="4"/>
  <c r="C28" i="4"/>
  <c r="E27" i="4"/>
  <c r="D27" i="4"/>
  <c r="C27" i="4"/>
  <c r="E26" i="4"/>
  <c r="D26" i="4"/>
  <c r="E25" i="4"/>
  <c r="D25" i="4"/>
  <c r="E24" i="4"/>
  <c r="D24" i="4"/>
  <c r="C24" i="4"/>
  <c r="E23" i="4"/>
  <c r="D23" i="4"/>
  <c r="E22" i="4"/>
  <c r="D22" i="4"/>
  <c r="E21" i="4"/>
  <c r="D21" i="4"/>
  <c r="E20" i="4"/>
  <c r="D20" i="4"/>
  <c r="C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C7" i="4"/>
  <c r="E6" i="4"/>
  <c r="D6" i="4"/>
  <c r="E5" i="4"/>
  <c r="D5" i="4"/>
  <c r="C5" i="4"/>
  <c r="E4" i="4"/>
  <c r="D4" i="4"/>
  <c r="E3" i="4"/>
  <c r="D3" i="4"/>
  <c r="E2" i="4"/>
  <c r="D2" i="4"/>
  <c r="C2" i="4"/>
</calcChain>
</file>

<file path=xl/sharedStrings.xml><?xml version="1.0" encoding="utf-8"?>
<sst xmlns="http://schemas.openxmlformats.org/spreadsheetml/2006/main" count="20045" uniqueCount="3892">
  <si>
    <t>序号</t>
  </si>
  <si>
    <t>项目</t>
  </si>
  <si>
    <t>填写说明</t>
  </si>
  <si>
    <t>示例</t>
  </si>
  <si>
    <t>气田</t>
  </si>
  <si>
    <t>按A2单井日报气田一列标准填写</t>
  </si>
  <si>
    <t>气藏（区块）</t>
  </si>
  <si>
    <t>按A2单井日报区块一列标准填写</t>
  </si>
  <si>
    <t>试气情况</t>
  </si>
  <si>
    <t>层位</t>
  </si>
  <si>
    <t>对于多层合试，层位之间用、号隔开；对于多层单试，层位之间用+号隔开</t>
  </si>
  <si>
    <t>气井盒8及山1层合试求取无阻24万方/天，马五5单试求取日产0.5万方/天：应填写盒8、山1+马五</t>
  </si>
  <si>
    <t>无阻/日产</t>
  </si>
  <si>
    <t>试气无阻流量直接填写，试气日产气量前面加*；对于多层单试，数据之间用+号隔开</t>
  </si>
  <si>
    <t>气井盒8及山1层合试求取无阻24万方/天，马五5单试求取日产0.5万方/天：应填写24+*0.5</t>
  </si>
  <si>
    <t>投产前套压</t>
  </si>
  <si>
    <t>第一次开井前压力，严禁填写投产第一天套压</t>
  </si>
  <si>
    <t>井型</t>
  </si>
  <si>
    <t>直定向井/水平井</t>
  </si>
  <si>
    <t>生产层位</t>
  </si>
  <si>
    <t>详细层位</t>
  </si>
  <si>
    <t>山2、太原、本溪</t>
  </si>
  <si>
    <t>层位分类</t>
  </si>
  <si>
    <t>上古/下古/上下古（上古为主）/上下古（下古为主）</t>
  </si>
  <si>
    <t>是否增压
是否有节流器</t>
  </si>
  <si>
    <t>靖边、榆林型填写增压情况；苏里格型填写节流器情况</t>
  </si>
  <si>
    <t>集气模式</t>
  </si>
  <si>
    <t>低压/中压/高压</t>
  </si>
  <si>
    <t>目前生产情况</t>
  </si>
  <si>
    <t>分类</t>
  </si>
  <si>
    <t>对于气井采取柱塞气举工艺措施，按间歇生产期计算</t>
  </si>
  <si>
    <t>自然连续/措施连续/间歇/长关</t>
  </si>
  <si>
    <t>措施类型</t>
  </si>
  <si>
    <t>工艺措施：泡排、柱塞气举、速度管柱、同步回转压缩机、解水锁、气举、井筒除垢、单井脱硫；已完成的进攻性措施：查层补孔、老井侧钻、二次改造、酸压（洗）深度解堵、修井等</t>
  </si>
  <si>
    <t>间歇制度</t>
  </si>
  <si>
    <t>现阶段已有明确的工作制度：开x关x；对于安装了智能间歇，需说明</t>
  </si>
  <si>
    <t>开5关30；开10关2（智能间歇）</t>
  </si>
  <si>
    <t>长关原因</t>
  </si>
  <si>
    <t>动态监测、产能低、严重积液、产液量大、工艺实验、井下施工、观察井、压力监测井、安全（含硫化氢等）、井筒故障（包括节流器故障等）、地面故障、外协等</t>
  </si>
  <si>
    <t>备注</t>
  </si>
  <si>
    <t>包括但不限于以下内容：重点气井类型（大规模压裂井、斯伦贝谢合作试验井、小井眼井、特殊工艺试验井、产能测试井、进攻性措施井、加密试验区气井等）；确定的即将开展的措施类型（柱塞、速度管、查层补孔、侧钻）</t>
  </si>
  <si>
    <t>分区</t>
  </si>
  <si>
    <t>井号</t>
  </si>
  <si>
    <t>投产日期</t>
  </si>
  <si>
    <t>配产</t>
  </si>
  <si>
    <t>柱塞</t>
  </si>
  <si>
    <t>长关分类</t>
  </si>
  <si>
    <t>高产井</t>
  </si>
  <si>
    <t>作业一区</t>
  </si>
  <si>
    <t>苏平14-13-39</t>
  </si>
  <si>
    <t>措施连续</t>
  </si>
  <si>
    <t>排采措施</t>
  </si>
  <si>
    <t>苏14-12-32</t>
  </si>
  <si>
    <t>间歇</t>
  </si>
  <si>
    <t>苏14-12-34</t>
  </si>
  <si>
    <t>苏14-11-36</t>
  </si>
  <si>
    <t>长关</t>
  </si>
  <si>
    <t>无气量</t>
  </si>
  <si>
    <t>苏14-11-37CH</t>
  </si>
  <si>
    <t>自然连续</t>
  </si>
  <si>
    <t>苏14-11-38</t>
  </si>
  <si>
    <t>苏14-12-38</t>
  </si>
  <si>
    <t>苏14-12-37</t>
  </si>
  <si>
    <t>苏14-12-37C1</t>
  </si>
  <si>
    <t>苏14-12-37C2</t>
  </si>
  <si>
    <t>苏14-12-37C3</t>
  </si>
  <si>
    <t>苏14-14-37C4</t>
  </si>
  <si>
    <t>苏14-14-37C6</t>
  </si>
  <si>
    <t>苏14-14-37C10</t>
  </si>
  <si>
    <t>苏14-14-37C12</t>
  </si>
  <si>
    <t>苏14-14-37C1</t>
  </si>
  <si>
    <t>苏14-14-37C2</t>
  </si>
  <si>
    <t>苏14-14-37C8</t>
  </si>
  <si>
    <t>苏55-6</t>
  </si>
  <si>
    <t>苏14-14-36</t>
  </si>
  <si>
    <t>苏14-13-32</t>
  </si>
  <si>
    <t>苏14-16-30</t>
  </si>
  <si>
    <t>生产组织</t>
  </si>
  <si>
    <t>苏14-13-31</t>
  </si>
  <si>
    <t>苏14-15-35</t>
  </si>
  <si>
    <t>苏14-15-35H1</t>
  </si>
  <si>
    <t>苏14-15-35H2</t>
  </si>
  <si>
    <t>苏14-15-34H1</t>
  </si>
  <si>
    <t>苏14-15-34H2</t>
  </si>
  <si>
    <t>苏14-13-35H1</t>
  </si>
  <si>
    <t>苏14-13-34</t>
  </si>
  <si>
    <t>苏14-12-30</t>
  </si>
  <si>
    <t>苏14-14-27</t>
  </si>
  <si>
    <t>苏14-17-34</t>
  </si>
  <si>
    <t>苏14-14-28</t>
  </si>
  <si>
    <t>苏14-14-29</t>
  </si>
  <si>
    <t>苏14-14-30</t>
  </si>
  <si>
    <t>苏14-13-27</t>
  </si>
  <si>
    <t>苏14-11-27</t>
  </si>
  <si>
    <t>苏14-11-28</t>
  </si>
  <si>
    <t>苏14-11-29</t>
  </si>
  <si>
    <t>苏14-13-38</t>
  </si>
  <si>
    <t>苏14-14-40</t>
  </si>
  <si>
    <t>苏14-16-42</t>
  </si>
  <si>
    <t>苏14-13-41</t>
  </si>
  <si>
    <t>苏14-15-43CH</t>
  </si>
  <si>
    <t>苏14-12-41</t>
  </si>
  <si>
    <t>苏21</t>
  </si>
  <si>
    <t>苏14-15-41</t>
  </si>
  <si>
    <t>苏14-16-41</t>
  </si>
  <si>
    <t>苏14-14-42</t>
  </si>
  <si>
    <t>苏14-11-43</t>
  </si>
  <si>
    <t>苏14-13-42</t>
  </si>
  <si>
    <t>苏14-16-45</t>
  </si>
  <si>
    <t>苏14-15-39</t>
  </si>
  <si>
    <t>苏14-14-38</t>
  </si>
  <si>
    <t>苏14-12-42</t>
  </si>
  <si>
    <t>苏14-12-44</t>
  </si>
  <si>
    <t>苏14-14-39</t>
  </si>
  <si>
    <t>苏14-14-39C1</t>
  </si>
  <si>
    <t>苏14-14-39C2</t>
  </si>
  <si>
    <t>苏14-14-39C3</t>
  </si>
  <si>
    <t>苏14-14-39C5</t>
  </si>
  <si>
    <t>苏14-14-39C7</t>
  </si>
  <si>
    <t>苏14-14-39C9</t>
  </si>
  <si>
    <t>苏14-11-44</t>
  </si>
  <si>
    <t>苏14-12-40</t>
  </si>
  <si>
    <t>苏14-11-47</t>
  </si>
  <si>
    <t>第二批无气量报废</t>
  </si>
  <si>
    <t>苏14-10-48</t>
  </si>
  <si>
    <t>苏14-10-49</t>
  </si>
  <si>
    <t>苏14-10-49C1</t>
  </si>
  <si>
    <t>苏14-10-50</t>
  </si>
  <si>
    <t>其他原因</t>
  </si>
  <si>
    <t>苏14-11-50</t>
  </si>
  <si>
    <t>苏14-9-48</t>
  </si>
  <si>
    <t>苏14-9-49</t>
  </si>
  <si>
    <t>苏14-10-47</t>
  </si>
  <si>
    <t>苏14-11-48</t>
  </si>
  <si>
    <t>苏14-11-49</t>
  </si>
  <si>
    <t>苏14-11-41C1</t>
  </si>
  <si>
    <t>苏14-11-41C2</t>
  </si>
  <si>
    <t>苏14-15-42</t>
  </si>
  <si>
    <t>苏14-15-48</t>
  </si>
  <si>
    <t>苏14-14-46</t>
  </si>
  <si>
    <t>苏14-16-39</t>
  </si>
  <si>
    <t>苏14-15-46C1</t>
  </si>
  <si>
    <t>苏14-15-46</t>
  </si>
  <si>
    <t>苏14-15-47</t>
  </si>
  <si>
    <t>苏14-15-47H2</t>
  </si>
  <si>
    <t>苏14-15-49</t>
  </si>
  <si>
    <t>苏14-15-49C2</t>
  </si>
  <si>
    <t>苏14-15-49C4</t>
  </si>
  <si>
    <t>苏14-4-38</t>
  </si>
  <si>
    <t>苏14-4-40</t>
  </si>
  <si>
    <t>苏14-4-40H2</t>
  </si>
  <si>
    <t>苏14-5-40</t>
  </si>
  <si>
    <t>苏14-5-41</t>
  </si>
  <si>
    <t>苏14-5-42</t>
  </si>
  <si>
    <t>苏14-9-40</t>
  </si>
  <si>
    <t>苏14-7-39</t>
  </si>
  <si>
    <t>苏14-7-40</t>
  </si>
  <si>
    <t>苏52-8</t>
  </si>
  <si>
    <t>苏14-3-29</t>
  </si>
  <si>
    <t>第三批同意报废</t>
  </si>
  <si>
    <t>苏14-4-30</t>
  </si>
  <si>
    <t>苏14-4-27</t>
  </si>
  <si>
    <t>苏14-4-26</t>
  </si>
  <si>
    <t>苏14-4-26H</t>
  </si>
  <si>
    <t>桃43</t>
  </si>
  <si>
    <t>苏14-4-28</t>
  </si>
  <si>
    <t>苏14-3-31</t>
  </si>
  <si>
    <t>苏14-3-32</t>
  </si>
  <si>
    <t>苏14-3-30C5</t>
  </si>
  <si>
    <t>苏14-3-30C2</t>
  </si>
  <si>
    <t>苏14-3-28</t>
  </si>
  <si>
    <t>苏14-3-30</t>
  </si>
  <si>
    <t>苏14-3-30C1</t>
  </si>
  <si>
    <t>苏14-3-30C3</t>
  </si>
  <si>
    <t>苏14-3-30C4</t>
  </si>
  <si>
    <t>苏14-3-30C7</t>
  </si>
  <si>
    <t>苏14-3-30C9</t>
  </si>
  <si>
    <t>苏14-3-30C11</t>
  </si>
  <si>
    <t>苏14-6-30</t>
  </si>
  <si>
    <t>苏14-6-31H1</t>
  </si>
  <si>
    <t>苏14-6-31</t>
  </si>
  <si>
    <t>苏14-5-27</t>
  </si>
  <si>
    <t>苏14-5-27C3</t>
  </si>
  <si>
    <t>苏14-5-27C6</t>
  </si>
  <si>
    <t>苏14-5-27C8</t>
  </si>
  <si>
    <t>苏14-5-27H2</t>
  </si>
  <si>
    <t>苏14-5-28H1</t>
  </si>
  <si>
    <t>苏14-5-28H2</t>
  </si>
  <si>
    <t>苏14-5-28</t>
  </si>
  <si>
    <t>苏14-6-32</t>
  </si>
  <si>
    <t>苏14-5-34</t>
  </si>
  <si>
    <t>苏14-8-27</t>
  </si>
  <si>
    <t>苏14-5-29A</t>
  </si>
  <si>
    <t>苏14-5-25</t>
  </si>
  <si>
    <t>苏14-6-25</t>
  </si>
  <si>
    <t>苏14-6-26</t>
  </si>
  <si>
    <t>苏14-7-28</t>
  </si>
  <si>
    <t>苏14-8-30H2</t>
  </si>
  <si>
    <t>苏14-6-30C1</t>
  </si>
  <si>
    <t>苏14-6-30C3</t>
  </si>
  <si>
    <t>苏14-7-29CH</t>
  </si>
  <si>
    <t>苏14-8-35CH</t>
  </si>
  <si>
    <t>苏14-8-35XH1</t>
  </si>
  <si>
    <t>苏14-7-32</t>
  </si>
  <si>
    <t>苏14-7-32C6</t>
  </si>
  <si>
    <t>苏14-7-30</t>
  </si>
  <si>
    <t>苏14-7-33</t>
  </si>
  <si>
    <t>苏14-7-32C5</t>
  </si>
  <si>
    <t>苏14-7-32C7</t>
  </si>
  <si>
    <t>苏14-7-32C2</t>
  </si>
  <si>
    <t>苏14-7-32C8</t>
  </si>
  <si>
    <t>苏14-11-32</t>
  </si>
  <si>
    <t>苏14-11-33</t>
  </si>
  <si>
    <t>苏14-9-30</t>
  </si>
  <si>
    <t>苏14-8-32</t>
  </si>
  <si>
    <t>苏14-8-30</t>
  </si>
  <si>
    <t>苏14-9-28</t>
  </si>
  <si>
    <t>苏14-9-29</t>
  </si>
  <si>
    <t>苏14-9-29H1</t>
  </si>
  <si>
    <t>苏14-9-36</t>
  </si>
  <si>
    <t>苏14-7-34</t>
  </si>
  <si>
    <t>苏14-9-34CH</t>
  </si>
  <si>
    <t>苏14-9-34XH2</t>
  </si>
  <si>
    <t>苏14-6-36</t>
  </si>
  <si>
    <t>苏14-9-37</t>
  </si>
  <si>
    <t>施工作业</t>
  </si>
  <si>
    <t>苏14-8-36</t>
  </si>
  <si>
    <t>苏14-9-33</t>
  </si>
  <si>
    <t>苏14-9-45</t>
  </si>
  <si>
    <t>苏14-9-43C1</t>
  </si>
  <si>
    <t>苏14-9-43C4</t>
  </si>
  <si>
    <t>苏14-9-43C3</t>
  </si>
  <si>
    <t>苏14-9-43C5</t>
  </si>
  <si>
    <t>苏14-9-43C6</t>
  </si>
  <si>
    <t>苏14-9-44</t>
  </si>
  <si>
    <t>苏14-9-43C7</t>
  </si>
  <si>
    <t>苏14-9-41A</t>
  </si>
  <si>
    <t>苏14-9-42</t>
  </si>
  <si>
    <t>苏14-9-43</t>
  </si>
  <si>
    <t>苏14-5-39</t>
  </si>
  <si>
    <t>苏14-7-45</t>
  </si>
  <si>
    <t>苏14-6-40</t>
  </si>
  <si>
    <t>苏14-6-42</t>
  </si>
  <si>
    <t>苏14-8-45</t>
  </si>
  <si>
    <t>苏14-11-44C1</t>
  </si>
  <si>
    <t>苏14-11-44C2</t>
  </si>
  <si>
    <t>苏14-11-44C3</t>
  </si>
  <si>
    <t>苏14-11-44C4</t>
  </si>
  <si>
    <t>苏14-11-44C5</t>
  </si>
  <si>
    <t>苏14-11-44C6</t>
  </si>
  <si>
    <t>苏14-11-44C7</t>
  </si>
  <si>
    <t>苏14-11-43A</t>
  </si>
  <si>
    <t>苏14-11-44A</t>
  </si>
  <si>
    <t>苏14-11-45</t>
  </si>
  <si>
    <t>苏14-11-46</t>
  </si>
  <si>
    <t>苏14-5-38</t>
  </si>
  <si>
    <t>苏14-6-41H1</t>
  </si>
  <si>
    <t>苏14-7-41H1</t>
  </si>
  <si>
    <t>苏14-7-41H2</t>
  </si>
  <si>
    <t>苏14-7-42</t>
  </si>
  <si>
    <t>苏14-6-24H</t>
  </si>
  <si>
    <t>苏14-8-26</t>
  </si>
  <si>
    <t>苏14-6-25H</t>
  </si>
  <si>
    <t>苏14-7-33XH2</t>
  </si>
  <si>
    <t>苏14-7-34XH2</t>
  </si>
  <si>
    <t>苏14-02-40</t>
  </si>
  <si>
    <t>苏14-02-39</t>
  </si>
  <si>
    <t>苏14-02-37</t>
  </si>
  <si>
    <t>苏14-02-44</t>
  </si>
  <si>
    <t>苏14-02-45</t>
  </si>
  <si>
    <t>苏14-02-46</t>
  </si>
  <si>
    <t>苏14-02-46H2</t>
  </si>
  <si>
    <t>苏14-02-47</t>
  </si>
  <si>
    <t>苏14-02-47C2</t>
  </si>
  <si>
    <t>苏14-02-47C4</t>
  </si>
  <si>
    <t>苏14-02-47C6</t>
  </si>
  <si>
    <t>苏14-02-48</t>
  </si>
  <si>
    <t>苏14-01-39</t>
  </si>
  <si>
    <t>苏14-01-41</t>
  </si>
  <si>
    <t>苏14-01-42</t>
  </si>
  <si>
    <t>苏14-0-40</t>
  </si>
  <si>
    <t>苏14-01-40</t>
  </si>
  <si>
    <t>苏14-01-40H1</t>
  </si>
  <si>
    <t>苏14-01-41H1</t>
  </si>
  <si>
    <t>苏14-1-35</t>
  </si>
  <si>
    <t>苏14-1-35C1</t>
  </si>
  <si>
    <t>苏14-1-35C4</t>
  </si>
  <si>
    <t>苏14-2-32</t>
  </si>
  <si>
    <t>苏14-2-34</t>
  </si>
  <si>
    <t>苏14-1-33</t>
  </si>
  <si>
    <t>苏14-2-41</t>
  </si>
  <si>
    <t>苏14-01-36</t>
  </si>
  <si>
    <t>苏14-1-39</t>
  </si>
  <si>
    <t>苏14-0-41</t>
  </si>
  <si>
    <t>苏14-0-37</t>
  </si>
  <si>
    <t>苏14-0-38</t>
  </si>
  <si>
    <t>苏14-0-21</t>
  </si>
  <si>
    <t>苏14-0-21C2</t>
  </si>
  <si>
    <t>苏14-0-21C3</t>
  </si>
  <si>
    <t>苏14-0-21C9</t>
  </si>
  <si>
    <t>苏14-0-21C4</t>
  </si>
  <si>
    <t>苏14-0-21C5</t>
  </si>
  <si>
    <t>苏14-0-21C6</t>
  </si>
  <si>
    <t>苏14-0-21C7</t>
  </si>
  <si>
    <t>苏14-0-21H1</t>
  </si>
  <si>
    <t>苏14-0-21H2</t>
  </si>
  <si>
    <t>苏14-01-22</t>
  </si>
  <si>
    <t>苏14-01-23C4</t>
  </si>
  <si>
    <t>苏14-01-23C6</t>
  </si>
  <si>
    <t>苏14-01-23C7</t>
  </si>
  <si>
    <t>苏14-01-23C10</t>
  </si>
  <si>
    <t>苏14-0-28</t>
  </si>
  <si>
    <t>苏14-02-31</t>
  </si>
  <si>
    <t>苏14-0-32</t>
  </si>
  <si>
    <t>苏14-02-25</t>
  </si>
  <si>
    <t>苏14-01-26</t>
  </si>
  <si>
    <t>苏14-01-26C1</t>
  </si>
  <si>
    <t>苏14-0-31A</t>
  </si>
  <si>
    <t>苏14-0-33</t>
  </si>
  <si>
    <t>苏14-1-25</t>
  </si>
  <si>
    <t>苏14-1-24</t>
  </si>
  <si>
    <t>苏14-1-26</t>
  </si>
  <si>
    <t>苏14-1-25C1</t>
  </si>
  <si>
    <t>苏14-1-25C3</t>
  </si>
  <si>
    <t>苏14-1-25C4</t>
  </si>
  <si>
    <t>苏14-0-27</t>
  </si>
  <si>
    <t>苏14-1-31</t>
  </si>
  <si>
    <t>苏14-01-23C2</t>
  </si>
  <si>
    <t>苏14-01-23C8</t>
  </si>
  <si>
    <t>苏14-1-29C6</t>
  </si>
  <si>
    <t>苏14-2-34H</t>
  </si>
  <si>
    <t>苏14-2-34H2</t>
  </si>
  <si>
    <t>苏14-0-29</t>
  </si>
  <si>
    <t>苏14-0-30</t>
  </si>
  <si>
    <t>苏14-0-30C1</t>
  </si>
  <si>
    <t>苏14-0-30C2</t>
  </si>
  <si>
    <t>苏14-01-31H</t>
  </si>
  <si>
    <t>苏14-02-34</t>
  </si>
  <si>
    <t>苏14-02-34C1</t>
  </si>
  <si>
    <t>苏14-02-34C6</t>
  </si>
  <si>
    <t>苏14-02-34C8</t>
  </si>
  <si>
    <t>苏14-02-34C12</t>
  </si>
  <si>
    <t>苏14-02-34C2</t>
  </si>
  <si>
    <t>苏14-02-34C4</t>
  </si>
  <si>
    <t>苏14-02-34C10</t>
  </si>
  <si>
    <t>苏14-02-35</t>
  </si>
  <si>
    <t>苏14-02-34C3</t>
  </si>
  <si>
    <t>苏14-02-34C5</t>
  </si>
  <si>
    <t>苏14-2-26</t>
  </si>
  <si>
    <t>苏14-2-26C2</t>
  </si>
  <si>
    <t>苏14-2-26C3</t>
  </si>
  <si>
    <t>苏14-1-27</t>
  </si>
  <si>
    <t>苏14-1-29</t>
  </si>
  <si>
    <t>苏14-1-28</t>
  </si>
  <si>
    <t>苏14-1-29C2</t>
  </si>
  <si>
    <t>苏14-1-29C4</t>
  </si>
  <si>
    <t>苏14-1-29C1</t>
  </si>
  <si>
    <t>苏14-1-29C3</t>
  </si>
  <si>
    <t>苏14-03-34C5</t>
  </si>
  <si>
    <t>苏14-03-33A</t>
  </si>
  <si>
    <t>苏14-03-34C3</t>
  </si>
  <si>
    <t>苏14-03-34C1</t>
  </si>
  <si>
    <t>苏14-03-35</t>
  </si>
  <si>
    <t>桃113</t>
  </si>
  <si>
    <t>苏14-03-31</t>
  </si>
  <si>
    <t>苏14-03-32C8</t>
  </si>
  <si>
    <t>苏14-03-32C6</t>
  </si>
  <si>
    <t>苏14-03-32C4</t>
  </si>
  <si>
    <t>苏14-03-32C2</t>
  </si>
  <si>
    <t>苏14-03-32C10</t>
  </si>
  <si>
    <t>苏14-02-44H2</t>
  </si>
  <si>
    <t>苏14-02-45H2</t>
  </si>
  <si>
    <t>苏14-02-37C3</t>
  </si>
  <si>
    <t>苏14-02-37C5</t>
  </si>
  <si>
    <t>苏14-02-37C6</t>
  </si>
  <si>
    <t>苏14-02-36</t>
  </si>
  <si>
    <t>苏14-02-37C1</t>
  </si>
  <si>
    <t>苏14-03-38</t>
  </si>
  <si>
    <t>苏14-02-38</t>
  </si>
  <si>
    <t>苏14-02-37C7</t>
  </si>
  <si>
    <t>苏14-02-37C8</t>
  </si>
  <si>
    <t>苏14-02-37C4</t>
  </si>
  <si>
    <t>苏14-02-41</t>
  </si>
  <si>
    <t>苏14-02-39A</t>
  </si>
  <si>
    <t>苏14-02-40C4</t>
  </si>
  <si>
    <t>苏14-02-40C1</t>
  </si>
  <si>
    <t>苏14-02-40C5</t>
  </si>
  <si>
    <t>苏14-02-40C7</t>
  </si>
  <si>
    <t>苏14-02-40C3</t>
  </si>
  <si>
    <t>苏14-02-40C9</t>
  </si>
  <si>
    <t>苏14-02-28</t>
  </si>
  <si>
    <t>苏14-02-28H1</t>
  </si>
  <si>
    <t>苏14-02-30</t>
  </si>
  <si>
    <t>苏14-02-32</t>
  </si>
  <si>
    <t>苏14-02-33</t>
  </si>
  <si>
    <t>苏14-03-32</t>
  </si>
  <si>
    <t>苏14-03-33</t>
  </si>
  <si>
    <t>苏14-03-30</t>
  </si>
  <si>
    <t>苏14-02-29</t>
  </si>
  <si>
    <t>苏14-02-29H1</t>
  </si>
  <si>
    <t>苏14-02-27</t>
  </si>
  <si>
    <t>苏14-02-27H1</t>
  </si>
  <si>
    <t>苏14-02-27H2</t>
  </si>
  <si>
    <t>苏14-02-28H2</t>
  </si>
  <si>
    <t>苏14-02-31H1</t>
  </si>
  <si>
    <t>苏14-01-26H2</t>
  </si>
  <si>
    <t>苏14-0-29H1</t>
  </si>
  <si>
    <t>苏14-0-29H2</t>
  </si>
  <si>
    <t>苏14-0-30H2</t>
  </si>
  <si>
    <t>苏14-0-30H1</t>
  </si>
  <si>
    <t>苏14-4-51H1</t>
  </si>
  <si>
    <t>苏14-01-36A</t>
  </si>
  <si>
    <t>苏14-01-37C5</t>
  </si>
  <si>
    <t>苏14-01-37C8</t>
  </si>
  <si>
    <t>苏14-01-37</t>
  </si>
  <si>
    <t>苏14-01-37C1</t>
  </si>
  <si>
    <t>苏14-01-37C4</t>
  </si>
  <si>
    <t>苏14-0-39</t>
  </si>
  <si>
    <t>苏14-0-41C1</t>
  </si>
  <si>
    <t>苏14-0-41C3</t>
  </si>
  <si>
    <t>苏14-0-41C2</t>
  </si>
  <si>
    <t>苏14-0-41C4</t>
  </si>
  <si>
    <t>苏14-0-41C8</t>
  </si>
  <si>
    <t>苏14-2-37H2</t>
  </si>
  <si>
    <t>苏14-2-37H1</t>
  </si>
  <si>
    <t>苏14-2-37</t>
  </si>
  <si>
    <t>苏14-2-38</t>
  </si>
  <si>
    <t>苏14-2-36</t>
  </si>
  <si>
    <t>苏14-2-35H1</t>
  </si>
  <si>
    <t>苏14-4-36</t>
  </si>
  <si>
    <t>苏14-4-34H1</t>
  </si>
  <si>
    <t>苏14-4-35C8</t>
  </si>
  <si>
    <t>苏14-4-35C6</t>
  </si>
  <si>
    <t>苏14-4-35H2</t>
  </si>
  <si>
    <t>苏14-4-36H2</t>
  </si>
  <si>
    <t>苏14-0-35</t>
  </si>
  <si>
    <t>苏14-0-36</t>
  </si>
  <si>
    <t>苏14-0-36A</t>
  </si>
  <si>
    <t>苏14-1-43</t>
  </si>
  <si>
    <t>苏14-1-48</t>
  </si>
  <si>
    <t>苏14-1-48H2</t>
  </si>
  <si>
    <t>苏14-2-42</t>
  </si>
  <si>
    <t>苏14-0-49</t>
  </si>
  <si>
    <t>苏14-0-47</t>
  </si>
  <si>
    <t>苏14-4-44</t>
  </si>
  <si>
    <t>苏49-8</t>
  </si>
  <si>
    <t>苏14-4-42</t>
  </si>
  <si>
    <t>苏49-10</t>
  </si>
  <si>
    <t>苏14-5-44</t>
  </si>
  <si>
    <t>苏14-5-45</t>
  </si>
  <si>
    <t>苏14-4-40H</t>
  </si>
  <si>
    <t>苏14-4-39</t>
  </si>
  <si>
    <t>苏14-4-40C4</t>
  </si>
  <si>
    <t>苏14-4-41</t>
  </si>
  <si>
    <t>苏14-4-41H1</t>
  </si>
  <si>
    <t>苏14-4-40C2</t>
  </si>
  <si>
    <t>苏14-4-40C6</t>
  </si>
  <si>
    <t>苏14-7-47</t>
  </si>
  <si>
    <t>苏14-7-46</t>
  </si>
  <si>
    <t>苏14-6-46</t>
  </si>
  <si>
    <t>苏14-4-47</t>
  </si>
  <si>
    <t>苏14-4-47H1</t>
  </si>
  <si>
    <t>苏14-4-47H3</t>
  </si>
  <si>
    <t>苏14-4-47C5</t>
  </si>
  <si>
    <t>苏14-4-48</t>
  </si>
  <si>
    <t>苏14-4-48H1</t>
  </si>
  <si>
    <t>苏14-4-48H2</t>
  </si>
  <si>
    <t>苏14-5-47</t>
  </si>
  <si>
    <t>苏14-5-46</t>
  </si>
  <si>
    <t>苏14-5-47H1</t>
  </si>
  <si>
    <t>苏14-6-51H</t>
  </si>
  <si>
    <t>苏14-5-46H1</t>
  </si>
  <si>
    <t>苏14-5-46H2</t>
  </si>
  <si>
    <t>苏14-5-47C2</t>
  </si>
  <si>
    <t>苏14-5-47H2</t>
  </si>
  <si>
    <t>苏14-5-48</t>
  </si>
  <si>
    <t>苏14-0-51</t>
  </si>
  <si>
    <t>苏14-0-50C2</t>
  </si>
  <si>
    <t>苏14-0-50C4</t>
  </si>
  <si>
    <t>苏14-0-50C7</t>
  </si>
  <si>
    <t>苏14-0-50C8</t>
  </si>
  <si>
    <t>苏14-0-50C6</t>
  </si>
  <si>
    <t>苏14-0-50</t>
  </si>
  <si>
    <t>苏14-0-52</t>
  </si>
  <si>
    <t>苏14-0-54</t>
  </si>
  <si>
    <t>苏14-01-52</t>
  </si>
  <si>
    <t>苏14-01-53</t>
  </si>
  <si>
    <t>苏14-02-52</t>
  </si>
  <si>
    <t>苏14-02-53</t>
  </si>
  <si>
    <t>苏14-02-54</t>
  </si>
  <si>
    <t>苏14-01-54H2</t>
  </si>
  <si>
    <t>苏14-01-54H4</t>
  </si>
  <si>
    <t>苏14-01-54H5</t>
  </si>
  <si>
    <t>苏14-01-54H7</t>
  </si>
  <si>
    <t>苏14-01-54</t>
  </si>
  <si>
    <t>苏14-0-53</t>
  </si>
  <si>
    <t>苏14-5-52</t>
  </si>
  <si>
    <t>苏14-6-52</t>
  </si>
  <si>
    <t>苏14-6-52C1</t>
  </si>
  <si>
    <t>苏14-6-52C3</t>
  </si>
  <si>
    <t>苏14-6-52C2</t>
  </si>
  <si>
    <t>苏14-6-52C4</t>
  </si>
  <si>
    <t>苏14-6-52C5</t>
  </si>
  <si>
    <t>苏14-6-51</t>
  </si>
  <si>
    <t>苏14-7-50</t>
  </si>
  <si>
    <t>苏14-8-50</t>
  </si>
  <si>
    <t>苏14-4-49</t>
  </si>
  <si>
    <t>苏14-4-51</t>
  </si>
  <si>
    <t>苏14-4-51H2</t>
  </si>
  <si>
    <t>苏14-2-49</t>
  </si>
  <si>
    <t>苏14-2-49A</t>
  </si>
  <si>
    <t>苏14-2-49C5</t>
  </si>
  <si>
    <t>苏14-2-50</t>
  </si>
  <si>
    <t>苏14-2-51</t>
  </si>
  <si>
    <t>苏14-2-49H1</t>
  </si>
  <si>
    <t>苏14-2-49H2</t>
  </si>
  <si>
    <t>苏14-2-50H1</t>
  </si>
  <si>
    <t>苏14-6-53</t>
  </si>
  <si>
    <t>苏14-6-54</t>
  </si>
  <si>
    <t>苏14-6-55</t>
  </si>
  <si>
    <t>苏14-5-51</t>
  </si>
  <si>
    <t>桃58</t>
  </si>
  <si>
    <t>苏14-8-48C1</t>
  </si>
  <si>
    <t>苏14-8-48C2</t>
  </si>
  <si>
    <t>苏14-8-47</t>
  </si>
  <si>
    <t>苏14-8-48</t>
  </si>
  <si>
    <t>苏14-8-49</t>
  </si>
  <si>
    <t>苏14-9-47</t>
  </si>
  <si>
    <t>苏14-7-51</t>
  </si>
  <si>
    <t>苏14-7-52</t>
  </si>
  <si>
    <t>苏14-7-52A</t>
  </si>
  <si>
    <t>苏14-7-52C1</t>
  </si>
  <si>
    <t>苏14-7-52C2</t>
  </si>
  <si>
    <t>苏14-7-52C4</t>
  </si>
  <si>
    <t>苏14-7-53</t>
  </si>
  <si>
    <t>苏14-9-51</t>
  </si>
  <si>
    <t>苏14-9-52</t>
  </si>
  <si>
    <t>苏14-8-46</t>
  </si>
  <si>
    <t>苏14-8-48C3</t>
  </si>
  <si>
    <t>苏14-8-48C4</t>
  </si>
  <si>
    <t>苏14-8-48C6</t>
  </si>
  <si>
    <t>苏14-16-33</t>
  </si>
  <si>
    <t>苏14-17-33</t>
  </si>
  <si>
    <t>苏14-17-32</t>
  </si>
  <si>
    <t>苏14-J3</t>
  </si>
  <si>
    <t>苏14-J6</t>
  </si>
  <si>
    <t>苏14-J4</t>
  </si>
  <si>
    <t>苏14-18-33</t>
  </si>
  <si>
    <t>苏14-18-32</t>
  </si>
  <si>
    <t>苏14-16-28</t>
  </si>
  <si>
    <t>苏14-18-31CH</t>
  </si>
  <si>
    <t>苏14-19-37CH</t>
  </si>
  <si>
    <t>苏14-21-27C3</t>
  </si>
  <si>
    <t>苏14-21-27C5</t>
  </si>
  <si>
    <t>苏14-21-27C8</t>
  </si>
  <si>
    <t>苏14-13-31XH2</t>
  </si>
  <si>
    <t>苏14-19-48</t>
  </si>
  <si>
    <t>苏14-J7</t>
  </si>
  <si>
    <t>苏14-20-34</t>
  </si>
  <si>
    <t>苏14-19-27</t>
  </si>
  <si>
    <t>苏14-19-28C2</t>
  </si>
  <si>
    <t>苏14-19-28C4</t>
  </si>
  <si>
    <t>苏14-19-28</t>
  </si>
  <si>
    <t>苏14-19-28C1</t>
  </si>
  <si>
    <t>苏14-19-28C3</t>
  </si>
  <si>
    <t>苏14-19-28C9</t>
  </si>
  <si>
    <t>苏14-19-26</t>
  </si>
  <si>
    <t>苏14-19-28C6</t>
  </si>
  <si>
    <t>苏14-19-28C7</t>
  </si>
  <si>
    <t>苏14-19-28C11</t>
  </si>
  <si>
    <t>苏14-19-29</t>
  </si>
  <si>
    <t>苏14-19-33</t>
  </si>
  <si>
    <t>苏14-19-32</t>
  </si>
  <si>
    <t>苏14-19-30</t>
  </si>
  <si>
    <t>苏14-21-27</t>
  </si>
  <si>
    <t>桃44</t>
  </si>
  <si>
    <t>苏14-J10</t>
  </si>
  <si>
    <t>苏14-21-35</t>
  </si>
  <si>
    <t>苏14-22-36</t>
  </si>
  <si>
    <t>苏14-21-34</t>
  </si>
  <si>
    <t>苏14-21-35C1</t>
  </si>
  <si>
    <t>苏14-21-35C2</t>
  </si>
  <si>
    <t>苏14-22-35</t>
  </si>
  <si>
    <t>苏14-21-35C3</t>
  </si>
  <si>
    <t>苏14-21-35C4</t>
  </si>
  <si>
    <t>苏14-21-41</t>
  </si>
  <si>
    <t>苏14-21-41C1</t>
  </si>
  <si>
    <t>苏14-21-41C2</t>
  </si>
  <si>
    <t>苏14-21-41C3</t>
  </si>
  <si>
    <t>苏14-21-41C4</t>
  </si>
  <si>
    <t>苏14-21-41C6</t>
  </si>
  <si>
    <t>苏14-21-41C7</t>
  </si>
  <si>
    <t>苏14-21-41H1</t>
  </si>
  <si>
    <t>苏14-22-50</t>
  </si>
  <si>
    <t>苏14-22-48</t>
  </si>
  <si>
    <t>苏14-22-50C1</t>
  </si>
  <si>
    <t>苏14-22-50C2</t>
  </si>
  <si>
    <t>苏14-22-50C4</t>
  </si>
  <si>
    <t>苏14-22-50C6</t>
  </si>
  <si>
    <t>苏14-21-42</t>
  </si>
  <si>
    <t>苏14-21-43</t>
  </si>
  <si>
    <t>苏14-22-41</t>
  </si>
  <si>
    <t>苏14-22-53C1</t>
  </si>
  <si>
    <t>苏14-22-50C3</t>
  </si>
  <si>
    <t>苏14-22-50C5</t>
  </si>
  <si>
    <t>苏14-22-50A</t>
  </si>
  <si>
    <t>苏14-22-51</t>
  </si>
  <si>
    <t>苏14-22-50C8</t>
  </si>
  <si>
    <t>苏14-22-50C10</t>
  </si>
  <si>
    <t>苏14-20-35</t>
  </si>
  <si>
    <t>苏14-20-37</t>
  </si>
  <si>
    <t>苏14-21-37</t>
  </si>
  <si>
    <t>苏14</t>
  </si>
  <si>
    <t>苏14-18-38CH</t>
  </si>
  <si>
    <t>苏14-20-41</t>
  </si>
  <si>
    <t>苏14-16-55C1</t>
  </si>
  <si>
    <t>苏14-16-55C3</t>
  </si>
  <si>
    <t>苏14-16-55C5</t>
  </si>
  <si>
    <t>苏14-16-55C7</t>
  </si>
  <si>
    <t>苏14-19-44</t>
  </si>
  <si>
    <t>苏14-17-40</t>
  </si>
  <si>
    <t>苏14-17-41</t>
  </si>
  <si>
    <t>苏14-17-41XH1</t>
  </si>
  <si>
    <t>苏14-19-50</t>
  </si>
  <si>
    <t>苏14-18-51</t>
  </si>
  <si>
    <t>苏14-17-44</t>
  </si>
  <si>
    <t>苏14-19-45</t>
  </si>
  <si>
    <t>苏14-19-46</t>
  </si>
  <si>
    <t>苏14-17-50</t>
  </si>
  <si>
    <t>苏14-17-51</t>
  </si>
  <si>
    <t>苏14-17-52</t>
  </si>
  <si>
    <t>苏14-17-52C4</t>
  </si>
  <si>
    <t>苏14-17-52C6</t>
  </si>
  <si>
    <t>苏14-17-53</t>
  </si>
  <si>
    <t>苏14-17-52C2</t>
  </si>
  <si>
    <t>苏14-16-51</t>
  </si>
  <si>
    <t>苏14-16-52</t>
  </si>
  <si>
    <t>硫化氢</t>
  </si>
  <si>
    <t>苏14-16-53</t>
  </si>
  <si>
    <t>苏14-15-50</t>
  </si>
  <si>
    <t>苏14-20-34H2</t>
  </si>
  <si>
    <t>苏14-16-28H</t>
  </si>
  <si>
    <t>苏14-16-28H1</t>
  </si>
  <si>
    <t>苏14-16-29</t>
  </si>
  <si>
    <t>苏14-16-29H1</t>
  </si>
  <si>
    <t>苏14-16-29H2</t>
  </si>
  <si>
    <t>苏14-16-30A</t>
  </si>
  <si>
    <t>苏14-16-30H1</t>
  </si>
  <si>
    <t>苏14-16-30H2</t>
  </si>
  <si>
    <t>苏14-19-34H1</t>
  </si>
  <si>
    <t>苏14-19-34H2</t>
  </si>
  <si>
    <t>苏14-22-25</t>
  </si>
  <si>
    <t>苏14-22-25C4</t>
  </si>
  <si>
    <t>苏14-22-24H1</t>
  </si>
  <si>
    <t>苏14-22-25C1</t>
  </si>
  <si>
    <t>苏14-22-25C5</t>
  </si>
  <si>
    <t>苏14-22-26</t>
  </si>
  <si>
    <t>苏14-22-24</t>
  </si>
  <si>
    <t>苏14-22-23</t>
  </si>
  <si>
    <t>苏14-22-25C7</t>
  </si>
  <si>
    <t>苏14-22-25C9</t>
  </si>
  <si>
    <t>苏14-22-28</t>
  </si>
  <si>
    <t>苏14-22-29</t>
  </si>
  <si>
    <t>苏14-22-29H1</t>
  </si>
  <si>
    <t>苏14-21-29</t>
  </si>
  <si>
    <t>苏14-22-30C2</t>
  </si>
  <si>
    <t>苏14-22-30C4</t>
  </si>
  <si>
    <t>苏14-22-30C6</t>
  </si>
  <si>
    <t>苏14-22-30H1</t>
  </si>
  <si>
    <t>苏14-22-31H1</t>
  </si>
  <si>
    <t>苏14-21-26</t>
  </si>
  <si>
    <t>苏14-21-27C1</t>
  </si>
  <si>
    <t>苏14-21-27C2</t>
  </si>
  <si>
    <t>苏14-21-27C4</t>
  </si>
  <si>
    <t>苏14-21-27C6</t>
  </si>
  <si>
    <t>苏14-21-27C7</t>
  </si>
  <si>
    <t>苏14-21-28</t>
  </si>
  <si>
    <t>苏14-20-44</t>
  </si>
  <si>
    <t>苏14-20-46</t>
  </si>
  <si>
    <t>苏14-20-46C1</t>
  </si>
  <si>
    <t>苏14-20-46C6</t>
  </si>
  <si>
    <t>苏14-20-46C2</t>
  </si>
  <si>
    <t>苏14-20-46C3</t>
  </si>
  <si>
    <t>苏14-20-46C4</t>
  </si>
  <si>
    <t>苏14-20-46C5</t>
  </si>
  <si>
    <t>苏14-20-47</t>
  </si>
  <si>
    <t>苏14-20-48</t>
  </si>
  <si>
    <t>苏14-21-49</t>
  </si>
  <si>
    <t>苏14-21-50</t>
  </si>
  <si>
    <t>苏58-8</t>
  </si>
  <si>
    <t>苏14-16-37</t>
  </si>
  <si>
    <t>桃78</t>
  </si>
  <si>
    <t>苏14-17-36CH</t>
  </si>
  <si>
    <t>苏56-8</t>
  </si>
  <si>
    <t>苏14-16-40</t>
  </si>
  <si>
    <t>苏14-15-36</t>
  </si>
  <si>
    <t>苏14-13-43</t>
  </si>
  <si>
    <t>苏14-13-44</t>
  </si>
  <si>
    <t>苏14-13-45</t>
  </si>
  <si>
    <t>苏14-14-43</t>
  </si>
  <si>
    <t>苏14-14-45</t>
  </si>
  <si>
    <t>苏14-13-41A</t>
  </si>
  <si>
    <t>苏14-14-44A</t>
  </si>
  <si>
    <t>苏14-22-32</t>
  </si>
  <si>
    <t>苏14-22-31</t>
  </si>
  <si>
    <t>苏14-22-32C1</t>
  </si>
  <si>
    <t>苏14-22-33</t>
  </si>
  <si>
    <t>苏14-22-32C4</t>
  </si>
  <si>
    <t>苏14-22-33C1</t>
  </si>
  <si>
    <t>苏14-22-32H1</t>
  </si>
  <si>
    <t>苏14-22-32H3</t>
  </si>
  <si>
    <t>苏14-22-34</t>
  </si>
  <si>
    <t>苏14-22-34C4</t>
  </si>
  <si>
    <t>苏14-19-37XH1</t>
  </si>
  <si>
    <t>苏14-22-43C4</t>
  </si>
  <si>
    <t>苏14-22-46C4</t>
  </si>
  <si>
    <t>苏14-22-38</t>
  </si>
  <si>
    <t>苏14-22-38C1</t>
  </si>
  <si>
    <t>苏14-22-38C3</t>
  </si>
  <si>
    <t>苏14-22-38C4</t>
  </si>
  <si>
    <t>苏14-22-38C5</t>
  </si>
  <si>
    <t>苏14-22-37</t>
  </si>
  <si>
    <t>苏14-22-38C2</t>
  </si>
  <si>
    <t>苏14-22-38C6</t>
  </si>
  <si>
    <t>苏14-22-38C8</t>
  </si>
  <si>
    <t>苏14-22-39</t>
  </si>
  <si>
    <t>苏14-22-39C1</t>
  </si>
  <si>
    <t>苏14-22-40</t>
  </si>
  <si>
    <t>苏14-18-38H</t>
  </si>
  <si>
    <t>苏14-15-51</t>
  </si>
  <si>
    <t>苏14-15-51H2</t>
  </si>
  <si>
    <t>苏14-15-52</t>
  </si>
  <si>
    <t>苏14-15-52C2</t>
  </si>
  <si>
    <t>苏14-15-52H1</t>
  </si>
  <si>
    <t>苏14-15-53</t>
  </si>
  <si>
    <t>苏14-14-50</t>
  </si>
  <si>
    <t>苏14-14-51</t>
  </si>
  <si>
    <t>苏14-14-53</t>
  </si>
  <si>
    <t>苏14-15-52C4</t>
  </si>
  <si>
    <t>苏14-15-44</t>
  </si>
  <si>
    <t>苏14-15-44H2</t>
  </si>
  <si>
    <t>苏14-15-45H1</t>
  </si>
  <si>
    <t>苏14-15-45H2</t>
  </si>
  <si>
    <t>苏14-15-45C4</t>
  </si>
  <si>
    <t>苏14-13-50</t>
  </si>
  <si>
    <t>苏14-13-51</t>
  </si>
  <si>
    <t>苏14-13-52</t>
  </si>
  <si>
    <t>苏14-13-51C4</t>
  </si>
  <si>
    <t>苏14-13-51C6</t>
  </si>
  <si>
    <t>苏14-12-50</t>
  </si>
  <si>
    <t>苏14-12-51</t>
  </si>
  <si>
    <t>苏14-12-52</t>
  </si>
  <si>
    <t>苏14-11-52</t>
  </si>
  <si>
    <t>苏14-11-52C6</t>
  </si>
  <si>
    <t>苏14-11-53</t>
  </si>
  <si>
    <t>苏14-10-53</t>
  </si>
  <si>
    <t>苏14-10-51</t>
  </si>
  <si>
    <t>苏14-10-52</t>
  </si>
  <si>
    <t>苏14-11-51</t>
  </si>
  <si>
    <t>苏14-11-52C2</t>
  </si>
  <si>
    <t>苏14-11-52C4</t>
  </si>
  <si>
    <t>苏14-13-48</t>
  </si>
  <si>
    <t>苏14-13-48H2</t>
  </si>
  <si>
    <t>苏14-13-48C1</t>
  </si>
  <si>
    <t>苏14-13-48C2</t>
  </si>
  <si>
    <t>苏14-13-48C3</t>
  </si>
  <si>
    <t>苏14-13-48C4</t>
  </si>
  <si>
    <t>苏14-13-48C9</t>
  </si>
  <si>
    <t>苏14-13-48C5</t>
  </si>
  <si>
    <t>苏14-13-48C7</t>
  </si>
  <si>
    <t>苏14-13-47</t>
  </si>
  <si>
    <t>苏14-13-48C6</t>
  </si>
  <si>
    <t>苏14-13-48C11</t>
  </si>
  <si>
    <t>苏14-13-48C13</t>
  </si>
  <si>
    <t>苏14-13-53</t>
  </si>
  <si>
    <t>苏14-13-54C6</t>
  </si>
  <si>
    <t>苏14-13-54</t>
  </si>
  <si>
    <t>苏14-13-55</t>
  </si>
  <si>
    <t>苏14-13-53H1</t>
  </si>
  <si>
    <t>苏14-13-54H1</t>
  </si>
  <si>
    <t>苏14-13-54H2</t>
  </si>
  <si>
    <t>苏14-13-55H2</t>
  </si>
  <si>
    <t>苏14-13-55H1</t>
  </si>
  <si>
    <t>苏14-16-54</t>
  </si>
  <si>
    <t>苏14-16-55</t>
  </si>
  <si>
    <t>苏14-16-55C2</t>
  </si>
  <si>
    <t>苏14-16-55C4</t>
  </si>
  <si>
    <t>苏14-16-55C6</t>
  </si>
  <si>
    <t>苏14-16-55C8</t>
  </si>
  <si>
    <t>苏14-18-41CH</t>
  </si>
  <si>
    <t>苏14-18-41H1</t>
  </si>
  <si>
    <t>苏14-18-42C4</t>
  </si>
  <si>
    <t>苏14-18-42C6</t>
  </si>
  <si>
    <t>苏14-18-42C10</t>
  </si>
  <si>
    <t>苏14-18-42</t>
  </si>
  <si>
    <t>苏14-18-42C1</t>
  </si>
  <si>
    <t>苏14-18-42C2</t>
  </si>
  <si>
    <t>苏14-18-42C3</t>
  </si>
  <si>
    <t>苏14-18-42C8</t>
  </si>
  <si>
    <t>苏14-18-43</t>
  </si>
  <si>
    <t>苏14-19-46C1</t>
  </si>
  <si>
    <t>苏14-19-46H2</t>
  </si>
  <si>
    <t>苏14-19-46H4</t>
  </si>
  <si>
    <t>苏14-19-46XH1</t>
  </si>
  <si>
    <t>苏14-19-45H2</t>
  </si>
  <si>
    <t>苏14-19-45H4</t>
  </si>
  <si>
    <t>苏14-19-47H1</t>
  </si>
  <si>
    <t>苏14-19-47H2</t>
  </si>
  <si>
    <t>苏14-13-31A</t>
  </si>
  <si>
    <t>苏14-13-31H1</t>
  </si>
  <si>
    <t>苏14-13-32C1</t>
  </si>
  <si>
    <t>苏14-13-32C2</t>
  </si>
  <si>
    <t>苏14-13-33</t>
  </si>
  <si>
    <t>苏14-13-33H1</t>
  </si>
  <si>
    <t>苏14-13-33XH2</t>
  </si>
  <si>
    <t>苏14-15-25</t>
  </si>
  <si>
    <t>苏14-15-26C4</t>
  </si>
  <si>
    <t>苏14-15-26C6</t>
  </si>
  <si>
    <t>苏14-15-25H1</t>
  </si>
  <si>
    <t>苏14-15-26C5</t>
  </si>
  <si>
    <t>苏14-15-26H1</t>
  </si>
  <si>
    <t>苏14-15-26C1</t>
  </si>
  <si>
    <t>苏14-15-26C3</t>
  </si>
  <si>
    <t>苏14-19-49</t>
  </si>
  <si>
    <t>苏14-19-49H4</t>
  </si>
  <si>
    <t>苏14-19-50C1</t>
  </si>
  <si>
    <t>苏14-19-50C2</t>
  </si>
  <si>
    <t>苏14-19-50C10</t>
  </si>
  <si>
    <t>苏14-19-50C3</t>
  </si>
  <si>
    <t>苏14-19-50C4</t>
  </si>
  <si>
    <t>苏14-19-50C5</t>
  </si>
  <si>
    <t>苏14-19-50C7</t>
  </si>
  <si>
    <t>苏14-19-50C9</t>
  </si>
  <si>
    <t>苏14-19-50H4</t>
  </si>
  <si>
    <t>苏14-19-51</t>
  </si>
  <si>
    <t>苏14-19-51H4</t>
  </si>
  <si>
    <t>苏14-19-52</t>
  </si>
  <si>
    <t>苏14-19-53</t>
  </si>
  <si>
    <t>苏14-22-30</t>
  </si>
  <si>
    <t>苏14-15-26C2</t>
  </si>
  <si>
    <t>苏14-14-37C5</t>
  </si>
  <si>
    <t>苏14-14-37C7</t>
  </si>
  <si>
    <t>苏14-14-37</t>
  </si>
  <si>
    <t>苏14-14-37C3</t>
  </si>
  <si>
    <t>苏14-7-36</t>
  </si>
  <si>
    <t>苏14-7-38</t>
  </si>
  <si>
    <t>苏14-7-31</t>
  </si>
  <si>
    <t>工艺试验</t>
  </si>
  <si>
    <t>苏14-7-32C4</t>
  </si>
  <si>
    <t>苏14-20-45</t>
  </si>
  <si>
    <t>苏14-19-28C5</t>
  </si>
  <si>
    <t>苏14-22-49</t>
  </si>
  <si>
    <t>苏14-4-17</t>
  </si>
  <si>
    <t>苏14-4-17H1</t>
  </si>
  <si>
    <t>苏14-4-18</t>
  </si>
  <si>
    <t>苏14-4-18C1</t>
  </si>
  <si>
    <t>苏14-4-18C2</t>
  </si>
  <si>
    <t>苏14-4-18H1</t>
  </si>
  <si>
    <t>苏14-4-18H2</t>
  </si>
  <si>
    <t>苏14-4-18H3</t>
  </si>
  <si>
    <t>苏14-4-19</t>
  </si>
  <si>
    <t>苏14-4-21</t>
  </si>
  <si>
    <t>苏14-4-21C5</t>
  </si>
  <si>
    <t>苏14-4-21C6</t>
  </si>
  <si>
    <t>苏14-4-21C7</t>
  </si>
  <si>
    <t>苏14-4-20</t>
  </si>
  <si>
    <t>苏14-2-24</t>
  </si>
  <si>
    <t>苏14-2-25</t>
  </si>
  <si>
    <t>苏14-2-25C7</t>
  </si>
  <si>
    <t>苏14-2-25A</t>
  </si>
  <si>
    <t>苏14-2-25C1</t>
  </si>
  <si>
    <t>苏14-2-25C3</t>
  </si>
  <si>
    <t>苏14-2-25C5</t>
  </si>
  <si>
    <t>苏14-2-25C9</t>
  </si>
  <si>
    <t>苏14-2-25C11</t>
  </si>
  <si>
    <t>苏14-2-25C13</t>
  </si>
  <si>
    <t>苏14-2-25C15</t>
  </si>
  <si>
    <t>苏14-2-25C4</t>
  </si>
  <si>
    <t>苏14-2-25C6</t>
  </si>
  <si>
    <t>苏14-2-25C8</t>
  </si>
  <si>
    <t>苏14-2-25C10</t>
  </si>
  <si>
    <t>苏14-4-22</t>
  </si>
  <si>
    <t>苏14-2-23</t>
  </si>
  <si>
    <t>苏14-2-22CH</t>
  </si>
  <si>
    <t>苏14-4-18C6</t>
  </si>
  <si>
    <t>苏14-5-16CH</t>
  </si>
  <si>
    <t>苏14-4-21C1</t>
  </si>
  <si>
    <t>苏14-4-21C3</t>
  </si>
  <si>
    <t>苏14-4-21C8</t>
  </si>
  <si>
    <t>苏14-4-21C2</t>
  </si>
  <si>
    <t>苏14-4-21C4</t>
  </si>
  <si>
    <t>苏14-4-21C10</t>
  </si>
  <si>
    <t>苏14-03-21C5</t>
  </si>
  <si>
    <t>苏14-03-21C7</t>
  </si>
  <si>
    <t>苏14-01-02C6</t>
  </si>
  <si>
    <t>苏14-1-01</t>
  </si>
  <si>
    <t>苏14-1-03</t>
  </si>
  <si>
    <t>苏14-7-17CH</t>
  </si>
  <si>
    <t>苏14-5-01C2</t>
  </si>
  <si>
    <t>苏14-5-01C4</t>
  </si>
  <si>
    <t>苏14-6-03C4</t>
  </si>
  <si>
    <t>苏14-6-03C5</t>
  </si>
  <si>
    <t>苏14-6-03C6</t>
  </si>
  <si>
    <t>苏14-8-01H1</t>
  </si>
  <si>
    <t>苏14-8-01</t>
  </si>
  <si>
    <t>苏14-8-01H2</t>
  </si>
  <si>
    <t>苏14-8-02C1</t>
  </si>
  <si>
    <t>苏14-8-02H2</t>
  </si>
  <si>
    <t>苏14-8-02XH1</t>
  </si>
  <si>
    <t>苏14-8-05C5</t>
  </si>
  <si>
    <t>苏14-8-06</t>
  </si>
  <si>
    <t>苏14-8-05H1</t>
  </si>
  <si>
    <t>苏14-8-05</t>
  </si>
  <si>
    <t>苏14-03-16C4</t>
  </si>
  <si>
    <t>苏14-7-14C1</t>
  </si>
  <si>
    <t>苏14-7-14C2</t>
  </si>
  <si>
    <t>苏14-7-23H1</t>
  </si>
  <si>
    <t>苏14-7-23C5</t>
  </si>
  <si>
    <t>苏14-03-20H2</t>
  </si>
  <si>
    <t>苏14-03-22H2</t>
  </si>
  <si>
    <t>苏14-03-21C3</t>
  </si>
  <si>
    <t>苏14-03-21CH</t>
  </si>
  <si>
    <t>苏14-03-19</t>
  </si>
  <si>
    <t>苏14-03-20</t>
  </si>
  <si>
    <t>苏14-03-22</t>
  </si>
  <si>
    <t>苏14-2-17</t>
  </si>
  <si>
    <t>苏14-02-17</t>
  </si>
  <si>
    <t>苏14-01-21</t>
  </si>
  <si>
    <t>苏14-01-23</t>
  </si>
  <si>
    <t>苏14-3-13</t>
  </si>
  <si>
    <t>苏14-2-14</t>
  </si>
  <si>
    <t>苏14-01-18CH</t>
  </si>
  <si>
    <t>苏14-0-12</t>
  </si>
  <si>
    <t>苏14-01-11</t>
  </si>
  <si>
    <t>苏14-03-13</t>
  </si>
  <si>
    <t>苏14-03-12C3</t>
  </si>
  <si>
    <t>苏14-03-12C7</t>
  </si>
  <si>
    <t>苏14-03-12C1</t>
  </si>
  <si>
    <t>苏14-03-12C5</t>
  </si>
  <si>
    <t>苏14-03-08</t>
  </si>
  <si>
    <t>苏14-03-09</t>
  </si>
  <si>
    <t>苏14-03-10</t>
  </si>
  <si>
    <t>苏14-2-13A</t>
  </si>
  <si>
    <t>苏14-2-13C1</t>
  </si>
  <si>
    <t>苏14-2-12</t>
  </si>
  <si>
    <t>苏14-2-13C5</t>
  </si>
  <si>
    <t>苏14-2-13C4</t>
  </si>
  <si>
    <t>苏14-2-13</t>
  </si>
  <si>
    <t>苏14-2-13C3</t>
  </si>
  <si>
    <t>苏14-2-13C6</t>
  </si>
  <si>
    <t>苏14-01-02</t>
  </si>
  <si>
    <t>苏14-01-02C4</t>
  </si>
  <si>
    <t>苏14-01-03</t>
  </si>
  <si>
    <t>苏14-01-02C8</t>
  </si>
  <si>
    <t>苏14-1-03C4</t>
  </si>
  <si>
    <t>苏14-1-04</t>
  </si>
  <si>
    <t>苏14-1-05</t>
  </si>
  <si>
    <t>苏14-1-09</t>
  </si>
  <si>
    <t>苏14-0-04</t>
  </si>
  <si>
    <t>苏14-4-04</t>
  </si>
  <si>
    <t>苏14-4-08</t>
  </si>
  <si>
    <t>苏14-4-08H</t>
  </si>
  <si>
    <t>苏14-4-09CH</t>
  </si>
  <si>
    <t>苏14-4-11</t>
  </si>
  <si>
    <t>苏14-2-03</t>
  </si>
  <si>
    <t>苏14-1-02</t>
  </si>
  <si>
    <t>苏14-4-10</t>
  </si>
  <si>
    <t>苏14-4-02</t>
  </si>
  <si>
    <t>苏14-4-03</t>
  </si>
  <si>
    <t>苏14-4-03C1</t>
  </si>
  <si>
    <t>苏14-4-03C2</t>
  </si>
  <si>
    <t>苏14-4-03C3</t>
  </si>
  <si>
    <t>苏14-4-03C4</t>
  </si>
  <si>
    <t>苏14-4-03C5</t>
  </si>
  <si>
    <t>苏14-4-03C6</t>
  </si>
  <si>
    <t>苏14-6-10</t>
  </si>
  <si>
    <t>苏14-5-11</t>
  </si>
  <si>
    <t>苏14-6-13</t>
  </si>
  <si>
    <t>苏14-8-09</t>
  </si>
  <si>
    <t>苏14-6-09</t>
  </si>
  <si>
    <t>苏14-6-07</t>
  </si>
  <si>
    <t>苏14-6-12</t>
  </si>
  <si>
    <t>苏14-8-07</t>
  </si>
  <si>
    <t>苏14-6-11</t>
  </si>
  <si>
    <t>苏14-6-12H1</t>
  </si>
  <si>
    <t>苏14-6-12H3</t>
  </si>
  <si>
    <t>苏14-8-11CH</t>
  </si>
  <si>
    <t>苏14-7-21</t>
  </si>
  <si>
    <t>苏14-4-12</t>
  </si>
  <si>
    <t>苏14-8-22</t>
  </si>
  <si>
    <t>苏14-6-22</t>
  </si>
  <si>
    <t>苏14-7-20</t>
  </si>
  <si>
    <t>苏14-7-18</t>
  </si>
  <si>
    <t>苏14-7-19</t>
  </si>
  <si>
    <t>苏14-7-18C1</t>
  </si>
  <si>
    <t>苏14-7-18C3</t>
  </si>
  <si>
    <t>苏14-7-18C4</t>
  </si>
  <si>
    <t>苏14-7-22</t>
  </si>
  <si>
    <t>苏14-7-22A</t>
  </si>
  <si>
    <t>苏14-7-22C5</t>
  </si>
  <si>
    <t>苏14-4-14</t>
  </si>
  <si>
    <t>苏14-5-19</t>
  </si>
  <si>
    <t>苏14-5-20</t>
  </si>
  <si>
    <t>苏14-5-16</t>
  </si>
  <si>
    <t>苏14-5-17</t>
  </si>
  <si>
    <t>苏14-5-18C2</t>
  </si>
  <si>
    <t>苏14-5-18</t>
  </si>
  <si>
    <t>苏14-5-18C4</t>
  </si>
  <si>
    <t>苏14-5-18C6</t>
  </si>
  <si>
    <t>苏14-5-18C8</t>
  </si>
  <si>
    <t>苏平14-2-10</t>
  </si>
  <si>
    <t>苏14-5-0</t>
  </si>
  <si>
    <t>苏14-5-01</t>
  </si>
  <si>
    <t>苏14-5-01H1</t>
  </si>
  <si>
    <t>苏14-5-02</t>
  </si>
  <si>
    <t>苏14-5-01C1</t>
  </si>
  <si>
    <t>苏14-6-02</t>
  </si>
  <si>
    <t>苏14-6-03</t>
  </si>
  <si>
    <t>苏14-6-04</t>
  </si>
  <si>
    <t>苏14-6-03H1</t>
  </si>
  <si>
    <t>苏14-8-0</t>
  </si>
  <si>
    <t>苏14-8-02</t>
  </si>
  <si>
    <t>苏14-8-02C2</t>
  </si>
  <si>
    <t>苏14-8-03</t>
  </si>
  <si>
    <t>苏14-8-04</t>
  </si>
  <si>
    <t>苏14-8-04H2</t>
  </si>
  <si>
    <t>苏14-8-05H2</t>
  </si>
  <si>
    <t>苏14-6-06</t>
  </si>
  <si>
    <t>苏14-6-08C7</t>
  </si>
  <si>
    <t>苏14-6-08C6</t>
  </si>
  <si>
    <t>苏14-6-08C12</t>
  </si>
  <si>
    <t>苏14-6-08H2</t>
  </si>
  <si>
    <t>苏14-6-09H1</t>
  </si>
  <si>
    <t>苏14-6-08C5</t>
  </si>
  <si>
    <t>苏14-6-08C9</t>
  </si>
  <si>
    <t>苏14-6-08C11</t>
  </si>
  <si>
    <t>苏14-6-08C2</t>
  </si>
  <si>
    <t>苏14-6-08C4</t>
  </si>
  <si>
    <t>苏14-6-08C10</t>
  </si>
  <si>
    <t>苏14-6-08C1</t>
  </si>
  <si>
    <t>苏14-6-08C8</t>
  </si>
  <si>
    <t>苏14-6-08C14</t>
  </si>
  <si>
    <t>苏14-6-08C16</t>
  </si>
  <si>
    <t>苏14-6-11H</t>
  </si>
  <si>
    <t>苏14-7-12</t>
  </si>
  <si>
    <t>苏14-7-11</t>
  </si>
  <si>
    <t>苏14-7-12C2</t>
  </si>
  <si>
    <t>苏14-7-12C5</t>
  </si>
  <si>
    <t>苏14-7-13</t>
  </si>
  <si>
    <t>苏14-7-12C1</t>
  </si>
  <si>
    <t>苏14-7-12C3</t>
  </si>
  <si>
    <t>苏14-8-11H</t>
  </si>
  <si>
    <t>苏14-0-10XH1</t>
  </si>
  <si>
    <t>苏14-0-11XH1</t>
  </si>
  <si>
    <t>苏14-02-08</t>
  </si>
  <si>
    <t>苏14-02-09C3</t>
  </si>
  <si>
    <t>苏14-02-09C7</t>
  </si>
  <si>
    <t>苏14-02-07</t>
  </si>
  <si>
    <t>苏14-02-09C1</t>
  </si>
  <si>
    <t>苏14-02-09C4</t>
  </si>
  <si>
    <t>苏14-02-09C5</t>
  </si>
  <si>
    <t>苏14-02-09C6</t>
  </si>
  <si>
    <t>苏14-02-09</t>
  </si>
  <si>
    <t>苏14-02-10</t>
  </si>
  <si>
    <t>苏14-02-11</t>
  </si>
  <si>
    <t>苏14-02-12</t>
  </si>
  <si>
    <t>苏14-02-12C1</t>
  </si>
  <si>
    <t>苏14-02-12C4</t>
  </si>
  <si>
    <t>苏14-02-14</t>
  </si>
  <si>
    <t>苏14-0-7</t>
  </si>
  <si>
    <t>苏14-0-7C1</t>
  </si>
  <si>
    <t>苏14-0-7C4</t>
  </si>
  <si>
    <t>苏14-0-8</t>
  </si>
  <si>
    <t>苏14-0-9</t>
  </si>
  <si>
    <t>苏14-1-09A</t>
  </si>
  <si>
    <t>苏14-1-11A</t>
  </si>
  <si>
    <t>苏14-1-10</t>
  </si>
  <si>
    <t>苏14-1-10C1</t>
  </si>
  <si>
    <t>苏14-1-10C3</t>
  </si>
  <si>
    <t>苏14-1-10C5</t>
  </si>
  <si>
    <t>苏14-1-10C2</t>
  </si>
  <si>
    <t>苏14-1-10C4</t>
  </si>
  <si>
    <t>苏14-1-10C6</t>
  </si>
  <si>
    <t>苏14-1-13C1</t>
  </si>
  <si>
    <t>苏14-1-13C2</t>
  </si>
  <si>
    <t>苏14-1-11</t>
  </si>
  <si>
    <t>苏14-4-05</t>
  </si>
  <si>
    <t>苏14-4-06</t>
  </si>
  <si>
    <t>苏14-4-06C1</t>
  </si>
  <si>
    <t>苏14-4-06C4</t>
  </si>
  <si>
    <t>苏14-4-07</t>
  </si>
  <si>
    <t>苏14-1-14</t>
  </si>
  <si>
    <t>苏14-1-15</t>
  </si>
  <si>
    <t>苏14-1-16</t>
  </si>
  <si>
    <t>苏14-1-16C1</t>
  </si>
  <si>
    <t>苏14-1-16C6</t>
  </si>
  <si>
    <t>苏14-1-16C7</t>
  </si>
  <si>
    <t>苏14-1-16C8</t>
  </si>
  <si>
    <t>苏14-1-16C10</t>
  </si>
  <si>
    <t>苏14-1-17A</t>
  </si>
  <si>
    <t>苏14-1-16C3</t>
  </si>
  <si>
    <t>苏14-1-16C5</t>
  </si>
  <si>
    <t>苏14-1-16C9</t>
  </si>
  <si>
    <t>苏14-1-16C2</t>
  </si>
  <si>
    <t>苏14-1-16C4</t>
  </si>
  <si>
    <t>苏14-1-17</t>
  </si>
  <si>
    <t>苏14-03-14C1</t>
  </si>
  <si>
    <t>苏14-03-14CH</t>
  </si>
  <si>
    <t>苏14-03-15XH2</t>
  </si>
  <si>
    <t>苏14-03-15</t>
  </si>
  <si>
    <t>苏14-03-16</t>
  </si>
  <si>
    <t>苏14-03-17</t>
  </si>
  <si>
    <t>苏14-03-18</t>
  </si>
  <si>
    <t>苏14-01-12</t>
  </si>
  <si>
    <t>苏14-01-14C2</t>
  </si>
  <si>
    <t>苏14-01-14</t>
  </si>
  <si>
    <t>苏14-01-15</t>
  </si>
  <si>
    <t>苏14-01-13</t>
  </si>
  <si>
    <t>苏14-01-14C4</t>
  </si>
  <si>
    <t>苏14-01-14C8</t>
  </si>
  <si>
    <t>苏14-01-14H1</t>
  </si>
  <si>
    <t>苏14-2-14C4</t>
  </si>
  <si>
    <t>苏14-2-14C5</t>
  </si>
  <si>
    <t>苏14-2-14C6</t>
  </si>
  <si>
    <t>苏14-2-14C1</t>
  </si>
  <si>
    <t>苏14-2-14C3</t>
  </si>
  <si>
    <t>苏14-2-15</t>
  </si>
  <si>
    <t>苏14-2-16</t>
  </si>
  <si>
    <t>苏14-2-14C2</t>
  </si>
  <si>
    <t>苏14-2-22C5</t>
  </si>
  <si>
    <t>苏14-2-22H2</t>
  </si>
  <si>
    <t>苏14-2-22C3</t>
  </si>
  <si>
    <t>苏14-2-22C2</t>
  </si>
  <si>
    <t>苏14-2-22C1</t>
  </si>
  <si>
    <t>苏14-2-22C4</t>
  </si>
  <si>
    <t>苏14-2-21</t>
  </si>
  <si>
    <t>苏14-2-22H1</t>
  </si>
  <si>
    <t>苏14-2-22H4</t>
  </si>
  <si>
    <t>苏14-4-14C1</t>
  </si>
  <si>
    <t>苏14-4-14C5</t>
  </si>
  <si>
    <t>苏14-4-14C6</t>
  </si>
  <si>
    <t>苏14-4-14C8</t>
  </si>
  <si>
    <t>苏14-4-15</t>
  </si>
  <si>
    <t>苏14-4-16</t>
  </si>
  <si>
    <t>苏14-4-14C2</t>
  </si>
  <si>
    <t>苏14-4-14C3</t>
  </si>
  <si>
    <t>苏14-4-14C4</t>
  </si>
  <si>
    <t>苏14-9-11</t>
  </si>
  <si>
    <t>苏14-9-14</t>
  </si>
  <si>
    <t>苏14-9-15</t>
  </si>
  <si>
    <t>苏14-9-11H1</t>
  </si>
  <si>
    <t>苏14-10-9</t>
  </si>
  <si>
    <t>苏14-10-10</t>
  </si>
  <si>
    <t>苏14-10-11</t>
  </si>
  <si>
    <t>苏14-9-11C1</t>
  </si>
  <si>
    <t>苏14-10-12</t>
  </si>
  <si>
    <t>苏14-9-12</t>
  </si>
  <si>
    <t>苏14-7-14</t>
  </si>
  <si>
    <t>苏14-7-15</t>
  </si>
  <si>
    <t>苏14-7-14XH1</t>
  </si>
  <si>
    <t>苏14-7-15XH1</t>
  </si>
  <si>
    <t>苏14-5-13</t>
  </si>
  <si>
    <t>苏14-5-14</t>
  </si>
  <si>
    <t>苏14-5-14C1</t>
  </si>
  <si>
    <t>苏14-5-14C3</t>
  </si>
  <si>
    <t>苏14-5-14C4</t>
  </si>
  <si>
    <t>苏14-5-15</t>
  </si>
  <si>
    <t>苏14-7-16</t>
  </si>
  <si>
    <t>苏14-7-16C1</t>
  </si>
  <si>
    <t>苏14-7-16H1</t>
  </si>
  <si>
    <t>苏14-7-16H3</t>
  </si>
  <si>
    <t>苏14-7-16H4</t>
  </si>
  <si>
    <t>苏14-7-17H1</t>
  </si>
  <si>
    <t>苏14-7-17H4</t>
  </si>
  <si>
    <t>苏14-7-23C3</t>
  </si>
  <si>
    <t>苏14-7-22H2</t>
  </si>
  <si>
    <t>苏14-15-20</t>
  </si>
  <si>
    <t>苏14-15-21</t>
  </si>
  <si>
    <t>苏14-16-17</t>
  </si>
  <si>
    <t>苏14-15-26</t>
  </si>
  <si>
    <t>苏14-14-23</t>
  </si>
  <si>
    <t>苏14-14-24</t>
  </si>
  <si>
    <t>苏14-14-25</t>
  </si>
  <si>
    <t>苏14-14-25H1</t>
  </si>
  <si>
    <t>苏14-14-25H2</t>
  </si>
  <si>
    <t>苏14-14-24H1</t>
  </si>
  <si>
    <t>苏14-14-24H2</t>
  </si>
  <si>
    <t>苏14-14-21</t>
  </si>
  <si>
    <t>苏14-14-22</t>
  </si>
  <si>
    <t>苏14-16-24</t>
  </si>
  <si>
    <t>苏14-16-25</t>
  </si>
  <si>
    <t>苏14-16-22</t>
  </si>
  <si>
    <t>苏14-16-22C6</t>
  </si>
  <si>
    <t>苏14-16-21H1</t>
  </si>
  <si>
    <t>苏14-16-22C1</t>
  </si>
  <si>
    <t>苏14-16-22C2</t>
  </si>
  <si>
    <t>苏14-16-22C4</t>
  </si>
  <si>
    <t>苏14-16-22H1</t>
  </si>
  <si>
    <t>苏14-15-17</t>
  </si>
  <si>
    <t>苏14-16-26</t>
  </si>
  <si>
    <t>苏14-16-16</t>
  </si>
  <si>
    <t>苏14-14-24C1</t>
  </si>
  <si>
    <t>苏14-14-24C3</t>
  </si>
  <si>
    <t>苏14-8-26C1</t>
  </si>
  <si>
    <t>苏14-8-26C3</t>
  </si>
  <si>
    <t>苏14-21-20CH</t>
  </si>
  <si>
    <t>苏14-21-20C1</t>
  </si>
  <si>
    <t>苏14-21-20C2</t>
  </si>
  <si>
    <t>苏14-14-08</t>
  </si>
  <si>
    <t>苏14-14-09</t>
  </si>
  <si>
    <t>苏14-14-10</t>
  </si>
  <si>
    <t>苏14-14-10C2</t>
  </si>
  <si>
    <t>苏14-12-19</t>
  </si>
  <si>
    <t>苏14-9-26</t>
  </si>
  <si>
    <t>苏14-11-24</t>
  </si>
  <si>
    <t>苏14-11-24C5</t>
  </si>
  <si>
    <t>苏14-11-25</t>
  </si>
  <si>
    <t>苏14-8-26C5</t>
  </si>
  <si>
    <t>苏14-8-26H2</t>
  </si>
  <si>
    <t>苏14-8-27H2</t>
  </si>
  <si>
    <t>苏14-9-24</t>
  </si>
  <si>
    <t>苏14-9-23</t>
  </si>
  <si>
    <t>苏14-11-22</t>
  </si>
  <si>
    <t>苏14-12-21</t>
  </si>
  <si>
    <t>苏14-14-17</t>
  </si>
  <si>
    <t>苏14-15-14</t>
  </si>
  <si>
    <t>苏14-15-15</t>
  </si>
  <si>
    <t>苏14-15-16</t>
  </si>
  <si>
    <t>苏14-15-15C1</t>
  </si>
  <si>
    <t>苏14-15-15C2</t>
  </si>
  <si>
    <t>苏14-15-16A</t>
  </si>
  <si>
    <t>苏14-9-21</t>
  </si>
  <si>
    <t>苏14-9-19</t>
  </si>
  <si>
    <t>苏14-9-20</t>
  </si>
  <si>
    <t>苏14-13-15</t>
  </si>
  <si>
    <t>苏14-13-14</t>
  </si>
  <si>
    <t>苏14-13-14C6</t>
  </si>
  <si>
    <t>苏14-13-14C2</t>
  </si>
  <si>
    <t>苏14-13-14C4</t>
  </si>
  <si>
    <t>苏14-13-16</t>
  </si>
  <si>
    <t>苏14-15-13</t>
  </si>
  <si>
    <t>苏14-11-11</t>
  </si>
  <si>
    <t>苏14-13-11</t>
  </si>
  <si>
    <t>苏14-14-13</t>
  </si>
  <si>
    <t>苏14-11-10</t>
  </si>
  <si>
    <t>苏14-12-09H2</t>
  </si>
  <si>
    <t>苏14-11-14</t>
  </si>
  <si>
    <t>苏14-11-14C5</t>
  </si>
  <si>
    <t>苏14-11-14C2</t>
  </si>
  <si>
    <t>苏14-11-14C4</t>
  </si>
  <si>
    <t>苏14-11-13</t>
  </si>
  <si>
    <t>苏14-11-14C6</t>
  </si>
  <si>
    <t>苏14-11-14C12</t>
  </si>
  <si>
    <t>苏14-11-14C14</t>
  </si>
  <si>
    <t>苏14-11-14C1</t>
  </si>
  <si>
    <t>苏14-11-14C3</t>
  </si>
  <si>
    <t>苏14-11-14C7</t>
  </si>
  <si>
    <t>苏14-11-14C8</t>
  </si>
  <si>
    <t>苏14-11-14C10</t>
  </si>
  <si>
    <t>苏14-11-15</t>
  </si>
  <si>
    <t>苏14-11-16</t>
  </si>
  <si>
    <t>苏14-15-06</t>
  </si>
  <si>
    <t>苏14-15-07</t>
  </si>
  <si>
    <t>苏14-15-10</t>
  </si>
  <si>
    <t>苏14-15-11</t>
  </si>
  <si>
    <t>苏14-15-05</t>
  </si>
  <si>
    <t>苏14-16-08</t>
  </si>
  <si>
    <t>苏14-16-09</t>
  </si>
  <si>
    <t>苏14-16-02</t>
  </si>
  <si>
    <t>苏14-16-04</t>
  </si>
  <si>
    <t>苏14-14-02</t>
  </si>
  <si>
    <t>苏14-16-03</t>
  </si>
  <si>
    <t>苏14-15-03</t>
  </si>
  <si>
    <t>苏14-15-02</t>
  </si>
  <si>
    <t>苏14-16-05</t>
  </si>
  <si>
    <t>苏14-15-03A</t>
  </si>
  <si>
    <t>苏14-15-04</t>
  </si>
  <si>
    <t>苏14-15-03C3</t>
  </si>
  <si>
    <t>苏14-15-03C5</t>
  </si>
  <si>
    <t>苏14-14-02A</t>
  </si>
  <si>
    <t>苏14-14-03</t>
  </si>
  <si>
    <t>苏14-14-03A</t>
  </si>
  <si>
    <t>苏14-15-03C1</t>
  </si>
  <si>
    <t>苏14-18-06</t>
  </si>
  <si>
    <t>苏14-18-09</t>
  </si>
  <si>
    <t>苏14-18-10</t>
  </si>
  <si>
    <t>苏14-16-10</t>
  </si>
  <si>
    <t>苏14-16-11</t>
  </si>
  <si>
    <t>苏14-16-11C4</t>
  </si>
  <si>
    <t>苏14-16-11C9</t>
  </si>
  <si>
    <t>苏14-16-11C1</t>
  </si>
  <si>
    <t>苏14-16-11C2</t>
  </si>
  <si>
    <t>苏14-16-11C6</t>
  </si>
  <si>
    <t>苏14-16-11C7</t>
  </si>
  <si>
    <t>苏14-16-12</t>
  </si>
  <si>
    <t>苏14-16-11C3</t>
  </si>
  <si>
    <t>苏14-16-11C5</t>
  </si>
  <si>
    <t>苏14-16-11C11</t>
  </si>
  <si>
    <t>苏14-20-03</t>
  </si>
  <si>
    <t>苏14-19-03</t>
  </si>
  <si>
    <t>苏14-19-04</t>
  </si>
  <si>
    <t>苏14-22-02C4</t>
  </si>
  <si>
    <t>苏14-20-08</t>
  </si>
  <si>
    <t>苏14-21-07</t>
  </si>
  <si>
    <t>苏14-21-09</t>
  </si>
  <si>
    <t>苏14-21-09C1</t>
  </si>
  <si>
    <t>苏14-21-09C3</t>
  </si>
  <si>
    <t>苏14-20-10</t>
  </si>
  <si>
    <t>苏14-21-10</t>
  </si>
  <si>
    <t>苏14-21-03</t>
  </si>
  <si>
    <t>苏14-21-08</t>
  </si>
  <si>
    <t>苏14-21-09C2</t>
  </si>
  <si>
    <t>苏14-21-09C4</t>
  </si>
  <si>
    <t>苏14-21-09C5</t>
  </si>
  <si>
    <t>苏14-21-09C6</t>
  </si>
  <si>
    <t>苏14-18-12</t>
  </si>
  <si>
    <t>苏14-19-17</t>
  </si>
  <si>
    <t>苏14-18-13</t>
  </si>
  <si>
    <t>苏14-19-13</t>
  </si>
  <si>
    <t>苏14-19-14</t>
  </si>
  <si>
    <t>苏14-19-15</t>
  </si>
  <si>
    <t>苏14-21-18</t>
  </si>
  <si>
    <t>苏14-21-18C1</t>
  </si>
  <si>
    <t>苏14-21-18C2</t>
  </si>
  <si>
    <t>苏14-17-17</t>
  </si>
  <si>
    <t>苏14-17-20</t>
  </si>
  <si>
    <t>苏14-18-22</t>
  </si>
  <si>
    <t>苏14-18-24</t>
  </si>
  <si>
    <t>苏14-18-26</t>
  </si>
  <si>
    <t>苏14-19-21</t>
  </si>
  <si>
    <t>苏14-18-18</t>
  </si>
  <si>
    <t>苏14-19-22</t>
  </si>
  <si>
    <t>苏14-19-25</t>
  </si>
  <si>
    <t>苏14-17-22</t>
  </si>
  <si>
    <t>苏14-17-25</t>
  </si>
  <si>
    <t>苏14-17-26CH</t>
  </si>
  <si>
    <t>苏14-17-26C4</t>
  </si>
  <si>
    <t>苏14-17-26C5</t>
  </si>
  <si>
    <t>苏14-16-14</t>
  </si>
  <si>
    <t>苏14-11-26</t>
  </si>
  <si>
    <t>苏14-12-26</t>
  </si>
  <si>
    <t>苏14-13-26</t>
  </si>
  <si>
    <t>苏14-12-27</t>
  </si>
  <si>
    <t>苏14-13-28</t>
  </si>
  <si>
    <t>苏14-12-28</t>
  </si>
  <si>
    <t>桃73</t>
  </si>
  <si>
    <t>苏14-17-17C1</t>
  </si>
  <si>
    <t>苏14-17-17C5</t>
  </si>
  <si>
    <t>苏14-17-17C3</t>
  </si>
  <si>
    <t>苏14-17-18</t>
  </si>
  <si>
    <t>苏14-17-16</t>
  </si>
  <si>
    <t>苏14-17-17C4</t>
  </si>
  <si>
    <t>苏14-17-17C8</t>
  </si>
  <si>
    <t>苏14-17-17C2</t>
  </si>
  <si>
    <t>苏14-17-17C6</t>
  </si>
  <si>
    <t>苏14-19-23</t>
  </si>
  <si>
    <t>苏14-19-22C1</t>
  </si>
  <si>
    <t>苏14-19-22C3</t>
  </si>
  <si>
    <t>苏14-19-22C5</t>
  </si>
  <si>
    <t>苏14-19-22C7</t>
  </si>
  <si>
    <t>苏14-19-22C6</t>
  </si>
  <si>
    <t>苏14-19-22C2</t>
  </si>
  <si>
    <t>苏14-17-20C3</t>
  </si>
  <si>
    <t>苏14-17-21A</t>
  </si>
  <si>
    <t>苏14-17-20C1</t>
  </si>
  <si>
    <t>苏14-17-20C4</t>
  </si>
  <si>
    <t>苏14-17-20C5</t>
  </si>
  <si>
    <t>苏14-16-21</t>
  </si>
  <si>
    <t>苏14-17-20C6</t>
  </si>
  <si>
    <t>苏14-16-20</t>
  </si>
  <si>
    <t>苏14-17-19</t>
  </si>
  <si>
    <t>苏14-17-20C7</t>
  </si>
  <si>
    <t>苏14-18-19</t>
  </si>
  <si>
    <t>苏14-20-24</t>
  </si>
  <si>
    <t>苏14-20-25</t>
  </si>
  <si>
    <t>苏14-20-25C1</t>
  </si>
  <si>
    <t>苏14-20-25C2</t>
  </si>
  <si>
    <t>苏14-20-25C3</t>
  </si>
  <si>
    <t>苏14-20-25C4</t>
  </si>
  <si>
    <t>苏14-20-25C6</t>
  </si>
  <si>
    <t>苏14-20-26</t>
  </si>
  <si>
    <t>苏14-11-09</t>
  </si>
  <si>
    <t>苏14-11-09C2</t>
  </si>
  <si>
    <t>苏14-11-09C1</t>
  </si>
  <si>
    <t>苏14-11-09C4</t>
  </si>
  <si>
    <t>苏14-11-09C6</t>
  </si>
  <si>
    <t>苏14-11-08H1</t>
  </si>
  <si>
    <t>苏14-11-09H1</t>
  </si>
  <si>
    <t>苏14-12-09</t>
  </si>
  <si>
    <t>苏14-9-04</t>
  </si>
  <si>
    <t>苏14-10-02</t>
  </si>
  <si>
    <t>苏14-10-02C4</t>
  </si>
  <si>
    <t>苏14-11-06</t>
  </si>
  <si>
    <t>苏14-11-07</t>
  </si>
  <si>
    <t>苏14-12-06</t>
  </si>
  <si>
    <t>苏14-12-07</t>
  </si>
  <si>
    <t>苏14-12-08</t>
  </si>
  <si>
    <t>苏14-13-05</t>
  </si>
  <si>
    <t>苏14-13-06</t>
  </si>
  <si>
    <t>苏14-13-07</t>
  </si>
  <si>
    <t>苏14-13-12</t>
  </si>
  <si>
    <t>苏329</t>
  </si>
  <si>
    <t>苏14-18-09H1</t>
  </si>
  <si>
    <t>苏14-13-11H1</t>
  </si>
  <si>
    <t>苏14-13-11H2</t>
  </si>
  <si>
    <t>苏14-13-12C4</t>
  </si>
  <si>
    <t>苏14-13-12C6</t>
  </si>
  <si>
    <t>苏14-13-12C3</t>
  </si>
  <si>
    <t>苏14-13-12C5</t>
  </si>
  <si>
    <t>苏14-13-12C7</t>
  </si>
  <si>
    <t>苏14-13-12C2</t>
  </si>
  <si>
    <t>苏14-13-12H1</t>
  </si>
  <si>
    <t>苏平14-19-09</t>
  </si>
  <si>
    <t>苏14-18-11</t>
  </si>
  <si>
    <t>苏14-18-11C3</t>
  </si>
  <si>
    <t>苏14-18-11C4</t>
  </si>
  <si>
    <t>苏14-18-11C1</t>
  </si>
  <si>
    <t>苏14-18-11C2</t>
  </si>
  <si>
    <t>苏14-18-11C7</t>
  </si>
  <si>
    <t>苏14-18-10C5</t>
  </si>
  <si>
    <t>苏14-18-11C6</t>
  </si>
  <si>
    <t>苏14-20-11</t>
  </si>
  <si>
    <t>苏14-20-12</t>
  </si>
  <si>
    <t>苏14-21-11</t>
  </si>
  <si>
    <t>苏14-21-12</t>
  </si>
  <si>
    <t>苏14-22-14</t>
  </si>
  <si>
    <t>苏14-22-22</t>
  </si>
  <si>
    <t>苏14-19-19</t>
  </si>
  <si>
    <t>苏14-19-19C1</t>
  </si>
  <si>
    <t>苏14-19-20</t>
  </si>
  <si>
    <t>苏14-19-19C3</t>
  </si>
  <si>
    <t>苏14-19-18</t>
  </si>
  <si>
    <t>苏14-20-18</t>
  </si>
  <si>
    <t>苏14-20-19</t>
  </si>
  <si>
    <t>苏14-20-20</t>
  </si>
  <si>
    <t>苏14-20-21</t>
  </si>
  <si>
    <t>苏14-21-23</t>
  </si>
  <si>
    <t>苏14-21-22</t>
  </si>
  <si>
    <t>苏14-21-23C3</t>
  </si>
  <si>
    <t>苏14-21-23C4</t>
  </si>
  <si>
    <t>苏14-21-21</t>
  </si>
  <si>
    <t>苏29</t>
  </si>
  <si>
    <t>苏14-13-10</t>
  </si>
  <si>
    <t>苏14-13-10H1</t>
  </si>
  <si>
    <t>苏14-13-10H2</t>
  </si>
  <si>
    <t>苏14-17-01</t>
  </si>
  <si>
    <t>苏14-19-02</t>
  </si>
  <si>
    <t>苏14-19-03H</t>
  </si>
  <si>
    <t>苏14-18-08H1</t>
  </si>
  <si>
    <t>苏14-18-08H2</t>
  </si>
  <si>
    <t>苏14-21-02</t>
  </si>
  <si>
    <t>苏14-21-03C2</t>
  </si>
  <si>
    <t>苏14-22-03</t>
  </si>
  <si>
    <t>苏14-22-02</t>
  </si>
  <si>
    <t>苏14-02-26H1</t>
  </si>
  <si>
    <t>苏14-02-26H3</t>
  </si>
  <si>
    <t>苏14-02-25H1</t>
  </si>
  <si>
    <t>苏14-02-24</t>
  </si>
  <si>
    <t>苏14-02-25C6</t>
  </si>
  <si>
    <t>苏14-02-26H2</t>
  </si>
  <si>
    <t>苏14-03-23</t>
  </si>
  <si>
    <t>苏14-03-24</t>
  </si>
  <si>
    <t>苏14-01-25</t>
  </si>
  <si>
    <t>苏14-01-24</t>
  </si>
  <si>
    <t>苏14-1-50</t>
  </si>
  <si>
    <t>苏14-1-49H2</t>
  </si>
  <si>
    <t>苏14-1-49</t>
  </si>
  <si>
    <t>苏14-1-48H1</t>
  </si>
  <si>
    <t>苏14-0-48</t>
  </si>
  <si>
    <t>苏14-0-48C1</t>
  </si>
  <si>
    <t>苏14-0-48C2</t>
  </si>
  <si>
    <t>苏14-0-48C4</t>
  </si>
  <si>
    <t>苏14-0-45</t>
  </si>
  <si>
    <t>苏14-0-46C3</t>
  </si>
  <si>
    <t>苏14-1-44</t>
  </si>
  <si>
    <t>苏14-0-46</t>
  </si>
  <si>
    <t>苏14-0-46C1</t>
  </si>
  <si>
    <t>苏14-0-46C2</t>
  </si>
  <si>
    <t>苏14-0-46C4</t>
  </si>
  <si>
    <t>苏14-03-24C1</t>
  </si>
  <si>
    <t>苏14-03-25</t>
  </si>
  <si>
    <t>苏14-4-44C1</t>
  </si>
  <si>
    <t>苏14-4-44C2</t>
  </si>
  <si>
    <t>苏14-2-46C5</t>
  </si>
  <si>
    <t>苏14-2-46C6</t>
  </si>
  <si>
    <t>苏14-2-46C8</t>
  </si>
  <si>
    <t>苏14-1-33H1</t>
  </si>
  <si>
    <t>苏14-1-33H2</t>
  </si>
  <si>
    <t>苏14-1-29A</t>
  </si>
  <si>
    <t>苏14-1-30</t>
  </si>
  <si>
    <t>苏14-1-30C1</t>
  </si>
  <si>
    <t>苏14-0-32H2</t>
  </si>
  <si>
    <t>苏14-1-27H1</t>
  </si>
  <si>
    <t>苏14-1-27C2</t>
  </si>
  <si>
    <t>苏14-2-35H2</t>
  </si>
  <si>
    <t>苏14-2-36H1</t>
  </si>
  <si>
    <t>苏14-2-36H2</t>
  </si>
  <si>
    <t>苏14-2-38H1</t>
  </si>
  <si>
    <t>苏14-2-38H2</t>
  </si>
  <si>
    <t>苏14-9-38</t>
  </si>
  <si>
    <t>苏14-9-39</t>
  </si>
  <si>
    <t>苏14-9-39H2</t>
  </si>
  <si>
    <t>苏14-9-40C1</t>
  </si>
  <si>
    <t>苏14-9-41H2</t>
  </si>
  <si>
    <t>苏14-9-40H2</t>
  </si>
  <si>
    <t>苏14-7-35</t>
  </si>
  <si>
    <t>苏14-7-37H1</t>
  </si>
  <si>
    <t>苏14-7-37H2</t>
  </si>
  <si>
    <t>苏14-7-38H1</t>
  </si>
  <si>
    <t>苏14-7-38H2</t>
  </si>
  <si>
    <t>苏14-7-39H1</t>
  </si>
  <si>
    <t>苏14-5-36</t>
  </si>
  <si>
    <t>苏14-5-37</t>
  </si>
  <si>
    <t>苏14-5-37C1</t>
  </si>
  <si>
    <t>苏14-5-37C3</t>
  </si>
  <si>
    <t>苏14-5-37C5</t>
  </si>
  <si>
    <t>苏14-5-37C6</t>
  </si>
  <si>
    <t>苏14-6-42A</t>
  </si>
  <si>
    <t>苏14-6-43</t>
  </si>
  <si>
    <t>苏14-6-44C7</t>
  </si>
  <si>
    <t>苏14-6-44C4</t>
  </si>
  <si>
    <t>桃114</t>
  </si>
  <si>
    <t>苏14-6-44</t>
  </si>
  <si>
    <t>苏14-6-44C1</t>
  </si>
  <si>
    <t>苏14-6-44C6</t>
  </si>
  <si>
    <t>苏14-6-44C2</t>
  </si>
  <si>
    <t>苏14-6-44C9</t>
  </si>
  <si>
    <t>苏14-6-44C11</t>
  </si>
  <si>
    <t>苏14-6-44C3</t>
  </si>
  <si>
    <t>苏14-6-44C8</t>
  </si>
  <si>
    <t>苏14-4-42C4</t>
  </si>
  <si>
    <t>苏14-4-41A</t>
  </si>
  <si>
    <t>苏14-4-42C3</t>
  </si>
  <si>
    <t>苏14-4-42C2</t>
  </si>
  <si>
    <t>苏14-4-42C1</t>
  </si>
  <si>
    <t>苏14-4-43</t>
  </si>
  <si>
    <t>苏14-4-44C3</t>
  </si>
  <si>
    <t>苏14-4-44C4</t>
  </si>
  <si>
    <t>苏14-4-45</t>
  </si>
  <si>
    <t>苏14-2-42C5</t>
  </si>
  <si>
    <t>苏14-2-42C4</t>
  </si>
  <si>
    <t>苏14-2-42C7</t>
  </si>
  <si>
    <t>苏14-2-42C2</t>
  </si>
  <si>
    <t>苏14-2-42C3</t>
  </si>
  <si>
    <t>苏14-2-42C1</t>
  </si>
  <si>
    <t>苏14-2-43</t>
  </si>
  <si>
    <t>苏14-2-46C1</t>
  </si>
  <si>
    <t>苏14-2-46C2</t>
  </si>
  <si>
    <t>苏14-2-46C3</t>
  </si>
  <si>
    <t>苏14-2-46C4</t>
  </si>
  <si>
    <t>苏14-2-45</t>
  </si>
  <si>
    <t>苏14-1-47</t>
  </si>
  <si>
    <t>苏14-2-47</t>
  </si>
  <si>
    <t>苏14-2-39</t>
  </si>
  <si>
    <t>苏14-2-40</t>
  </si>
  <si>
    <t>苏14-2-40C1</t>
  </si>
  <si>
    <t>苏14-2-40H1</t>
  </si>
  <si>
    <t>苏14-2-40H2</t>
  </si>
  <si>
    <t>苏14-2-40C4</t>
  </si>
  <si>
    <t>苏14-4-49H2</t>
  </si>
  <si>
    <t>苏14-4-50H2</t>
  </si>
  <si>
    <t>苏14-4-49C1</t>
  </si>
  <si>
    <t>苏14-4-50</t>
  </si>
  <si>
    <t>作业二区</t>
  </si>
  <si>
    <t>桃2-6-21</t>
  </si>
  <si>
    <t>桃2-6-22</t>
  </si>
  <si>
    <t>桃2-6-25</t>
  </si>
  <si>
    <t>桃2-6-27</t>
  </si>
  <si>
    <t>桃2-6-28</t>
  </si>
  <si>
    <t>桃2-7-23</t>
  </si>
  <si>
    <t>桃2-7-24CH</t>
  </si>
  <si>
    <t>桃2-7-24H2</t>
  </si>
  <si>
    <t>桃2-8-19</t>
  </si>
  <si>
    <t>桃2-8-20</t>
  </si>
  <si>
    <t>桃2-8-20H1</t>
  </si>
  <si>
    <t>桃2-8-21C1</t>
  </si>
  <si>
    <t>桃2-8-21C2</t>
  </si>
  <si>
    <t>桃2-8-21C4</t>
  </si>
  <si>
    <t>桃2-8-21C6</t>
  </si>
  <si>
    <t>桃2-4-18</t>
  </si>
  <si>
    <t>桃2-4-18A</t>
  </si>
  <si>
    <t>桃2-4-18C1</t>
  </si>
  <si>
    <t>桃2-4-18C2</t>
  </si>
  <si>
    <t>桃2-4-18C3</t>
  </si>
  <si>
    <t>桃2-4-18C4</t>
  </si>
  <si>
    <t>桃2-4-18C5</t>
  </si>
  <si>
    <t>桃2-4-18C6</t>
  </si>
  <si>
    <t>桃2-4-18C7</t>
  </si>
  <si>
    <t>桃2-4-18C8</t>
  </si>
  <si>
    <t>桃2-4-19</t>
  </si>
  <si>
    <t>桃2-4-19A</t>
  </si>
  <si>
    <t>桃2-4-24</t>
  </si>
  <si>
    <t>桃2-4-25</t>
  </si>
  <si>
    <t>桃2-4-25H1</t>
  </si>
  <si>
    <t>桃2-4-25H2</t>
  </si>
  <si>
    <t>桃2-4-25C4</t>
  </si>
  <si>
    <t>桃2-4-26</t>
  </si>
  <si>
    <t>桃2-5-23</t>
  </si>
  <si>
    <t>桃2-5-24</t>
  </si>
  <si>
    <t>桃2-5-23H2</t>
  </si>
  <si>
    <t>桃2-5-24H2</t>
  </si>
  <si>
    <t>桃2-6-19</t>
  </si>
  <si>
    <t>桃2-6-19C1</t>
  </si>
  <si>
    <t>桃2-6-19C4</t>
  </si>
  <si>
    <t>桃2-6-19C5</t>
  </si>
  <si>
    <t>桃2-5-21C2</t>
  </si>
  <si>
    <t>桃2-5-21C3</t>
  </si>
  <si>
    <t>桃2-4-20</t>
  </si>
  <si>
    <t>桃2-4-21C1</t>
  </si>
  <si>
    <t>桃2-4-21C2</t>
  </si>
  <si>
    <t>桃2-4-21C3</t>
  </si>
  <si>
    <t>桃2-4-21C5</t>
  </si>
  <si>
    <t>桃2-4-22H1</t>
  </si>
  <si>
    <t>桃2-4-22H2</t>
  </si>
  <si>
    <t>桃2-3-21</t>
  </si>
  <si>
    <t>桃2-2-21</t>
  </si>
  <si>
    <t>桃2-1-22</t>
  </si>
  <si>
    <t>桃2-1-25</t>
  </si>
  <si>
    <t>桃2-0-28</t>
  </si>
  <si>
    <t>桃2-1-27</t>
  </si>
  <si>
    <t>桃2-1-28</t>
  </si>
  <si>
    <t>桃2-3-8</t>
  </si>
  <si>
    <t>桃2-3-9</t>
  </si>
  <si>
    <t>桃2-3-9C1</t>
  </si>
  <si>
    <t>桃2-3-9C4</t>
  </si>
  <si>
    <t>桃2-3-10</t>
  </si>
  <si>
    <t>桃2-3-14</t>
  </si>
  <si>
    <t>桃2-2-3</t>
  </si>
  <si>
    <t>桃2-3-1</t>
  </si>
  <si>
    <t>桃2-3-1A</t>
  </si>
  <si>
    <t>桃2-3-2C1</t>
  </si>
  <si>
    <t>桃2-3-2C2</t>
  </si>
  <si>
    <t>桃2-3-2C3</t>
  </si>
  <si>
    <t>桃2-3-3</t>
  </si>
  <si>
    <t>桃2-3-4</t>
  </si>
  <si>
    <t>桃2-4-2</t>
  </si>
  <si>
    <t>桃2-0-14</t>
  </si>
  <si>
    <t>桃2-1-11</t>
  </si>
  <si>
    <t>桃2-1-12</t>
  </si>
  <si>
    <t>桃2-1-13</t>
  </si>
  <si>
    <t>桃2-2-16</t>
  </si>
  <si>
    <t>桃2-2-14</t>
  </si>
  <si>
    <t>桃2-4-4</t>
  </si>
  <si>
    <t>桃2-4-5A</t>
  </si>
  <si>
    <t>桃2-4-5H1</t>
  </si>
  <si>
    <t>桃2-4-5H2</t>
  </si>
  <si>
    <t>桃2-4-5C3</t>
  </si>
  <si>
    <t>桃2-4-5</t>
  </si>
  <si>
    <t>桃2-4-10</t>
  </si>
  <si>
    <t>桃2-4-11</t>
  </si>
  <si>
    <t>桃2-4-13</t>
  </si>
  <si>
    <t>桃2-5-12</t>
  </si>
  <si>
    <t>桃2-5-13</t>
  </si>
  <si>
    <t>桃2-4-9</t>
  </si>
  <si>
    <t>桃2-4-10A</t>
  </si>
  <si>
    <t>桃2-5-10</t>
  </si>
  <si>
    <t>桃2-5-10C1</t>
  </si>
  <si>
    <t>桃2-5-10C10</t>
  </si>
  <si>
    <t>桃2-4-14</t>
  </si>
  <si>
    <t>桃2-5-7C1</t>
  </si>
  <si>
    <t>桃2-5-7C4</t>
  </si>
  <si>
    <t>桃2-5-8</t>
  </si>
  <si>
    <t>桃2-6-3</t>
  </si>
  <si>
    <t>桃2-7-2</t>
  </si>
  <si>
    <t>桃2-7-4</t>
  </si>
  <si>
    <t>桃2-7-6</t>
  </si>
  <si>
    <t>桃2-7-7</t>
  </si>
  <si>
    <t>桃2-8-12</t>
  </si>
  <si>
    <t>桃2-8-14</t>
  </si>
  <si>
    <t>桃2-6-15C3</t>
  </si>
  <si>
    <t>桃2-6-16</t>
  </si>
  <si>
    <t>桃2-6-13</t>
  </si>
  <si>
    <t>桃2-6-9</t>
  </si>
  <si>
    <t>桃2-8-9</t>
  </si>
  <si>
    <t>桃2-8-10</t>
  </si>
  <si>
    <t>桃2-8-11</t>
  </si>
  <si>
    <t>桃2-5-1CH</t>
  </si>
  <si>
    <t>桃2-5-1C2</t>
  </si>
  <si>
    <t>桃2-6-1</t>
  </si>
  <si>
    <t>桃2-6-2</t>
  </si>
  <si>
    <t>桃2-6-1H</t>
  </si>
  <si>
    <t>桃2-7-4H2</t>
  </si>
  <si>
    <t>桃2-5-10C2</t>
  </si>
  <si>
    <t>桃2-5-10C4</t>
  </si>
  <si>
    <t>桃2-7-9</t>
  </si>
  <si>
    <t>桃2-7-10</t>
  </si>
  <si>
    <t>桃2-7-10C3</t>
  </si>
  <si>
    <t>桃2-7-10C4</t>
  </si>
  <si>
    <t>桃2-7-10C5</t>
  </si>
  <si>
    <t>桃2-7-10C6</t>
  </si>
  <si>
    <t>桃2-7-10C8</t>
  </si>
  <si>
    <t>桃2-7-11</t>
  </si>
  <si>
    <t>桃2-7-12</t>
  </si>
  <si>
    <t>桃2-7-19</t>
  </si>
  <si>
    <t>桃2-7-19C3</t>
  </si>
  <si>
    <t>桃2-7-19C4</t>
  </si>
  <si>
    <t>桃2-8-1</t>
  </si>
  <si>
    <t>桃2-8-1C1</t>
  </si>
  <si>
    <t>桃2-8-1C2</t>
  </si>
  <si>
    <t>桃2-8-2</t>
  </si>
  <si>
    <t>桃2-8-4</t>
  </si>
  <si>
    <t>桃2-8-5C1</t>
  </si>
  <si>
    <t>桃2-8-5C2</t>
  </si>
  <si>
    <t>桃2-8-5C3</t>
  </si>
  <si>
    <t>桃2-8-5C4</t>
  </si>
  <si>
    <t>桃2-9-5</t>
  </si>
  <si>
    <t>桃2-9-2</t>
  </si>
  <si>
    <t>桃2-9-3</t>
  </si>
  <si>
    <t>桃2-9-4</t>
  </si>
  <si>
    <t>桃2-12-1</t>
  </si>
  <si>
    <t>桃2-12-2</t>
  </si>
  <si>
    <t>桃2-12-1C1</t>
  </si>
  <si>
    <t>桃2-12-1C2</t>
  </si>
  <si>
    <t>桃2-12-3C2</t>
  </si>
  <si>
    <t>桃2-12-3CH</t>
  </si>
  <si>
    <t>桃2-1-22H1</t>
  </si>
  <si>
    <t>桃2-1-22H2</t>
  </si>
  <si>
    <t>桃2-1-21</t>
  </si>
  <si>
    <t>桃2-1-22C1</t>
  </si>
  <si>
    <t>桃2-1-22C2</t>
  </si>
  <si>
    <t>桃2-1-22C3</t>
  </si>
  <si>
    <t>桃2-1-22C4</t>
  </si>
  <si>
    <t>桃2-1-22C6</t>
  </si>
  <si>
    <t>桃2-2-17</t>
  </si>
  <si>
    <t>桃2-3-17</t>
  </si>
  <si>
    <t>桃2-2-17A</t>
  </si>
  <si>
    <t>桃2-2-18A</t>
  </si>
  <si>
    <t>桃2-2-19H1</t>
  </si>
  <si>
    <t>桃2-0-16</t>
  </si>
  <si>
    <t>桃2-0-17</t>
  </si>
  <si>
    <t>桃2-0-17C1</t>
  </si>
  <si>
    <t>桃2-0-17C2</t>
  </si>
  <si>
    <t>桃2-0-17C3</t>
  </si>
  <si>
    <t>桃2-0-17C4</t>
  </si>
  <si>
    <t>桃2-0-17C5</t>
  </si>
  <si>
    <t>桃2-0-17C6</t>
  </si>
  <si>
    <t>桃2-0-17C7</t>
  </si>
  <si>
    <t>桃2-0-17C8</t>
  </si>
  <si>
    <t>桃2-0-17C9</t>
  </si>
  <si>
    <t>桃2-0-17C10</t>
  </si>
  <si>
    <t>桃2-0-17C12</t>
  </si>
  <si>
    <t>桃2-0-17C14</t>
  </si>
  <si>
    <t>桃2-0-18</t>
  </si>
  <si>
    <t>桃2-0-19</t>
  </si>
  <si>
    <t>桃2-1-4</t>
  </si>
  <si>
    <t>桃2-1-5</t>
  </si>
  <si>
    <t>桃2-1-4C1</t>
  </si>
  <si>
    <t>桃2-1-5H1</t>
  </si>
  <si>
    <t>桃2-1-7</t>
  </si>
  <si>
    <t>桃2-1-8</t>
  </si>
  <si>
    <t>桃2-1-7C1</t>
  </si>
  <si>
    <t>桃2-1-8H1</t>
  </si>
  <si>
    <t>桃2-1-6H1</t>
  </si>
  <si>
    <t>桃2-1-6H2</t>
  </si>
  <si>
    <t>桃2-1-11C2</t>
  </si>
  <si>
    <t>桃2-1-11C3</t>
  </si>
  <si>
    <t>桃2-1-11C5</t>
  </si>
  <si>
    <t>桃2-1-11C7</t>
  </si>
  <si>
    <t>桃2-1-11C9</t>
  </si>
  <si>
    <t>桃2-1-11C11</t>
  </si>
  <si>
    <t>桃2-1-11C13</t>
  </si>
  <si>
    <t>桃2-2-5H2</t>
  </si>
  <si>
    <t>桃2-2-10</t>
  </si>
  <si>
    <t>桃2-2-10A</t>
  </si>
  <si>
    <t>桃2-2-10C3</t>
  </si>
  <si>
    <t>桃2-2-10C4</t>
  </si>
  <si>
    <t>桃2-2-11</t>
  </si>
  <si>
    <t>桃2-3-6H2</t>
  </si>
  <si>
    <t>桃2-3-8H1</t>
  </si>
  <si>
    <t>桃2-3-8H2</t>
  </si>
  <si>
    <t>桃2-3-12</t>
  </si>
  <si>
    <t>桃2-3-14C1</t>
  </si>
  <si>
    <t>桃2-3-14C2</t>
  </si>
  <si>
    <t>桃2-3-14C3</t>
  </si>
  <si>
    <t>桃2-3-14C6</t>
  </si>
  <si>
    <t>桃2-3-14C7</t>
  </si>
  <si>
    <t>桃2-3-14C8</t>
  </si>
  <si>
    <t>桃2-3-14C10</t>
  </si>
  <si>
    <t>桃2-3-15</t>
  </si>
  <si>
    <t>桃2-1-13H2</t>
  </si>
  <si>
    <t>桃2-1-19H1</t>
  </si>
  <si>
    <t>桃2-4-7H</t>
  </si>
  <si>
    <t>桃2-4-8H2</t>
  </si>
  <si>
    <t>桃2-1-1</t>
  </si>
  <si>
    <t>桃2-1-1C1</t>
  </si>
  <si>
    <t>桃2-2-1</t>
  </si>
  <si>
    <t>桃2-2-2</t>
  </si>
  <si>
    <t>桃2-2-1C1</t>
  </si>
  <si>
    <t>桃2-1-6</t>
  </si>
  <si>
    <t>桃2-2-4</t>
  </si>
  <si>
    <t>桃2-2-5</t>
  </si>
  <si>
    <t>桃2-4-1</t>
  </si>
  <si>
    <t>桃2-4-1C2</t>
  </si>
  <si>
    <t>桃2-1-24H</t>
  </si>
  <si>
    <t>桃2-1-24H1</t>
  </si>
  <si>
    <t>桃2-1-25H1</t>
  </si>
  <si>
    <t>桃2-1-25H2</t>
  </si>
  <si>
    <t>桃2-1-25C1</t>
  </si>
  <si>
    <t>桃2-1-26</t>
  </si>
  <si>
    <t>桃2-1-26H2</t>
  </si>
  <si>
    <t>桃2-2-19</t>
  </si>
  <si>
    <t>桃2-2-20</t>
  </si>
  <si>
    <t>桃2-2-19H2</t>
  </si>
  <si>
    <t>桃2-6-5</t>
  </si>
  <si>
    <t>桃2-6-5H1</t>
  </si>
  <si>
    <t>桃2-7-3H</t>
  </si>
  <si>
    <t>桃2-6-6</t>
  </si>
  <si>
    <t>桃2-6-7</t>
  </si>
  <si>
    <t>桃2-6-8</t>
  </si>
  <si>
    <t>桃2-7-6C1</t>
  </si>
  <si>
    <t>桃2-7-6C2</t>
  </si>
  <si>
    <t>桃2-7-6C3</t>
  </si>
  <si>
    <t>桃2-7-7C1</t>
  </si>
  <si>
    <t>桃2-7-7C2</t>
  </si>
  <si>
    <t>桃2-7-7C4</t>
  </si>
  <si>
    <t>桃2-7-7C6</t>
  </si>
  <si>
    <t>桃2-7-8</t>
  </si>
  <si>
    <t>桃2-7-15</t>
  </si>
  <si>
    <t>桃2-7-16</t>
  </si>
  <si>
    <t>桃2-7-16A</t>
  </si>
  <si>
    <t>桃2-7-16C2</t>
  </si>
  <si>
    <t>桃2-7-16C4</t>
  </si>
  <si>
    <t>桃2-7-16C5</t>
  </si>
  <si>
    <t>桃2-7-16C6</t>
  </si>
  <si>
    <t>桃2-7-16C8</t>
  </si>
  <si>
    <t>桃2-7-17</t>
  </si>
  <si>
    <t>桃2-8-12H2</t>
  </si>
  <si>
    <t>桃2-1-23H1</t>
  </si>
  <si>
    <t>桃2-1-23H3</t>
  </si>
  <si>
    <t>桃2-3-23</t>
  </si>
  <si>
    <t>桃2-3-23H1</t>
  </si>
  <si>
    <t>桃2-3-23H2</t>
  </si>
  <si>
    <t>桃2-3-24</t>
  </si>
  <si>
    <t>桃2-3-25</t>
  </si>
  <si>
    <t>桃2-3-26</t>
  </si>
  <si>
    <t>桃2-3-25C3</t>
  </si>
  <si>
    <t>桃2-6-12</t>
  </si>
  <si>
    <t>桃2-6-12H</t>
  </si>
  <si>
    <t>桃2-6-12H1</t>
  </si>
  <si>
    <t>桃2-6-13H1</t>
  </si>
  <si>
    <t>桃2-6-13H2</t>
  </si>
  <si>
    <t>桃2-10-21</t>
  </si>
  <si>
    <t>桃2</t>
  </si>
  <si>
    <t>桃2-8-21</t>
  </si>
  <si>
    <t>桃2-9-21</t>
  </si>
  <si>
    <t>桃2-9-18</t>
  </si>
  <si>
    <t>桃2-15-21</t>
  </si>
  <si>
    <t>桃2-15-22C2</t>
  </si>
  <si>
    <t>桃2-15-22C3</t>
  </si>
  <si>
    <t>桃2-15-22C4</t>
  </si>
  <si>
    <t>桃2-15-22C5</t>
  </si>
  <si>
    <t>桃2-15-22C6</t>
  </si>
  <si>
    <t>桃2-15-22C7</t>
  </si>
  <si>
    <t>桃2-15-22C8</t>
  </si>
  <si>
    <t>桃2-15-22C9</t>
  </si>
  <si>
    <t>桃2-15-22C10</t>
  </si>
  <si>
    <t>桃2-15-22C12</t>
  </si>
  <si>
    <t>桃2-15-23</t>
  </si>
  <si>
    <t>桃2-15-24</t>
  </si>
  <si>
    <t>桃2-15-25C1</t>
  </si>
  <si>
    <t>桃2-15-25C2</t>
  </si>
  <si>
    <t>桃2-15-25C3</t>
  </si>
  <si>
    <t>桃2-15-25C4</t>
  </si>
  <si>
    <t>桃2-15-25C5</t>
  </si>
  <si>
    <t>桃2-15-25C6</t>
  </si>
  <si>
    <t>桃2-15-25C7</t>
  </si>
  <si>
    <t>桃2-15-26</t>
  </si>
  <si>
    <t>桃2-17-21</t>
  </si>
  <si>
    <t>桃2-17-23</t>
  </si>
  <si>
    <t>桃2-17-24</t>
  </si>
  <si>
    <t>桃2-17-25</t>
  </si>
  <si>
    <t>桃2-19-20</t>
  </si>
  <si>
    <t>桃2-14-17</t>
  </si>
  <si>
    <t>桃2-15-16</t>
  </si>
  <si>
    <t>桃2-15-18</t>
  </si>
  <si>
    <t>桃2-12-17</t>
  </si>
  <si>
    <t>桃2-10-6</t>
  </si>
  <si>
    <t>桃2-10-7</t>
  </si>
  <si>
    <t>桃2-10-8</t>
  </si>
  <si>
    <t>桃2-10-9</t>
  </si>
  <si>
    <t>桃2-10-10</t>
  </si>
  <si>
    <t>桃2-10-11</t>
  </si>
  <si>
    <t>桃2-7-25</t>
  </si>
  <si>
    <t>桃2-7-26C1</t>
  </si>
  <si>
    <t>桃2-7-26C3</t>
  </si>
  <si>
    <t>桃2-7-26</t>
  </si>
  <si>
    <t>桃2-7-28H1</t>
  </si>
  <si>
    <t>桃2-7-29H1</t>
  </si>
  <si>
    <t>桃2-7-31</t>
  </si>
  <si>
    <t>桃2-7-31H1</t>
  </si>
  <si>
    <t>桃2-7-31H2</t>
  </si>
  <si>
    <t>桃2-7-32</t>
  </si>
  <si>
    <t>桃2-7-32H1</t>
  </si>
  <si>
    <t>桃2-7-33</t>
  </si>
  <si>
    <t>桃2-7-33H2</t>
  </si>
  <si>
    <t>桃2-7-34</t>
  </si>
  <si>
    <t>桃2-7-34H1</t>
  </si>
  <si>
    <t>桃2-8-30H1</t>
  </si>
  <si>
    <t>桃2-8-30H2</t>
  </si>
  <si>
    <t>桃2-8-30C3</t>
  </si>
  <si>
    <t>桃平8-27</t>
  </si>
  <si>
    <t>桃2-8-26H2</t>
  </si>
  <si>
    <t>桃2-8-27A</t>
  </si>
  <si>
    <t>桃2-8-27C1</t>
  </si>
  <si>
    <t>桃2-8-27C2</t>
  </si>
  <si>
    <t>桃2-8-27C4</t>
  </si>
  <si>
    <t>桃2-8-27C5</t>
  </si>
  <si>
    <t>桃2-8-27C7</t>
  </si>
  <si>
    <t>桃2-9-22</t>
  </si>
  <si>
    <t>桃2-9-25</t>
  </si>
  <si>
    <t>桃2-9-23H2</t>
  </si>
  <si>
    <t>桃2-7-30H1</t>
  </si>
  <si>
    <t>桃2-7-31C2</t>
  </si>
  <si>
    <t>桃2-7-31C4</t>
  </si>
  <si>
    <t>桃2-7-32H3</t>
  </si>
  <si>
    <t>桃2-7-34H2</t>
  </si>
  <si>
    <t>桃2-7-35H1</t>
  </si>
  <si>
    <t>桃2-7-35H2</t>
  </si>
  <si>
    <t>桃2-7-35H3</t>
  </si>
  <si>
    <t>桃2-7-35H4</t>
  </si>
  <si>
    <t>桃2-11-27</t>
  </si>
  <si>
    <t>桃2-11-28</t>
  </si>
  <si>
    <t>桃2-11-29</t>
  </si>
  <si>
    <t>桃2-12-24</t>
  </si>
  <si>
    <t>桃2-12-25</t>
  </si>
  <si>
    <t>桃2-12-26</t>
  </si>
  <si>
    <t>桃2-12-26C1</t>
  </si>
  <si>
    <t>桃2-12-26C2</t>
  </si>
  <si>
    <t>桃2-12-26C3</t>
  </si>
  <si>
    <t>桃2-12-26C4</t>
  </si>
  <si>
    <t>桃2-12-26C5</t>
  </si>
  <si>
    <t>桃2-12-26C6</t>
  </si>
  <si>
    <t>桃2-12-26C7</t>
  </si>
  <si>
    <t>桃2-12-26C8</t>
  </si>
  <si>
    <t>桃2-12-26C10</t>
  </si>
  <si>
    <t>桃2-12-27</t>
  </si>
  <si>
    <t>桃2-12-28</t>
  </si>
  <si>
    <t>桃2-12-29</t>
  </si>
  <si>
    <t>桃2-8-27</t>
  </si>
  <si>
    <t>桃2-8-28</t>
  </si>
  <si>
    <t>桃2-8-30</t>
  </si>
  <si>
    <t>桃2-9-27</t>
  </si>
  <si>
    <t>桃2-9-28</t>
  </si>
  <si>
    <t>桃2-10-25</t>
  </si>
  <si>
    <t>桃2-10-26</t>
  </si>
  <si>
    <t>桃2-10-27</t>
  </si>
  <si>
    <t>桃2-11-22</t>
  </si>
  <si>
    <t>桃2-11-24</t>
  </si>
  <si>
    <t>桃2-11-23H1</t>
  </si>
  <si>
    <t>桃2-12-13</t>
  </si>
  <si>
    <t>桃2-12-13C1</t>
  </si>
  <si>
    <t>桃2-12-13C2</t>
  </si>
  <si>
    <t>桃2-13-12</t>
  </si>
  <si>
    <t>桃2-11-23H2</t>
  </si>
  <si>
    <t>桃2-11-24H1</t>
  </si>
  <si>
    <t>桃2-12-24H</t>
  </si>
  <si>
    <t>桃2-12-27H</t>
  </si>
  <si>
    <t>桃2-14-26</t>
  </si>
  <si>
    <t>桃2-14-28</t>
  </si>
  <si>
    <t>桃2-11-28H</t>
  </si>
  <si>
    <t>桃2-9-20</t>
  </si>
  <si>
    <t>桃2-10-19A</t>
  </si>
  <si>
    <t>桃2-10-19C1</t>
  </si>
  <si>
    <t>桃2-10-19C2</t>
  </si>
  <si>
    <t>桃2-10-19C3</t>
  </si>
  <si>
    <t>桃2-10-19C5</t>
  </si>
  <si>
    <t>桃2-11-19</t>
  </si>
  <si>
    <t>桃2-11-20</t>
  </si>
  <si>
    <t>桃2-14-15</t>
  </si>
  <si>
    <t>桃2-14-15H1</t>
  </si>
  <si>
    <t>桃2-14-17C1</t>
  </si>
  <si>
    <t>桃2-14-17C2</t>
  </si>
  <si>
    <t>桃2-14-17C3</t>
  </si>
  <si>
    <t>桃2-14-17C5</t>
  </si>
  <si>
    <t>桃2-14-17C8</t>
  </si>
  <si>
    <t>桃2-14-17C11</t>
  </si>
  <si>
    <t>桃2-14-17C12</t>
  </si>
  <si>
    <t>桃2-14-18A</t>
  </si>
  <si>
    <t>桃2-14-19</t>
  </si>
  <si>
    <t>桃2-14-19C1</t>
  </si>
  <si>
    <t>桃2-14-19C2</t>
  </si>
  <si>
    <t>桃2-14-19C3</t>
  </si>
  <si>
    <t>桃2-14-19C4</t>
  </si>
  <si>
    <t>桃2-14-19C5</t>
  </si>
  <si>
    <t>桃2-14-19C6</t>
  </si>
  <si>
    <t>桃2-14-20</t>
  </si>
  <si>
    <t>桃2-4-21C4</t>
  </si>
  <si>
    <t>桃2-4-27</t>
  </si>
  <si>
    <t>桃2-6-19A</t>
  </si>
  <si>
    <t>桃2-7-22</t>
  </si>
  <si>
    <t>桃2-7-26C5</t>
  </si>
  <si>
    <t>桃2-7-27</t>
  </si>
  <si>
    <t>桃2-8-24</t>
  </si>
  <si>
    <t>桃2-8-27C3</t>
  </si>
  <si>
    <t>桃2-8-29</t>
  </si>
  <si>
    <t>桃2-8-30C1</t>
  </si>
  <si>
    <t>桃2-8-30C8</t>
  </si>
  <si>
    <t>桃2-9-24</t>
  </si>
  <si>
    <t>桃2-10-20</t>
  </si>
  <si>
    <t>桃2-10-29</t>
  </si>
  <si>
    <t>桃2-10-30</t>
  </si>
  <si>
    <t>桃2-10-31</t>
  </si>
  <si>
    <t>桃2-10-30C2</t>
  </si>
  <si>
    <t>桃2-10-30C3</t>
  </si>
  <si>
    <t>桃2-11-21</t>
  </si>
  <si>
    <t>桃2-12-15</t>
  </si>
  <si>
    <t>桃2-12-10C5</t>
  </si>
  <si>
    <t>桃2-14-16</t>
  </si>
  <si>
    <t>桃2-14-17C4</t>
  </si>
  <si>
    <t>桃2-14-17C6</t>
  </si>
  <si>
    <t>桃2-14-18</t>
  </si>
  <si>
    <t>桃2-15-22</t>
  </si>
  <si>
    <t>桃2-15-22C1</t>
  </si>
  <si>
    <t>桃2-15-25</t>
  </si>
  <si>
    <t>桃2-15-27</t>
  </si>
  <si>
    <t>桃2-20-7C3</t>
  </si>
  <si>
    <t>桃2-20-7C5</t>
  </si>
  <si>
    <t>桃2-16-17</t>
  </si>
  <si>
    <t>桃2-7-14</t>
  </si>
  <si>
    <t>桃2-8-8</t>
  </si>
  <si>
    <t>桃2-10-35</t>
  </si>
  <si>
    <t>桃2-12-29C1</t>
  </si>
  <si>
    <t>桃2-1-10</t>
  </si>
  <si>
    <t>桃2-1-11C1</t>
  </si>
  <si>
    <t>桃2-1-20</t>
  </si>
  <si>
    <t>桃2-2-10C2</t>
  </si>
  <si>
    <t>桃2-2-10C5</t>
  </si>
  <si>
    <t>桃2-3-17A</t>
  </si>
  <si>
    <t>桃2-3-13</t>
  </si>
  <si>
    <t>桃2-3-14C4</t>
  </si>
  <si>
    <t>桃2-3-16</t>
  </si>
  <si>
    <t>桃2-4-12</t>
  </si>
  <si>
    <t>桃2-5-7C2</t>
  </si>
  <si>
    <t>桃2-5-9</t>
  </si>
  <si>
    <t>桃2-5-11</t>
  </si>
  <si>
    <t>桃2-5-10C6</t>
  </si>
  <si>
    <t>桃2-6-14</t>
  </si>
  <si>
    <t>桃2-6-15</t>
  </si>
  <si>
    <t>桃2-6-15C5</t>
  </si>
  <si>
    <t>桃2-7-10C1</t>
  </si>
  <si>
    <t>桃2-7-10C2</t>
  </si>
  <si>
    <t>桃2-7-16C1</t>
  </si>
  <si>
    <t>桃2-7-16C3</t>
  </si>
  <si>
    <t>桃2-10-32</t>
  </si>
  <si>
    <t>桃2-10-32H2</t>
  </si>
  <si>
    <t>桃2-10-33</t>
  </si>
  <si>
    <t>桃2-10-33C2</t>
  </si>
  <si>
    <t>桃2-10-33C4</t>
  </si>
  <si>
    <t>桃2-10-34</t>
  </si>
  <si>
    <t>桃2-10-34H2</t>
  </si>
  <si>
    <t>桃2-10-35H1</t>
  </si>
  <si>
    <t>桃2-10-35H2</t>
  </si>
  <si>
    <t>桃2-12-30</t>
  </si>
  <si>
    <t>桃2-13-27H2</t>
  </si>
  <si>
    <t>桃2-15-22C11</t>
  </si>
  <si>
    <t>桃2-15-22H2</t>
  </si>
  <si>
    <t>桃2-19-18</t>
  </si>
  <si>
    <t>桃2-19-18H1</t>
  </si>
  <si>
    <t>桃2-19-19</t>
  </si>
  <si>
    <t>桃2-19-19C1</t>
  </si>
  <si>
    <t>桃2-19-19C3</t>
  </si>
  <si>
    <t>桃2-19-19H2</t>
  </si>
  <si>
    <t>桃2-19-21</t>
  </si>
  <si>
    <t>桃2-19-22</t>
  </si>
  <si>
    <t>桃2-19-21H1</t>
  </si>
  <si>
    <t>桃2-19-22H1</t>
  </si>
  <si>
    <t>桃2-19-22H4</t>
  </si>
  <si>
    <t>桃2-20-21XH1</t>
  </si>
  <si>
    <t>桃2-20-22XH1</t>
  </si>
  <si>
    <t>桃2-9-14</t>
  </si>
  <si>
    <t>桃2-10-14</t>
  </si>
  <si>
    <t>桃2-10-15</t>
  </si>
  <si>
    <t>桃2-11-15</t>
  </si>
  <si>
    <t>桃2-11-13</t>
  </si>
  <si>
    <t>桃2-12-12</t>
  </si>
  <si>
    <t>桃2-10-13</t>
  </si>
  <si>
    <t>桃2-14-8CH</t>
  </si>
  <si>
    <t>桃2-17-32H1</t>
  </si>
  <si>
    <t>桃2-17-32H2</t>
  </si>
  <si>
    <t>桃2-18-11</t>
  </si>
  <si>
    <t>桃2-18-11H1</t>
  </si>
  <si>
    <t>桃2-18-12</t>
  </si>
  <si>
    <t>桃2-18-12C1</t>
  </si>
  <si>
    <t>桃2-18-12C2</t>
  </si>
  <si>
    <t>桃2-18-12C4</t>
  </si>
  <si>
    <t>桃2-18-13</t>
  </si>
  <si>
    <t>桃2-18-12H1</t>
  </si>
  <si>
    <t>桃2-18-14H2</t>
  </si>
  <si>
    <t>桃2-18-15</t>
  </si>
  <si>
    <t>桃2-18-15H1</t>
  </si>
  <si>
    <t>桃2-18-15C1</t>
  </si>
  <si>
    <t>桃2-18-15C2</t>
  </si>
  <si>
    <t>桃2-18-15C3</t>
  </si>
  <si>
    <t>桃2-18-15C7</t>
  </si>
  <si>
    <t>桃2-18-16</t>
  </si>
  <si>
    <t>桃2-19-15</t>
  </si>
  <si>
    <t>桃2-8-5</t>
  </si>
  <si>
    <t>桃2-8-7</t>
  </si>
  <si>
    <t>桃2-10-5</t>
  </si>
  <si>
    <t>桃2-11-6</t>
  </si>
  <si>
    <t>桃2-14-10</t>
  </si>
  <si>
    <t>桃2-10-2</t>
  </si>
  <si>
    <t>桃2-10-3</t>
  </si>
  <si>
    <t>桃2-10-4</t>
  </si>
  <si>
    <t>桃2-11-2</t>
  </si>
  <si>
    <t>桃2-12-5</t>
  </si>
  <si>
    <t>桃2-12-6</t>
  </si>
  <si>
    <t>桃2-12-7</t>
  </si>
  <si>
    <t>桃2-13-7C3</t>
  </si>
  <si>
    <t>桃2-13-7C5</t>
  </si>
  <si>
    <t>桃2-13-7H2</t>
  </si>
  <si>
    <t>桃2-13-6</t>
  </si>
  <si>
    <t>桃2-13-7</t>
  </si>
  <si>
    <t>桃2-13-1</t>
  </si>
  <si>
    <t>桃2-13-2</t>
  </si>
  <si>
    <t>桃2-13-1C2</t>
  </si>
  <si>
    <t>桃2-15-7</t>
  </si>
  <si>
    <t>桃2-15-9</t>
  </si>
  <si>
    <t>桃2-16-4</t>
  </si>
  <si>
    <t>桃2-16-6</t>
  </si>
  <si>
    <t>桃2-16-7</t>
  </si>
  <si>
    <t>桃2-16-8</t>
  </si>
  <si>
    <t>桃2-16-7C1</t>
  </si>
  <si>
    <t>桃2-16-7C2</t>
  </si>
  <si>
    <t>桃2-16-7C3</t>
  </si>
  <si>
    <t>桃2-16-7C4</t>
  </si>
  <si>
    <t>桃2-16-7C5</t>
  </si>
  <si>
    <t>桃2-16-7C6</t>
  </si>
  <si>
    <t>桃2-20-1</t>
  </si>
  <si>
    <t>桃2-20-2</t>
  </si>
  <si>
    <t>桃2-20-3</t>
  </si>
  <si>
    <t>桃2-21-2</t>
  </si>
  <si>
    <t>桃2-21-5</t>
  </si>
  <si>
    <t>桃2-16-9</t>
  </si>
  <si>
    <t>桃2-16-10</t>
  </si>
  <si>
    <t>桃2-16-11</t>
  </si>
  <si>
    <t>桃2-16-10C1</t>
  </si>
  <si>
    <t>桃2-16-10C2</t>
  </si>
  <si>
    <t>桃2-16-10C3</t>
  </si>
  <si>
    <t>桃2-16-10C4</t>
  </si>
  <si>
    <t>桃2-16-10C5</t>
  </si>
  <si>
    <t>桃2-16-10C6</t>
  </si>
  <si>
    <t>桃2-17-11</t>
  </si>
  <si>
    <t>桃2-20-8</t>
  </si>
  <si>
    <t>桃2-20-9</t>
  </si>
  <si>
    <t>桃2-20-10</t>
  </si>
  <si>
    <t>桃2-20-9C1</t>
  </si>
  <si>
    <t>桃2-20-9C2</t>
  </si>
  <si>
    <t>桃2-20-9C3</t>
  </si>
  <si>
    <t>桃2-20-9C4</t>
  </si>
  <si>
    <t>桃2-20-14</t>
  </si>
  <si>
    <t>桃2-17-13</t>
  </si>
  <si>
    <t>桃2-17-14</t>
  </si>
  <si>
    <t>桃2-17-14C4</t>
  </si>
  <si>
    <t>桃2-17-15</t>
  </si>
  <si>
    <t>桃2-17-16</t>
  </si>
  <si>
    <t>桃2-17-18</t>
  </si>
  <si>
    <t>苏91</t>
  </si>
  <si>
    <t>桃2-14-14C6</t>
  </si>
  <si>
    <t>桃2-14-14H1</t>
  </si>
  <si>
    <t>桃2-16-13H1</t>
  </si>
  <si>
    <t>桃2-14-14</t>
  </si>
  <si>
    <t>桃2-16-13</t>
  </si>
  <si>
    <t>桃2-16-14</t>
  </si>
  <si>
    <t>桃2-16-15</t>
  </si>
  <si>
    <t>桃2-16-14C1</t>
  </si>
  <si>
    <t>桃2-16-14C2</t>
  </si>
  <si>
    <t>桃2-16-14C3</t>
  </si>
  <si>
    <t>桃2-15-14H</t>
  </si>
  <si>
    <t>桃2-16-14H1</t>
  </si>
  <si>
    <t>桃2-10-7H1</t>
  </si>
  <si>
    <t>桃2-10-7H2</t>
  </si>
  <si>
    <t>桃2-12-9</t>
  </si>
  <si>
    <t>桃2-12-10</t>
  </si>
  <si>
    <t>桃2-12-10C1</t>
  </si>
  <si>
    <t>桃2-12-10C3</t>
  </si>
  <si>
    <t>桃2-12-10C4</t>
  </si>
  <si>
    <t>桃2-12-10C6</t>
  </si>
  <si>
    <t>桃2-12-11</t>
  </si>
  <si>
    <t>桃2-17-23H1</t>
  </si>
  <si>
    <t>桃2-17-23H2</t>
  </si>
  <si>
    <t>桃2-17-24H1</t>
  </si>
  <si>
    <t>桃2-17-24H2</t>
  </si>
  <si>
    <t>桃2-17-25H1</t>
  </si>
  <si>
    <t>桃2-17-25H2</t>
  </si>
  <si>
    <t>桃2-17-28</t>
  </si>
  <si>
    <t>桃2-17-29</t>
  </si>
  <si>
    <t>桃2-17-30</t>
  </si>
  <si>
    <t>桃2-17-31</t>
  </si>
  <si>
    <t>桃2-17-31H1</t>
  </si>
  <si>
    <t>桃2-17-31H2</t>
  </si>
  <si>
    <t>桃2-17-32</t>
  </si>
  <si>
    <t>桃2-17-33</t>
  </si>
  <si>
    <t>桃2-17-28H1</t>
  </si>
  <si>
    <t>桃2-17-28H2</t>
  </si>
  <si>
    <t>桃2-17-29H1</t>
  </si>
  <si>
    <t>桃2-17-29H2</t>
  </si>
  <si>
    <t>桃2-17-30H1</t>
  </si>
  <si>
    <t>桃2-17-30H2</t>
  </si>
  <si>
    <t>桃2-16-16</t>
  </si>
  <si>
    <t>桃2-16-18</t>
  </si>
  <si>
    <t>桃2-16-19</t>
  </si>
  <si>
    <t>桃2-16-18C1</t>
  </si>
  <si>
    <t>桃2-16-18C2</t>
  </si>
  <si>
    <t>桃2-16-18C3</t>
  </si>
  <si>
    <t>桃2-16-18C4</t>
  </si>
  <si>
    <t>桃2-16-18C5</t>
  </si>
  <si>
    <t>桃2-16-18C6</t>
  </si>
  <si>
    <t>桃2-16-18C7</t>
  </si>
  <si>
    <t>桃2-16-18C8</t>
  </si>
  <si>
    <t>桃2-16-18C9</t>
  </si>
  <si>
    <t>桃2-16-18C10</t>
  </si>
  <si>
    <t>桃2-16-18C11</t>
  </si>
  <si>
    <t>桃2-17-17</t>
  </si>
  <si>
    <t>桃2-17-19</t>
  </si>
  <si>
    <t>桃2-16-20</t>
  </si>
  <si>
    <t>桃2-16-21</t>
  </si>
  <si>
    <t>桃2-16-21C1</t>
  </si>
  <si>
    <t>桃2-16-21C2</t>
  </si>
  <si>
    <t>桃2-16-21C3</t>
  </si>
  <si>
    <t>桃2-16-21C5</t>
  </si>
  <si>
    <t>桃2-16-21C7</t>
  </si>
  <si>
    <t>桃2-16-21C9</t>
  </si>
  <si>
    <t>桃2-16-21C11</t>
  </si>
  <si>
    <t>桃2-16-21H2</t>
  </si>
  <si>
    <t>桃2-16-22H2</t>
  </si>
  <si>
    <t>桃2-16-22</t>
  </si>
  <si>
    <t>桃2-16-23</t>
  </si>
  <si>
    <t>桃2-19-26</t>
  </si>
  <si>
    <t>桃2-19-27</t>
  </si>
  <si>
    <t>桃2-19-27C2</t>
  </si>
  <si>
    <t>桃2-19-27C4</t>
  </si>
  <si>
    <t>桃2-19-27C6</t>
  </si>
  <si>
    <t>桃2-19-27C8</t>
  </si>
  <si>
    <t>桃2-19-27C10</t>
  </si>
  <si>
    <t>桃2-19-27H2</t>
  </si>
  <si>
    <t>桃2-19-28</t>
  </si>
  <si>
    <t>桃2-19-29</t>
  </si>
  <si>
    <t>桃53</t>
  </si>
  <si>
    <t>桃2-12-5H</t>
  </si>
  <si>
    <t>桃2-12-5H2</t>
  </si>
  <si>
    <t>桃2-16-2C2</t>
  </si>
  <si>
    <t>桃2-16-2C4</t>
  </si>
  <si>
    <t>桃2-16-1</t>
  </si>
  <si>
    <t>桃2-16-2</t>
  </si>
  <si>
    <t>桃2-16-3</t>
  </si>
  <si>
    <t>桃2-16-2C1</t>
  </si>
  <si>
    <t>桃2-16-2C3</t>
  </si>
  <si>
    <t>桃2-16-2C5</t>
  </si>
  <si>
    <t>桃2-16-2C6</t>
  </si>
  <si>
    <t>桃2-16-2C7</t>
  </si>
  <si>
    <t>桃2-16-2C9</t>
  </si>
  <si>
    <t>桃2-16-2C11</t>
  </si>
  <si>
    <t>桃2-16-4A</t>
  </si>
  <si>
    <t>桃2-16-5</t>
  </si>
  <si>
    <t>桃2-16-4C1</t>
  </si>
  <si>
    <t>桃2-16-4C2</t>
  </si>
  <si>
    <t>桃2-16-4C3</t>
  </si>
  <si>
    <t>桃2-16-4C4</t>
  </si>
  <si>
    <t>桃2-16-4C5</t>
  </si>
  <si>
    <t>桃2-16-4C6</t>
  </si>
  <si>
    <t>桃2-18-1</t>
  </si>
  <si>
    <t>桃2-18-2</t>
  </si>
  <si>
    <t>桃2-18-3</t>
  </si>
  <si>
    <t>桃2-18-2C1</t>
  </si>
  <si>
    <t>桃2-18-2C2</t>
  </si>
  <si>
    <t>桃2-18-2C3</t>
  </si>
  <si>
    <t>桃2-18-2C4</t>
  </si>
  <si>
    <t>桃2-18-2C5</t>
  </si>
  <si>
    <t>桃2-18-2C6</t>
  </si>
  <si>
    <t>桃2-18-4</t>
  </si>
  <si>
    <t>桃2-18-5</t>
  </si>
  <si>
    <t>桃2-18-6</t>
  </si>
  <si>
    <t>桃2-18-5C1</t>
  </si>
  <si>
    <t>桃2-18-5C2</t>
  </si>
  <si>
    <t>桃2-18-5C3</t>
  </si>
  <si>
    <t>桃2-18-5C4</t>
  </si>
  <si>
    <t>桃2-18-5C5</t>
  </si>
  <si>
    <t>桃2-18-5C6</t>
  </si>
  <si>
    <t>桃2-18-7</t>
  </si>
  <si>
    <t>桃2-18-8</t>
  </si>
  <si>
    <t>桃2-18-8C1</t>
  </si>
  <si>
    <t>桃2-18-8C2</t>
  </si>
  <si>
    <t>桃2-18-8C3</t>
  </si>
  <si>
    <t>桃2-18-8C4</t>
  </si>
  <si>
    <t>桃2-18-8C5</t>
  </si>
  <si>
    <t>桃2-18-8C6</t>
  </si>
  <si>
    <t>桃2-18-9</t>
  </si>
  <si>
    <t>桃2-20-2C1</t>
  </si>
  <si>
    <t>桃2-20-2C2</t>
  </si>
  <si>
    <t>桃2-20-2C3</t>
  </si>
  <si>
    <t>桃2-20-2C4</t>
  </si>
  <si>
    <t>桃2-20-2C5</t>
  </si>
  <si>
    <t>桃2-20-2C6</t>
  </si>
  <si>
    <t>桃2-20-4</t>
  </si>
  <si>
    <t>桃2-20-4C1</t>
  </si>
  <si>
    <t>桃2-20-4C2</t>
  </si>
  <si>
    <t>桃2-20-4C3</t>
  </si>
  <si>
    <t>桃2-20-4C4</t>
  </si>
  <si>
    <t>桃2-20-4C5</t>
  </si>
  <si>
    <t>桃2-20-4C6</t>
  </si>
  <si>
    <t>桃2-20-5</t>
  </si>
  <si>
    <t>桃2-20-6</t>
  </si>
  <si>
    <t>桃2-20-7</t>
  </si>
  <si>
    <t>桃2-20-7C4</t>
  </si>
  <si>
    <t>桃2-20-7C6</t>
  </si>
  <si>
    <t>桃2-21-4</t>
  </si>
  <si>
    <t>桃2-21-6</t>
  </si>
  <si>
    <t>桃2-21-5C1</t>
  </si>
  <si>
    <t>桃2-21-5C2</t>
  </si>
  <si>
    <t>桃2-21-5C3</t>
  </si>
  <si>
    <t>桃2-21-5C4</t>
  </si>
  <si>
    <t>桃2-21-5C5</t>
  </si>
  <si>
    <t>桃2-21-5C6</t>
  </si>
  <si>
    <t>桃2-21-7</t>
  </si>
  <si>
    <t>桃2-21-8</t>
  </si>
  <si>
    <t>桃2-21-9</t>
  </si>
  <si>
    <t>桃2-21-8C2</t>
  </si>
  <si>
    <t>桃2-21-8C3</t>
  </si>
  <si>
    <t>桃2-21-8C4</t>
  </si>
  <si>
    <t>桃2-21-8C5</t>
  </si>
  <si>
    <t>桃2-21-8C6</t>
  </si>
  <si>
    <t>桃2-21-10</t>
  </si>
  <si>
    <t>桃2-21-11</t>
  </si>
  <si>
    <t>桃2-21-12</t>
  </si>
  <si>
    <t>桃2-21-13</t>
  </si>
  <si>
    <t>桃2-21-14</t>
  </si>
  <si>
    <t>桃2-21-11C1</t>
  </si>
  <si>
    <t>桃2-21-11C2</t>
  </si>
  <si>
    <t>桃2-21-11C3</t>
  </si>
  <si>
    <t>桃2-21-11C4</t>
  </si>
  <si>
    <t>桃2-21-11C5</t>
  </si>
  <si>
    <t>桃2-21-11C6</t>
  </si>
  <si>
    <t>桃2-21-11C7</t>
  </si>
  <si>
    <t>桃2-21-11C8</t>
  </si>
  <si>
    <t>桃2-21-11C9</t>
  </si>
  <si>
    <t>桃2-21-11C10</t>
  </si>
  <si>
    <t>桃2-21-11C11</t>
  </si>
  <si>
    <t>桃2-10-4H</t>
  </si>
  <si>
    <t>桃2-12-8</t>
  </si>
  <si>
    <t>桃2-20-21</t>
  </si>
  <si>
    <t>桃2-20-22</t>
  </si>
  <si>
    <t>桃2-21-16</t>
  </si>
  <si>
    <t>桃2-22-7CH</t>
  </si>
  <si>
    <t>桃2-23-8XH1</t>
  </si>
  <si>
    <t>桃2-22-10</t>
  </si>
  <si>
    <t>桃2-22-14</t>
  </si>
  <si>
    <t>桃2-21-15A</t>
  </si>
  <si>
    <t>桃2-22-12</t>
  </si>
  <si>
    <t>桃2-22-12A</t>
  </si>
  <si>
    <t>桃2-22-13A</t>
  </si>
  <si>
    <t>桃2-22-15</t>
  </si>
  <si>
    <t>桃2-22-15C1</t>
  </si>
  <si>
    <t>桃2-22-15C2</t>
  </si>
  <si>
    <t>桃2-22-15C3</t>
  </si>
  <si>
    <t>桃2-22-15C4</t>
  </si>
  <si>
    <t>桃2-22-15C5</t>
  </si>
  <si>
    <t>桃2-22-15C7</t>
  </si>
  <si>
    <t>桃2-22-15C8</t>
  </si>
  <si>
    <t>桃2-22-16A</t>
  </si>
  <si>
    <t>桃2-22-9</t>
  </si>
  <si>
    <t>桃2-22-9C1</t>
  </si>
  <si>
    <t>桃2-22-9C2</t>
  </si>
  <si>
    <t>桃2-22-9C3</t>
  </si>
  <si>
    <t>桃2-22-9C4</t>
  </si>
  <si>
    <t>桃2-23-6</t>
  </si>
  <si>
    <t>桃2-23-7</t>
  </si>
  <si>
    <t>桃2-23-7H1</t>
  </si>
  <si>
    <t>桃2-23-7H2</t>
  </si>
  <si>
    <t>桃2-23-8</t>
  </si>
  <si>
    <t>桃2-23-9</t>
  </si>
  <si>
    <t>桃2-23-10</t>
  </si>
  <si>
    <t>桃2-23-11C3</t>
  </si>
  <si>
    <t>桃2-23-11C5</t>
  </si>
  <si>
    <t>桃2-23-11C7</t>
  </si>
  <si>
    <t>桃2-23-11C9</t>
  </si>
  <si>
    <t>桃2-23-11C11</t>
  </si>
  <si>
    <t>桃2-23-11C13</t>
  </si>
  <si>
    <t>桃2-23-11C15</t>
  </si>
  <si>
    <t>桃2-23-11C17</t>
  </si>
  <si>
    <t>桃2-23-11C19</t>
  </si>
  <si>
    <t>桃2-23-11C21</t>
  </si>
  <si>
    <t>桃2-23-11C23</t>
  </si>
  <si>
    <t>桃2-23-13</t>
  </si>
  <si>
    <t>桃2-23-14</t>
  </si>
  <si>
    <t>桃2-23-20</t>
  </si>
  <si>
    <t>桃2-25-6</t>
  </si>
  <si>
    <t>桃2-25-7</t>
  </si>
  <si>
    <t>桃2-25-7C1</t>
  </si>
  <si>
    <t>桃2-25-7C2</t>
  </si>
  <si>
    <t>桃2-25-7C3</t>
  </si>
  <si>
    <t>桃2-25-7C4</t>
  </si>
  <si>
    <t>桃2-25-7C5</t>
  </si>
  <si>
    <t>桃2-25-7C6</t>
  </si>
  <si>
    <t>桃2-25-7C7</t>
  </si>
  <si>
    <t>桃2-25-7C8</t>
  </si>
  <si>
    <t>桃2-25-8</t>
  </si>
  <si>
    <t>桃2-24-14</t>
  </si>
  <si>
    <t>桃2-25-14</t>
  </si>
  <si>
    <t>桃2-22-13</t>
  </si>
  <si>
    <t>桃2-25-1</t>
  </si>
  <si>
    <t>桃2-25-2</t>
  </si>
  <si>
    <t>桃2-25-9</t>
  </si>
  <si>
    <t>桃2-25-9H1</t>
  </si>
  <si>
    <t>桃2-25-10</t>
  </si>
  <si>
    <t>桃2-25-10XH1</t>
  </si>
  <si>
    <t>桃2-25-11</t>
  </si>
  <si>
    <t>桃2-26-2</t>
  </si>
  <si>
    <t>桃2-26-6</t>
  </si>
  <si>
    <t>桃2-26-7</t>
  </si>
  <si>
    <t>桃2-27-6</t>
  </si>
  <si>
    <t>桃2-30-2</t>
  </si>
  <si>
    <t>桃2-28-22</t>
  </si>
  <si>
    <t>桃2-29-30</t>
  </si>
  <si>
    <t>桃2-25-1C2</t>
  </si>
  <si>
    <t>桃2-25-1C3</t>
  </si>
  <si>
    <t>桃2-25-1C4</t>
  </si>
  <si>
    <t>桃2-26-1</t>
  </si>
  <si>
    <t>桃2-26-3</t>
  </si>
  <si>
    <t>桃2-26-2C1</t>
  </si>
  <si>
    <t>桃2-26-2C2</t>
  </si>
  <si>
    <t>桃2-26-2C3</t>
  </si>
  <si>
    <t>桃2-26-2C4</t>
  </si>
  <si>
    <t>桃2-26-4</t>
  </si>
  <si>
    <t>桃2-26-5C1</t>
  </si>
  <si>
    <t>桃2-26-5C3</t>
  </si>
  <si>
    <t>桃2-26-5C4</t>
  </si>
  <si>
    <t>桃2-26-5C5</t>
  </si>
  <si>
    <t>桃2-26-5C7</t>
  </si>
  <si>
    <t>桃2-27-1</t>
  </si>
  <si>
    <t>桃2-28-2</t>
  </si>
  <si>
    <t>桃2-28-4</t>
  </si>
  <si>
    <t>桃2-28-4C1</t>
  </si>
  <si>
    <t>桃2-28-4C3</t>
  </si>
  <si>
    <t>桃2-28-5C3</t>
  </si>
  <si>
    <t>桃2-28-5H2</t>
  </si>
  <si>
    <t>桃2-28-5</t>
  </si>
  <si>
    <t>桃2-28-5C1</t>
  </si>
  <si>
    <t>桃2-24-14C1</t>
  </si>
  <si>
    <t>桃2-24-15</t>
  </si>
  <si>
    <t>桃2-24-15H1</t>
  </si>
  <si>
    <t>桃2-24-15H4</t>
  </si>
  <si>
    <t>桃2-24-16</t>
  </si>
  <si>
    <t>桃2-24-16C1</t>
  </si>
  <si>
    <t>桃2-24-16H1</t>
  </si>
  <si>
    <t>桃2-24-16H2</t>
  </si>
  <si>
    <t>桃2-24-16H4</t>
  </si>
  <si>
    <t>桃2-24-17H1</t>
  </si>
  <si>
    <t>桃2-26-9</t>
  </si>
  <si>
    <t>桃2-26-10</t>
  </si>
  <si>
    <t>桃2-26-10H1</t>
  </si>
  <si>
    <t>桃2-26-10H4</t>
  </si>
  <si>
    <t>桃2-26-11</t>
  </si>
  <si>
    <t>桃2-26-11H1</t>
  </si>
  <si>
    <t>桃2-26-11H2</t>
  </si>
  <si>
    <t>桃2-26-11H4</t>
  </si>
  <si>
    <t>桃2-28-8</t>
  </si>
  <si>
    <t>桃2-30-8</t>
  </si>
  <si>
    <t>桃2-30-14</t>
  </si>
  <si>
    <t>桃2-31-10</t>
  </si>
  <si>
    <t>桃2-33-6</t>
  </si>
  <si>
    <t>桃2-26-12</t>
  </si>
  <si>
    <t>桃2-26-13</t>
  </si>
  <si>
    <t>桃2-26-14</t>
  </si>
  <si>
    <t>桃2-27-13</t>
  </si>
  <si>
    <t>桃2-27-14</t>
  </si>
  <si>
    <t>桃2-27-16</t>
  </si>
  <si>
    <t>桃2-28-13</t>
  </si>
  <si>
    <t>桃2-28-15</t>
  </si>
  <si>
    <t>桃2-28-16</t>
  </si>
  <si>
    <t>召96</t>
  </si>
  <si>
    <t>桃2-26-16</t>
  </si>
  <si>
    <t>桃2-26-18</t>
  </si>
  <si>
    <t>桃2-29-16</t>
  </si>
  <si>
    <t>桃2-33-2</t>
  </si>
  <si>
    <t>桃2-32-9</t>
  </si>
  <si>
    <t>桃2-27-12</t>
  </si>
  <si>
    <t>桃2-30-12</t>
  </si>
  <si>
    <t>桃2-32-7C2</t>
  </si>
  <si>
    <t>桃2-32-7C4</t>
  </si>
  <si>
    <t>桃2-32-7H2</t>
  </si>
  <si>
    <t>桃2-32-8</t>
  </si>
  <si>
    <t>桃2-32-8C6</t>
  </si>
  <si>
    <t>桃2-33-8H2</t>
  </si>
  <si>
    <t>桃2-33-9C2</t>
  </si>
  <si>
    <t>桃2-33-9C4</t>
  </si>
  <si>
    <t>桃2-33-9C5</t>
  </si>
  <si>
    <t>桃2-33-9H1</t>
  </si>
  <si>
    <t>桃2-33-9H2</t>
  </si>
  <si>
    <t>桃2-33-9H4</t>
  </si>
  <si>
    <t>桃2-33-10H3</t>
  </si>
  <si>
    <t>桃2-22-15A</t>
  </si>
  <si>
    <t>桃2-31-13</t>
  </si>
  <si>
    <t>桃2-31-15</t>
  </si>
  <si>
    <t>桃2-30-16</t>
  </si>
  <si>
    <t>桃2-30-13</t>
  </si>
  <si>
    <t>桃2-29-13</t>
  </si>
  <si>
    <t>桃2-29-14</t>
  </si>
  <si>
    <t>桃2-29-14C2</t>
  </si>
  <si>
    <t>桃2-29-15</t>
  </si>
  <si>
    <t>桃2-30-5</t>
  </si>
  <si>
    <t>桃2-30-7</t>
  </si>
  <si>
    <t>桃2-32-6</t>
  </si>
  <si>
    <t>桃2-32-7</t>
  </si>
  <si>
    <t>桃2-32-7H4</t>
  </si>
  <si>
    <t>桃2-33-9</t>
  </si>
  <si>
    <t>桃2-33-10</t>
  </si>
  <si>
    <t>桃2-33-7C3</t>
  </si>
  <si>
    <t>桃2-30-3</t>
  </si>
  <si>
    <t>桃2-30-6</t>
  </si>
  <si>
    <t>桃2-31-4</t>
  </si>
  <si>
    <t>桃2-31-5</t>
  </si>
  <si>
    <t>桃2-23-24</t>
  </si>
  <si>
    <t>桃2-23-25</t>
  </si>
  <si>
    <t>桃2-23-25H1</t>
  </si>
  <si>
    <t>桃2-23-26</t>
  </si>
  <si>
    <t>桃2-23-26C1</t>
  </si>
  <si>
    <t>桃2-23-26C2</t>
  </si>
  <si>
    <t>桃2-23-26C3</t>
  </si>
  <si>
    <t>桃2-23-26C5</t>
  </si>
  <si>
    <t>桃2-23-26C8</t>
  </si>
  <si>
    <t>桃2-23-26C10</t>
  </si>
  <si>
    <t>桃2-23-26C11</t>
  </si>
  <si>
    <t>桃2-23-26H1</t>
  </si>
  <si>
    <t>桃2-23-26H2</t>
  </si>
  <si>
    <t>桃2-23-27</t>
  </si>
  <si>
    <t>桃2-23-27H1</t>
  </si>
  <si>
    <t>桃2-23-27H2</t>
  </si>
  <si>
    <t>桃2-24-24</t>
  </si>
  <si>
    <t>桃2-24-25</t>
  </si>
  <si>
    <t>桃2-24-26</t>
  </si>
  <si>
    <t>桃2-24-26C2</t>
  </si>
  <si>
    <t>桃2-24-26C4</t>
  </si>
  <si>
    <t>桃2-24-26C5</t>
  </si>
  <si>
    <t>桃2-24-26C6</t>
  </si>
  <si>
    <t>桃2-24-26C7</t>
  </si>
  <si>
    <t>桃2-24-27</t>
  </si>
  <si>
    <t>桃2-24-28</t>
  </si>
  <si>
    <t>桃2-25-27C3</t>
  </si>
  <si>
    <t>桃2-25-27</t>
  </si>
  <si>
    <t>桃2-28-31</t>
  </si>
  <si>
    <t>桃2-28-32</t>
  </si>
  <si>
    <t>桃2-28-33</t>
  </si>
  <si>
    <t>桃2-28-32C1</t>
  </si>
  <si>
    <t>桃2-28-32C3</t>
  </si>
  <si>
    <t>桃2-26-25</t>
  </si>
  <si>
    <t>桃2-26-26</t>
  </si>
  <si>
    <t>桃2-26-26C1</t>
  </si>
  <si>
    <t>桃2-26-26C4</t>
  </si>
  <si>
    <t>桃2-24-17</t>
  </si>
  <si>
    <t>桃2-24-18</t>
  </si>
  <si>
    <t>桃2-24-19</t>
  </si>
  <si>
    <t>桃2-24-19C3</t>
  </si>
  <si>
    <t>桃2-24-19C8</t>
  </si>
  <si>
    <t>桃2-24-19H1</t>
  </si>
  <si>
    <t>桃2-24-19H2</t>
  </si>
  <si>
    <t>桃2-24-20</t>
  </si>
  <si>
    <t>桃2-24-19C1</t>
  </si>
  <si>
    <t>桃2-24-21</t>
  </si>
  <si>
    <t>桃2-24-22</t>
  </si>
  <si>
    <t>桃2-24-22C3</t>
  </si>
  <si>
    <t>桃2-24-22C4</t>
  </si>
  <si>
    <t>桃2-24-22C6</t>
  </si>
  <si>
    <t>桃2-24-22C7</t>
  </si>
  <si>
    <t>桃2-24-23</t>
  </si>
  <si>
    <t>桃2-25-24</t>
  </si>
  <si>
    <t>桃2-25-25C1</t>
  </si>
  <si>
    <t>桃2-25-25C2</t>
  </si>
  <si>
    <t>桃2-28-18</t>
  </si>
  <si>
    <t>桃2-28-18H2</t>
  </si>
  <si>
    <t>桃2-28-18C1</t>
  </si>
  <si>
    <t>桃2-28-18C3</t>
  </si>
  <si>
    <t>桃2-28-19</t>
  </si>
  <si>
    <t>桃2-28-19H1</t>
  </si>
  <si>
    <t>桃2-28-19H2</t>
  </si>
  <si>
    <t>桃2-28-20</t>
  </si>
  <si>
    <t>桃2-28-21</t>
  </si>
  <si>
    <t>桃2-28-21H2</t>
  </si>
  <si>
    <t>桃2-28-22A</t>
  </si>
  <si>
    <t>桃2-28-23</t>
  </si>
  <si>
    <t>桃2-28-24</t>
  </si>
  <si>
    <t>桃2-30-18</t>
  </si>
  <si>
    <t>桃2-30-19</t>
  </si>
  <si>
    <t>桃2-31-17</t>
  </si>
  <si>
    <t>桃2-31-18</t>
  </si>
  <si>
    <t>桃2-32-18</t>
  </si>
  <si>
    <t>桃2-31-31</t>
  </si>
  <si>
    <t>桃2-32-28</t>
  </si>
  <si>
    <t>桃2-32-29</t>
  </si>
  <si>
    <t>桃2-32-32</t>
  </si>
  <si>
    <t>桃2-33-27</t>
  </si>
  <si>
    <t>桃2-33-30</t>
  </si>
  <si>
    <t>桃2-24-22C12</t>
  </si>
  <si>
    <t>桃2-24-23H1</t>
  </si>
  <si>
    <t>桃2-25-24H1</t>
  </si>
  <si>
    <t>桃2-32-17</t>
  </si>
  <si>
    <t>桃2-31-24</t>
  </si>
  <si>
    <t>桃2-31-25</t>
  </si>
  <si>
    <t>桃2-33-22C3</t>
  </si>
  <si>
    <t>桃2-33-23</t>
  </si>
  <si>
    <t>作业三区</t>
  </si>
  <si>
    <t>苏47-20-81</t>
  </si>
  <si>
    <t>苏47-15-72</t>
  </si>
  <si>
    <t>苏47-15-77</t>
  </si>
  <si>
    <t>苏47-18-72</t>
  </si>
  <si>
    <t>苏159</t>
  </si>
  <si>
    <t>苏303</t>
  </si>
  <si>
    <t>苏47-21-77</t>
  </si>
  <si>
    <t>苏47-23-76</t>
  </si>
  <si>
    <t>苏47-21-75</t>
  </si>
  <si>
    <t>苏47-13-78</t>
  </si>
  <si>
    <t>苏47-9-83</t>
  </si>
  <si>
    <t>苏47-9-84</t>
  </si>
  <si>
    <t>苏47-7-79</t>
  </si>
  <si>
    <t>苏47-12-69</t>
  </si>
  <si>
    <t>苏47-12-71</t>
  </si>
  <si>
    <t>电动针阀</t>
  </si>
  <si>
    <t>苏47-12-72</t>
  </si>
  <si>
    <t>苏47-11-75</t>
  </si>
  <si>
    <t>苏47-12-75</t>
  </si>
  <si>
    <t>苏47-11-74C1</t>
  </si>
  <si>
    <t>苏47-11-74C5</t>
  </si>
  <si>
    <t>苏47-11-74</t>
  </si>
  <si>
    <t>苏47-11-74C3</t>
  </si>
  <si>
    <t>苏47-11-74H2</t>
  </si>
  <si>
    <t>苏47-4-78</t>
  </si>
  <si>
    <t>苏47-4-79</t>
  </si>
  <si>
    <t>苏47-4-82</t>
  </si>
  <si>
    <t>苏47-5-83</t>
  </si>
  <si>
    <t>苏47-5-84</t>
  </si>
  <si>
    <t>苏47-5-83H2</t>
  </si>
  <si>
    <t>苏47-5-82</t>
  </si>
  <si>
    <t>苏47-4-83</t>
  </si>
  <si>
    <t>苏47-3-83C1</t>
  </si>
  <si>
    <t>苏47-3-83C4</t>
  </si>
  <si>
    <t>苏47-6-80</t>
  </si>
  <si>
    <t>苏47-6-81</t>
  </si>
  <si>
    <t>苏47-6-79</t>
  </si>
  <si>
    <t>苏47-1-76</t>
  </si>
  <si>
    <t>苏47-1-77</t>
  </si>
  <si>
    <t>苏47-1-78</t>
  </si>
  <si>
    <t>苏47-6-84</t>
  </si>
  <si>
    <t>苏47-6-85</t>
  </si>
  <si>
    <t>苏47-7-84</t>
  </si>
  <si>
    <t>苏47-7-85</t>
  </si>
  <si>
    <t>苏47-8-84</t>
  </si>
  <si>
    <t>苏47-10-84</t>
  </si>
  <si>
    <t>苏47-3-84</t>
  </si>
  <si>
    <t>苏47-8-80</t>
  </si>
  <si>
    <t>苏47-8-79</t>
  </si>
  <si>
    <t>苏47-9-79C1</t>
  </si>
  <si>
    <t>苏47-9-80</t>
  </si>
  <si>
    <t>苏47-9-79</t>
  </si>
  <si>
    <t>苏47-10-79</t>
  </si>
  <si>
    <t>苏47-9-82</t>
  </si>
  <si>
    <t>苏47-9-82C1</t>
  </si>
  <si>
    <t>苏47-9-82C2</t>
  </si>
  <si>
    <t>苏47-7-82</t>
  </si>
  <si>
    <t>苏47-7-83</t>
  </si>
  <si>
    <t>苏47-9-81</t>
  </si>
  <si>
    <t>苏47-8-81</t>
  </si>
  <si>
    <t>苏47-7-81</t>
  </si>
  <si>
    <t>苏47-8-82</t>
  </si>
  <si>
    <t>苏47-8-83</t>
  </si>
  <si>
    <t>苏47-12-83</t>
  </si>
  <si>
    <t>苏47-12-80</t>
  </si>
  <si>
    <t>苏47-12-81</t>
  </si>
  <si>
    <t>苏47-12-82</t>
  </si>
  <si>
    <t>苏47-12-82H1</t>
  </si>
  <si>
    <t>苏47-13-82</t>
  </si>
  <si>
    <t>苏47-8-76</t>
  </si>
  <si>
    <t>苏47-8-78</t>
  </si>
  <si>
    <t>苏47-6-71</t>
  </si>
  <si>
    <t>苏47-6-72</t>
  </si>
  <si>
    <t>苏47-8-72</t>
  </si>
  <si>
    <t>苏47-8-73</t>
  </si>
  <si>
    <t>苏47-8-75</t>
  </si>
  <si>
    <t>苏47-7-74</t>
  </si>
  <si>
    <t>苏47-7-75</t>
  </si>
  <si>
    <t>苏47-9-73</t>
  </si>
  <si>
    <t>苏47-9-76</t>
  </si>
  <si>
    <t>苏47-9-77</t>
  </si>
  <si>
    <t>苏47-9-74</t>
  </si>
  <si>
    <t>苏47-10-74</t>
  </si>
  <si>
    <t>苏47-10-76</t>
  </si>
  <si>
    <t>苏47-10-77</t>
  </si>
  <si>
    <t>苏47-9-75</t>
  </si>
  <si>
    <t>苏47-10-75</t>
  </si>
  <si>
    <t>苏47-9-71</t>
  </si>
  <si>
    <t>苏47-9-69</t>
  </si>
  <si>
    <t>苏47-12-68</t>
  </si>
  <si>
    <t>苏47-8-76H1</t>
  </si>
  <si>
    <t>苏47-4-67</t>
  </si>
  <si>
    <t>苏47-3-76</t>
  </si>
  <si>
    <t>苏47-1-73</t>
  </si>
  <si>
    <t>苏47-3-72</t>
  </si>
  <si>
    <t>苏47-3-68H1</t>
  </si>
  <si>
    <t>苏47-6-68</t>
  </si>
  <si>
    <t>苏47-7-69</t>
  </si>
  <si>
    <t>苏47-6-73</t>
  </si>
  <si>
    <t>苏47-4-73</t>
  </si>
  <si>
    <t>苏47-3-69</t>
  </si>
  <si>
    <t>苏47-3-65</t>
  </si>
  <si>
    <t>苏47-3-65H1</t>
  </si>
  <si>
    <t>苏47-3-66</t>
  </si>
  <si>
    <t>苏47-3-66H1</t>
  </si>
  <si>
    <t>苏47-4-66</t>
  </si>
  <si>
    <t>苏47-6-76</t>
  </si>
  <si>
    <t>苏47-1-74</t>
  </si>
  <si>
    <t>苏47-2-75</t>
  </si>
  <si>
    <t>苏48-22-73</t>
  </si>
  <si>
    <t>苏47-2-73</t>
  </si>
  <si>
    <t>苏47-2-74</t>
  </si>
  <si>
    <t>苏48-22-72</t>
  </si>
  <si>
    <t>苏47-7-64</t>
  </si>
  <si>
    <t>苏47-4-60</t>
  </si>
  <si>
    <t>苏47-7-61</t>
  </si>
  <si>
    <t>苏47-7-62</t>
  </si>
  <si>
    <t>苏47-9-65</t>
  </si>
  <si>
    <t>苏47-12-65</t>
  </si>
  <si>
    <t>苏47-12-60</t>
  </si>
  <si>
    <t>苏47-12-61H</t>
  </si>
  <si>
    <t>苏47-12-63</t>
  </si>
  <si>
    <t>苏47-12-64</t>
  </si>
  <si>
    <t>苏47-10-58</t>
  </si>
  <si>
    <t>苏47-12-58</t>
  </si>
  <si>
    <t>苏47-12-59</t>
  </si>
  <si>
    <t>苏47-13-59</t>
  </si>
  <si>
    <t>苏47-12-55</t>
  </si>
  <si>
    <t>苏47-21-61</t>
  </si>
  <si>
    <t>苏147</t>
  </si>
  <si>
    <t>苏47-17-64</t>
  </si>
  <si>
    <t>苏47-17-59</t>
  </si>
  <si>
    <t>苏47-17-61</t>
  </si>
  <si>
    <t>苏47-21-65</t>
  </si>
  <si>
    <t>苏47-21-67</t>
  </si>
  <si>
    <t>苏47-21-68</t>
  </si>
  <si>
    <t>苏47-21-71</t>
  </si>
  <si>
    <t>苏47-6-72H2</t>
  </si>
  <si>
    <t>苏47-9-60</t>
  </si>
  <si>
    <t>苏47-9-61</t>
  </si>
  <si>
    <t>苏47-9-62</t>
  </si>
  <si>
    <t>苏47-9-59</t>
  </si>
  <si>
    <t>苏158</t>
  </si>
  <si>
    <t>苏47-9-68</t>
  </si>
  <si>
    <t>苏47-9-63</t>
  </si>
  <si>
    <t>苏47-9-64</t>
  </si>
  <si>
    <t>苏47-15-82</t>
  </si>
  <si>
    <t>苏47-15-83</t>
  </si>
  <si>
    <t>苏47-14-84</t>
  </si>
  <si>
    <t>苏47-15-84</t>
  </si>
  <si>
    <t>苏47-16-83</t>
  </si>
  <si>
    <t>苏47-16-82</t>
  </si>
  <si>
    <t>苏47-16-81C7</t>
  </si>
  <si>
    <t>苏47-14-82</t>
  </si>
  <si>
    <t>苏47-16-81C1</t>
  </si>
  <si>
    <t>苏47-16-81</t>
  </si>
  <si>
    <t>苏47-14-81</t>
  </si>
  <si>
    <t>苏47-15-81</t>
  </si>
  <si>
    <t>苏47-15-80</t>
  </si>
  <si>
    <t>苏47-16-80</t>
  </si>
  <si>
    <t>苏47-14-80</t>
  </si>
  <si>
    <t>苏47-14-83</t>
  </si>
  <si>
    <t>苏47-15-82C1</t>
  </si>
  <si>
    <t>苏47-12-84</t>
  </si>
  <si>
    <t>苏47-13-84</t>
  </si>
  <si>
    <t>苏47-11-83</t>
  </si>
  <si>
    <t>苏47-11-84</t>
  </si>
  <si>
    <t>苏47-15-74</t>
  </si>
  <si>
    <t>苏47-15-74C4</t>
  </si>
  <si>
    <t>苏47-15-74C7</t>
  </si>
  <si>
    <t>苏47-14-72</t>
  </si>
  <si>
    <t>苏47-15-78</t>
  </si>
  <si>
    <t>苏47-14-78</t>
  </si>
  <si>
    <t>苏47-15-78C1</t>
  </si>
  <si>
    <t>苏47-15-78C3</t>
  </si>
  <si>
    <t>苏47-15-78C4</t>
  </si>
  <si>
    <t>苏47-14-79</t>
  </si>
  <si>
    <t>苏47-15-78C2</t>
  </si>
  <si>
    <t>苏47-15-79</t>
  </si>
  <si>
    <t>苏47-13-75</t>
  </si>
  <si>
    <t>苏47-13-75C1</t>
  </si>
  <si>
    <t>苏47-13-75C3</t>
  </si>
  <si>
    <t>苏47-14-75</t>
  </si>
  <si>
    <t>苏47-14-74</t>
  </si>
  <si>
    <t>苏47-15-75C7</t>
  </si>
  <si>
    <t>苏47-14-76</t>
  </si>
  <si>
    <t>苏47-15-75</t>
  </si>
  <si>
    <t>苏47-14-77</t>
  </si>
  <si>
    <t>苏47-15-75C2</t>
  </si>
  <si>
    <t>苏47-16-75C3</t>
  </si>
  <si>
    <t>苏47-16-75C1</t>
  </si>
  <si>
    <t>苏47-16-76</t>
  </si>
  <si>
    <t>苏47-18-81</t>
  </si>
  <si>
    <t>苏47-18-83</t>
  </si>
  <si>
    <t>苏47-10-78</t>
  </si>
  <si>
    <t>苏47-10-78C5</t>
  </si>
  <si>
    <t>苏47-10-78C7</t>
  </si>
  <si>
    <t>苏47-10-78C1</t>
  </si>
  <si>
    <t>苏47-10-78C3</t>
  </si>
  <si>
    <t>苏47-15-60</t>
  </si>
  <si>
    <t>苏47-15-61</t>
  </si>
  <si>
    <t>苏47-14-63</t>
  </si>
  <si>
    <t>苏47-15-55</t>
  </si>
  <si>
    <t>苏47-15-58</t>
  </si>
  <si>
    <t>苏47-14-62</t>
  </si>
  <si>
    <t>苏47-14-64</t>
  </si>
  <si>
    <t>苏47-14-65</t>
  </si>
  <si>
    <t>苏47-13-65</t>
  </si>
  <si>
    <t>苏47-14-66</t>
  </si>
  <si>
    <t>苏47-14-65H2</t>
  </si>
  <si>
    <t>苏47-10-58H1</t>
  </si>
  <si>
    <t>苏47-12-60H2</t>
  </si>
  <si>
    <t>苏47-9-61H1</t>
  </si>
  <si>
    <t>苏47-9-65H1</t>
  </si>
  <si>
    <t>苏47-9-65H2</t>
  </si>
  <si>
    <t>苏47-8-67H1</t>
  </si>
  <si>
    <t>苏47-8-67H2</t>
  </si>
  <si>
    <t>苏47-8-68</t>
  </si>
  <si>
    <t>苏47-8-68H1</t>
  </si>
  <si>
    <t>苏47-8-68H2</t>
  </si>
  <si>
    <t>苏47-8-69</t>
  </si>
  <si>
    <t>苏47-4-64H2</t>
  </si>
  <si>
    <t>苏47-12-64H2</t>
  </si>
  <si>
    <t>苏47-12-62H1</t>
  </si>
  <si>
    <t>苏47-12-62H2</t>
  </si>
  <si>
    <t>苏47-13-64H2</t>
  </si>
  <si>
    <t>苏47-21-71H1</t>
  </si>
  <si>
    <t>苏47-21-72</t>
  </si>
  <si>
    <t>苏47-20-74</t>
  </si>
  <si>
    <t>苏47-20-75</t>
  </si>
  <si>
    <t>苏47-21-74</t>
  </si>
  <si>
    <t>苏47-22-74</t>
  </si>
  <si>
    <t>苏47-22-75</t>
  </si>
  <si>
    <t>苏47-20-76</t>
  </si>
  <si>
    <t>苏47-21-76</t>
  </si>
  <si>
    <t>苏47-22-76</t>
  </si>
  <si>
    <t>苏47-23-74</t>
  </si>
  <si>
    <t>苏47-23-73</t>
  </si>
  <si>
    <t>苏47-23-75</t>
  </si>
  <si>
    <t>苏47-25-67</t>
  </si>
  <si>
    <t>苏47-21-67H2</t>
  </si>
  <si>
    <t>苏47-21-68H2</t>
  </si>
  <si>
    <t>苏47-21-66H1</t>
  </si>
  <si>
    <t>苏47-12-71H1</t>
  </si>
  <si>
    <t>苏47-12-72H1</t>
  </si>
  <si>
    <t>苏47-28-65</t>
  </si>
  <si>
    <t>苏47-28-66</t>
  </si>
  <si>
    <t>苏47-28-67</t>
  </si>
  <si>
    <t>苏47-28-68</t>
  </si>
  <si>
    <t>苏47-28-69</t>
  </si>
  <si>
    <t>苏47-30-69</t>
  </si>
  <si>
    <t>苏47-30-71</t>
  </si>
  <si>
    <t>苏47-29-69</t>
  </si>
  <si>
    <t>苏47-31-70</t>
  </si>
  <si>
    <t>苏47-31-69</t>
  </si>
  <si>
    <t>苏47-33-71</t>
  </si>
  <si>
    <t>苏47-33-72</t>
  </si>
  <si>
    <t>苏47-33-75</t>
  </si>
  <si>
    <t>苏47-33-76</t>
  </si>
  <si>
    <t>苏47-33-77</t>
  </si>
  <si>
    <t>苏47-33-76C1</t>
  </si>
  <si>
    <t>苏47-33-76C2</t>
  </si>
  <si>
    <t>苏47-33-76C4</t>
  </si>
  <si>
    <t>苏47</t>
  </si>
  <si>
    <t>苏47-23-78</t>
  </si>
  <si>
    <t>苏47-23-77C2</t>
  </si>
  <si>
    <t>苏47-23-77C4</t>
  </si>
  <si>
    <t>苏47-23-77C6</t>
  </si>
  <si>
    <t>苏47-23-77</t>
  </si>
  <si>
    <t>苏47-22-79</t>
  </si>
  <si>
    <t>苏47-22-80</t>
  </si>
  <si>
    <t>苏47-22-81</t>
  </si>
  <si>
    <t>苏47-23-69</t>
  </si>
  <si>
    <t>苏47-23-68</t>
  </si>
  <si>
    <t>苏47-23-68H1</t>
  </si>
  <si>
    <t>苏47-23-69H1</t>
  </si>
  <si>
    <t>苏47-23-70</t>
  </si>
  <si>
    <t>苏47-23-70H1</t>
  </si>
  <si>
    <t>苏47-26-70</t>
  </si>
  <si>
    <t>苏47-26-71</t>
  </si>
  <si>
    <t>苏47-27-71</t>
  </si>
  <si>
    <t>苏47-26-69</t>
  </si>
  <si>
    <t>苏47-27-69</t>
  </si>
  <si>
    <t>苏47-26-70H1</t>
  </si>
  <si>
    <t>苏47-26-69H1</t>
  </si>
  <si>
    <t>苏47-26-70H2</t>
  </si>
  <si>
    <t>苏47-25-66H2</t>
  </si>
  <si>
    <t>苏47-25-67H1</t>
  </si>
  <si>
    <t>苏47-25-67H2</t>
  </si>
  <si>
    <t>苏47-25-68H1</t>
  </si>
  <si>
    <t>苏47-25-68H2</t>
  </si>
  <si>
    <t>苏47-23-65</t>
  </si>
  <si>
    <t>苏47-23-65H1</t>
  </si>
  <si>
    <t>苏47-23-66</t>
  </si>
  <si>
    <t>苏47-23-66H1</t>
  </si>
  <si>
    <t>苏47-12-74</t>
  </si>
  <si>
    <t>苏47-12-76</t>
  </si>
  <si>
    <t>苏47-11-78</t>
  </si>
  <si>
    <t>苏47-11-79</t>
  </si>
  <si>
    <t>苏47-12-77</t>
  </si>
  <si>
    <t>苏47-12-78</t>
  </si>
  <si>
    <t>苏47-12-79</t>
  </si>
  <si>
    <t>苏47-13-76</t>
  </si>
  <si>
    <t>苏47-13-79</t>
  </si>
  <si>
    <t>苏47-11-80</t>
  </si>
  <si>
    <t>苏47-12-78C1</t>
  </si>
  <si>
    <t>苏47-11-76</t>
  </si>
  <si>
    <t>苏47-11-77</t>
  </si>
  <si>
    <t>苏47-13-77</t>
  </si>
  <si>
    <t>苏47-12-80H1</t>
  </si>
  <si>
    <t>苏47-12-80H2</t>
  </si>
  <si>
    <t>苏47-12-81H1</t>
  </si>
  <si>
    <t>苏47-12-80C2</t>
  </si>
  <si>
    <t>苏47-18-75</t>
  </si>
  <si>
    <t>苏47-17-73</t>
  </si>
  <si>
    <t>苏47-17-74</t>
  </si>
  <si>
    <t>苏47-18-74C1</t>
  </si>
  <si>
    <t>苏47-18-76</t>
  </si>
  <si>
    <t>苏47-18-73</t>
  </si>
  <si>
    <t>苏47-18-74</t>
  </si>
  <si>
    <t>苏47-19-73</t>
  </si>
  <si>
    <t>苏47-19-74</t>
  </si>
  <si>
    <t>苏47-19-75</t>
  </si>
  <si>
    <t>苏47-19-76</t>
  </si>
  <si>
    <t>苏47-17-76</t>
  </si>
  <si>
    <t>苏47-20-77</t>
  </si>
  <si>
    <t>苏47-22-77</t>
  </si>
  <si>
    <t>苏47-21-78</t>
  </si>
  <si>
    <t>苏47-22-78</t>
  </si>
  <si>
    <t>苏47-20-79</t>
  </si>
  <si>
    <t>苏47-21-79</t>
  </si>
  <si>
    <t>苏47-20-78</t>
  </si>
  <si>
    <t>苏47-16-77</t>
  </si>
  <si>
    <t>苏47-16-78</t>
  </si>
  <si>
    <t>苏47-16-79</t>
  </si>
  <si>
    <t>苏47-17-77</t>
  </si>
  <si>
    <t>苏47-17-78</t>
  </si>
  <si>
    <t>苏47-17-79</t>
  </si>
  <si>
    <t>苏47-18-77</t>
  </si>
  <si>
    <t>苏47-18-78</t>
  </si>
  <si>
    <t>苏47-18-79</t>
  </si>
  <si>
    <t>苏47-20-82</t>
  </si>
  <si>
    <t>苏47-20-83</t>
  </si>
  <si>
    <t>苏47-20-84</t>
  </si>
  <si>
    <t>苏47-19-84</t>
  </si>
  <si>
    <t>苏47-21-83</t>
  </si>
  <si>
    <t>苏47-21-84</t>
  </si>
  <si>
    <t>苏47-19-82</t>
  </si>
  <si>
    <t>苏47-21-82</t>
  </si>
  <si>
    <t>苏47-20-83H1</t>
  </si>
  <si>
    <t>苏47-20-85</t>
  </si>
  <si>
    <t>苏47-21-85</t>
  </si>
  <si>
    <t>苏47-30-70</t>
  </si>
  <si>
    <t>苏47-14-63H1</t>
  </si>
  <si>
    <t>苏47-15-67</t>
  </si>
  <si>
    <t>苏47-17-67H1</t>
  </si>
  <si>
    <t>苏47-17-67H2</t>
  </si>
  <si>
    <t>苏47-17-68H1</t>
  </si>
  <si>
    <t>苏47-17-68H2</t>
  </si>
  <si>
    <t>苏47-21-65H1</t>
  </si>
  <si>
    <t>苏47-16-64</t>
  </si>
  <si>
    <t>苏47-16-64H1</t>
  </si>
  <si>
    <t>苏47-28-74</t>
  </si>
  <si>
    <t>苏47-28-75</t>
  </si>
  <si>
    <t>苏47-28-73</t>
  </si>
  <si>
    <t>苏47-28-76</t>
  </si>
  <si>
    <t>苏47-28-75C1</t>
  </si>
  <si>
    <t>苏47-28-75C2</t>
  </si>
  <si>
    <t>苏47-28-75C5</t>
  </si>
  <si>
    <t>苏47-27-79</t>
  </si>
  <si>
    <t>苏47-35-65</t>
  </si>
  <si>
    <t>苏47-35-66</t>
  </si>
  <si>
    <t>苏47-36-70</t>
  </si>
  <si>
    <t>苏47-36-69</t>
  </si>
  <si>
    <t>苏47-30-67</t>
  </si>
  <si>
    <t>苏47-30-68</t>
  </si>
  <si>
    <t>苏47-29-66</t>
  </si>
  <si>
    <t>苏47-29-67</t>
  </si>
  <si>
    <t>苏47-29-68</t>
  </si>
  <si>
    <t>苏47-28-57</t>
  </si>
  <si>
    <t>苏47-28-58</t>
  </si>
  <si>
    <t>苏47-33-69</t>
  </si>
  <si>
    <t>苏47-33-69H1</t>
  </si>
  <si>
    <t>苏47-33-70</t>
  </si>
  <si>
    <t>苏47-33-70H1</t>
  </si>
  <si>
    <t>苏47-24-39</t>
  </si>
  <si>
    <t>苏47-30-46</t>
  </si>
  <si>
    <t>苏47-31-52</t>
  </si>
  <si>
    <t>苏47-29-47</t>
  </si>
  <si>
    <t>苏47-30-45</t>
  </si>
  <si>
    <t>苏47-39-38</t>
  </si>
  <si>
    <t>苏148</t>
  </si>
  <si>
    <t>苏47-36-43</t>
  </si>
  <si>
    <t>苏47-36-47</t>
  </si>
  <si>
    <t>苏120-96-93</t>
  </si>
  <si>
    <t>苏47-29-21</t>
  </si>
  <si>
    <t>苏179</t>
  </si>
  <si>
    <t>苏120-88-86</t>
  </si>
  <si>
    <t>苏120-97-87</t>
  </si>
  <si>
    <t>苏120-99-89</t>
  </si>
  <si>
    <t>苏47-31-24</t>
  </si>
  <si>
    <t>苏47-30-26</t>
  </si>
  <si>
    <t>苏47-56-77</t>
  </si>
  <si>
    <t>苏47-56-78</t>
  </si>
  <si>
    <t>苏151</t>
  </si>
  <si>
    <t>苏47-53-76</t>
  </si>
  <si>
    <t>苏47-53-72</t>
  </si>
  <si>
    <t>苏47-53-73</t>
  </si>
  <si>
    <t>苏47-53-72C6</t>
  </si>
  <si>
    <t>苏47-54-74</t>
  </si>
  <si>
    <t>苏47-57-69</t>
  </si>
  <si>
    <t>苏47-59-71</t>
  </si>
  <si>
    <t>苏47-58-76</t>
  </si>
  <si>
    <t>苏47-59-66</t>
  </si>
  <si>
    <t>苏47-54-64</t>
  </si>
  <si>
    <t>苏47-64-73</t>
  </si>
  <si>
    <t>苏187</t>
  </si>
  <si>
    <t>苏47-54-67</t>
  </si>
  <si>
    <t>苏47-49-73</t>
  </si>
  <si>
    <t>苏47-49-74</t>
  </si>
  <si>
    <t>苏47-49-75</t>
  </si>
  <si>
    <t>苏47-50-75</t>
  </si>
  <si>
    <t>苏47-50-76</t>
  </si>
  <si>
    <t>苏47-50-77</t>
  </si>
  <si>
    <t>苏47-48-73</t>
  </si>
  <si>
    <t>苏47-48-74</t>
  </si>
  <si>
    <t>苏47-50-73</t>
  </si>
  <si>
    <t>苏47-50-74</t>
  </si>
  <si>
    <t>苏47-48-75</t>
  </si>
  <si>
    <t>苏47-48-76</t>
  </si>
  <si>
    <t>苏47-49-76</t>
  </si>
  <si>
    <t>苏309</t>
  </si>
  <si>
    <t>苏47-38-76</t>
  </si>
  <si>
    <t>苏47-41-78</t>
  </si>
  <si>
    <t>苏47-45-69</t>
  </si>
  <si>
    <t>苏47-41-73</t>
  </si>
  <si>
    <t>苏47-45-78</t>
  </si>
  <si>
    <t>苏47-46-78</t>
  </si>
  <si>
    <t>苏47-45-72</t>
  </si>
  <si>
    <t>苏47-45-74</t>
  </si>
  <si>
    <t>苏47-45-41</t>
  </si>
  <si>
    <t>苏47-46-41</t>
  </si>
  <si>
    <t>苏47-52-52</t>
  </si>
  <si>
    <t>苏47-51-50</t>
  </si>
  <si>
    <t>苏47-46-44</t>
  </si>
  <si>
    <t>苏47-55-55</t>
  </si>
  <si>
    <t>苏47-56-56</t>
  </si>
  <si>
    <t>苏47-56-59</t>
  </si>
  <si>
    <t>苏47-55-50</t>
  </si>
  <si>
    <t>苏47-61-42</t>
  </si>
  <si>
    <t>苏47-66-52</t>
  </si>
  <si>
    <t>苏47-66-58</t>
  </si>
  <si>
    <t>苏47-56-57</t>
  </si>
  <si>
    <t>苏47-54-53</t>
  </si>
  <si>
    <t>苏47-56-58</t>
  </si>
  <si>
    <t>苏47-46-50</t>
  </si>
  <si>
    <t>苏47-44-58</t>
  </si>
  <si>
    <t>苏47-44-53</t>
  </si>
  <si>
    <t>苏149</t>
  </si>
  <si>
    <t>苏185</t>
  </si>
  <si>
    <t>苏47-52-58</t>
  </si>
  <si>
    <t>作业四区</t>
  </si>
  <si>
    <t>苏48-3-92</t>
  </si>
  <si>
    <t>苏48-6-87</t>
  </si>
  <si>
    <t>苏48-6-91</t>
  </si>
  <si>
    <t>苏48-4-89</t>
  </si>
  <si>
    <t>苏48-4-90</t>
  </si>
  <si>
    <t>苏48-4-91</t>
  </si>
  <si>
    <t>苏48-4-90C5</t>
  </si>
  <si>
    <t>苏48-4-90C2</t>
  </si>
  <si>
    <t>苏48-4-90C3</t>
  </si>
  <si>
    <t>苏48-4-90C6</t>
  </si>
  <si>
    <t>苏48-1-84C3</t>
  </si>
  <si>
    <t>苏48-1-84C4</t>
  </si>
  <si>
    <t>苏48-1-85</t>
  </si>
  <si>
    <t>苏48-1-88</t>
  </si>
  <si>
    <t>苏48-1-87C4</t>
  </si>
  <si>
    <t>苏48-1-87</t>
  </si>
  <si>
    <t>苏48-2-86</t>
  </si>
  <si>
    <t>苏48-5-84</t>
  </si>
  <si>
    <t>苏48-1-83</t>
  </si>
  <si>
    <t>苏48-5-83</t>
  </si>
  <si>
    <t>苏48-1-84</t>
  </si>
  <si>
    <t>苏48-6-82</t>
  </si>
  <si>
    <t>苏48-2-77</t>
  </si>
  <si>
    <t>苏61</t>
  </si>
  <si>
    <t>苏48-3-77</t>
  </si>
  <si>
    <t>苏48-2-79</t>
  </si>
  <si>
    <t>苏48-2-80</t>
  </si>
  <si>
    <t>苏48-5-71</t>
  </si>
  <si>
    <t>苏48-6-79</t>
  </si>
  <si>
    <t>苏48-5-75</t>
  </si>
  <si>
    <t>苏西86-91</t>
  </si>
  <si>
    <t>苏48-9-76</t>
  </si>
  <si>
    <t>苏48-8-80</t>
  </si>
  <si>
    <t>苏41</t>
  </si>
  <si>
    <t>苏48-9-78</t>
  </si>
  <si>
    <t>苏48-9-79</t>
  </si>
  <si>
    <t>苏48-10-76</t>
  </si>
  <si>
    <t>苏48-10-74</t>
  </si>
  <si>
    <t>苏48-9-77</t>
  </si>
  <si>
    <t>苏48-11-70</t>
  </si>
  <si>
    <t>苏48-11-71</t>
  </si>
  <si>
    <t>苏48-11-72</t>
  </si>
  <si>
    <t>苏48-11-71H2</t>
  </si>
  <si>
    <t>苏48-11-79C3</t>
  </si>
  <si>
    <t>苏48-11-79C4</t>
  </si>
  <si>
    <t>苏48-11-79C7</t>
  </si>
  <si>
    <t>苏48-11-79C1</t>
  </si>
  <si>
    <t>苏48-10-79</t>
  </si>
  <si>
    <t>苏48-8-83</t>
  </si>
  <si>
    <t>苏48-10-83</t>
  </si>
  <si>
    <t>苏141</t>
  </si>
  <si>
    <t>苏48-10-89</t>
  </si>
  <si>
    <t>苏48-7-85</t>
  </si>
  <si>
    <t>苏48-7-91</t>
  </si>
  <si>
    <t>苏48-7-91C1</t>
  </si>
  <si>
    <t>苏48-15-88</t>
  </si>
  <si>
    <t>苏48-15-88C3</t>
  </si>
  <si>
    <t>苏48-15-88C4</t>
  </si>
  <si>
    <t>苏48-15-90C2</t>
  </si>
  <si>
    <t>苏48-15-90C4</t>
  </si>
  <si>
    <t>苏48-15-89</t>
  </si>
  <si>
    <t>苏48-15-87</t>
  </si>
  <si>
    <t>苏48-14-88</t>
  </si>
  <si>
    <t>苏48-12-82</t>
  </si>
  <si>
    <t>苏48-15-86</t>
  </si>
  <si>
    <t>苏48-12-85</t>
  </si>
  <si>
    <t>苏西94-91</t>
  </si>
  <si>
    <t>苏48-17-74</t>
  </si>
  <si>
    <t>苏48-17-75</t>
  </si>
  <si>
    <t>苏48-17-76</t>
  </si>
  <si>
    <t>苏48-17-76C1</t>
  </si>
  <si>
    <t>苏48-17-76C3</t>
  </si>
  <si>
    <t>苏48-12-76</t>
  </si>
  <si>
    <t>苏48-13-79C2</t>
  </si>
  <si>
    <t>苏48-13-79C3</t>
  </si>
  <si>
    <t>苏48-16-80</t>
  </si>
  <si>
    <t>苏48-16-78</t>
  </si>
  <si>
    <t>苏48-14-76</t>
  </si>
  <si>
    <t>苏48-16-78C4</t>
  </si>
  <si>
    <t>苏48-14-77</t>
  </si>
  <si>
    <t>苏48-14-76C1</t>
  </si>
  <si>
    <t>苏48-14-76C2</t>
  </si>
  <si>
    <t>苏48-17-81</t>
  </si>
  <si>
    <t>苏48-16-81C6</t>
  </si>
  <si>
    <t>苏48-16-81C4</t>
  </si>
  <si>
    <t>苏48-16-81C2</t>
  </si>
  <si>
    <t>苏48-16-81</t>
  </si>
  <si>
    <t>苏48-16-81C3</t>
  </si>
  <si>
    <t>苏48-16-81C7</t>
  </si>
  <si>
    <t>苏48-16-81C1</t>
  </si>
  <si>
    <t>苏48-14-78</t>
  </si>
  <si>
    <t>苏48-14-79</t>
  </si>
  <si>
    <t>苏48-14-79C1</t>
  </si>
  <si>
    <t>苏48-14-80</t>
  </si>
  <si>
    <t>苏48-14-79H2</t>
  </si>
  <si>
    <t>苏48-14-74</t>
  </si>
  <si>
    <t>苏48-15-75</t>
  </si>
  <si>
    <t>苏48-14-75</t>
  </si>
  <si>
    <t>苏48-18-73C4</t>
  </si>
  <si>
    <t>苏48-18-73</t>
  </si>
  <si>
    <t>苏48-14-79C6</t>
  </si>
  <si>
    <t>苏48-18-73C3</t>
  </si>
  <si>
    <t>苏48-18-73C1</t>
  </si>
  <si>
    <t>苏48-17-83C4</t>
  </si>
  <si>
    <t>苏48-17-83C1</t>
  </si>
  <si>
    <t>苏48-20-84H1</t>
  </si>
  <si>
    <t>苏48-20-84H2</t>
  </si>
  <si>
    <t>苏48-23-86</t>
  </si>
  <si>
    <t>苏48-23-87</t>
  </si>
  <si>
    <t>苏48-19-90C3</t>
  </si>
  <si>
    <t>苏48-19-90H2</t>
  </si>
  <si>
    <t>苏62</t>
  </si>
  <si>
    <t>苏48-18-76</t>
  </si>
  <si>
    <t>苏48-18-75</t>
  </si>
  <si>
    <t>苏48-18-76C1</t>
  </si>
  <si>
    <t>苏48-18-76C3</t>
  </si>
  <si>
    <t>苏48-18-77</t>
  </si>
  <si>
    <t>苏48-17-78</t>
  </si>
  <si>
    <t>苏48-17-79</t>
  </si>
  <si>
    <t>苏48-17-77</t>
  </si>
  <si>
    <t>苏48-17-78A</t>
  </si>
  <si>
    <t>苏48-22-79C1</t>
  </si>
  <si>
    <t>苏48-22-79C2</t>
  </si>
  <si>
    <t>苏48-22-79C3</t>
  </si>
  <si>
    <t>苏48-22-79C4</t>
  </si>
  <si>
    <t>苏48-19-77</t>
  </si>
  <si>
    <t>苏48-20-76</t>
  </si>
  <si>
    <t>苏48-20-79</t>
  </si>
  <si>
    <t>苏48-20-72H2</t>
  </si>
  <si>
    <t>苏48-19-73</t>
  </si>
  <si>
    <t>苏48-19-74</t>
  </si>
  <si>
    <t>苏48-19-75</t>
  </si>
  <si>
    <t>苏48-20-73</t>
  </si>
  <si>
    <t>苏48-20-74</t>
  </si>
  <si>
    <t>苏48-21-73</t>
  </si>
  <si>
    <t>苏48-21-74</t>
  </si>
  <si>
    <t>苏48-21-75</t>
  </si>
  <si>
    <t>苏48-20-75</t>
  </si>
  <si>
    <t>苏48-20-81</t>
  </si>
  <si>
    <t>苏48-20-82</t>
  </si>
  <si>
    <t>苏48-20-83</t>
  </si>
  <si>
    <t>苏48-21-81</t>
  </si>
  <si>
    <t>苏48-22-82</t>
  </si>
  <si>
    <t>苏48-22-81</t>
  </si>
  <si>
    <t>苏48-22-83</t>
  </si>
  <si>
    <t>苏48-17-83</t>
  </si>
  <si>
    <t>苏48-17-83C3</t>
  </si>
  <si>
    <t>苏48-17-84</t>
  </si>
  <si>
    <t>苏48-20-84</t>
  </si>
  <si>
    <t>苏48-20-87</t>
  </si>
  <si>
    <t>苏48-19-88</t>
  </si>
  <si>
    <t>苏48-18-86</t>
  </si>
  <si>
    <t>苏48-20-85</t>
  </si>
  <si>
    <t>苏48-19-86</t>
  </si>
  <si>
    <t>苏48-21-84</t>
  </si>
  <si>
    <t>苏48-22-87</t>
  </si>
  <si>
    <t>苏48-22-88</t>
  </si>
  <si>
    <t>苏48-22-88C2</t>
  </si>
  <si>
    <t>苏48-22-88C3</t>
  </si>
  <si>
    <t>苏48-17-85</t>
  </si>
  <si>
    <t>苏48-21-87</t>
  </si>
  <si>
    <t>苏48-21-86</t>
  </si>
  <si>
    <t>苏48-21-87C5</t>
  </si>
  <si>
    <t>苏48-21-87C1</t>
  </si>
  <si>
    <t>苏48-21-87C6</t>
  </si>
  <si>
    <t>苏48-21-87C4</t>
  </si>
  <si>
    <t>苏48-23-85</t>
  </si>
  <si>
    <t>苏48-13-78</t>
  </si>
  <si>
    <t>苏48-13-79C1</t>
  </si>
  <si>
    <t>苏48-13-80</t>
  </si>
  <si>
    <t>苏48-13-79</t>
  </si>
  <si>
    <t>苏48-13-79C4</t>
  </si>
  <si>
    <t>苏48-16-84</t>
  </si>
  <si>
    <t>苏48-15-81</t>
  </si>
  <si>
    <t>苏48-15-82</t>
  </si>
  <si>
    <t>苏48-15-84</t>
  </si>
  <si>
    <t>苏48-15-84C2</t>
  </si>
  <si>
    <t>苏48-15-85</t>
  </si>
  <si>
    <t>苏48-15-84C4</t>
  </si>
  <si>
    <t>苏48-13-82</t>
  </si>
  <si>
    <t>苏48-13-82C3</t>
  </si>
  <si>
    <t>苏48-13-82C5</t>
  </si>
  <si>
    <t>苏48-17-90C2</t>
  </si>
  <si>
    <t>苏48-17-90</t>
  </si>
  <si>
    <t>苏48-17-90C4</t>
  </si>
  <si>
    <t>苏48-17-89</t>
  </si>
  <si>
    <t>苏48-17-90C1</t>
  </si>
  <si>
    <t>苏48-17-90C3</t>
  </si>
  <si>
    <t>苏48-17-91</t>
  </si>
  <si>
    <t>苏48-17-87</t>
  </si>
  <si>
    <t>苏48-17-88</t>
  </si>
  <si>
    <t>苏48-17-88C2</t>
  </si>
  <si>
    <t>苏48-19-89</t>
  </si>
  <si>
    <t>苏48-19-90</t>
  </si>
  <si>
    <t>苏48-19-91</t>
  </si>
  <si>
    <t>苏48-19-90H1</t>
  </si>
  <si>
    <t>苏48-19-90C1</t>
  </si>
  <si>
    <t>苏48-17-64</t>
  </si>
  <si>
    <t>苏48-17-51</t>
  </si>
  <si>
    <t>苏48-18-58</t>
  </si>
  <si>
    <t>苏48-17-60</t>
  </si>
  <si>
    <t>苏48-11-58</t>
  </si>
  <si>
    <t>苏48-13-52</t>
  </si>
  <si>
    <t>苏48-13-53</t>
  </si>
  <si>
    <t>苏48-9-53</t>
  </si>
  <si>
    <t>苏48-17-52</t>
  </si>
  <si>
    <t>苏48-18-51</t>
  </si>
  <si>
    <t>苏48-17-52H1</t>
  </si>
  <si>
    <t>苏48-13-61</t>
  </si>
  <si>
    <t>苏42</t>
  </si>
  <si>
    <t>苏48-17-67</t>
  </si>
  <si>
    <t>苏48-17-65</t>
  </si>
  <si>
    <t>苏48-17-66C3</t>
  </si>
  <si>
    <t>苏48-17-66C2</t>
  </si>
  <si>
    <t>苏48-17-66</t>
  </si>
  <si>
    <t>苏48-15-68</t>
  </si>
  <si>
    <t>苏48-13-67</t>
  </si>
  <si>
    <t>苏48-14-67</t>
  </si>
  <si>
    <t>苏48-14-68</t>
  </si>
  <si>
    <t>苏48-14-69</t>
  </si>
  <si>
    <t>苏48-14-71</t>
  </si>
  <si>
    <t>苏48-15-71</t>
  </si>
  <si>
    <t>苏48-15-69</t>
  </si>
  <si>
    <t>苏48-14-73</t>
  </si>
  <si>
    <t>苏48-11-69</t>
  </si>
  <si>
    <t>苏48-11-69H2</t>
  </si>
  <si>
    <t>苏48-9-73</t>
  </si>
  <si>
    <t>苏48-9-74C2</t>
  </si>
  <si>
    <t>苏48-9-73H2</t>
  </si>
  <si>
    <t>苏48-9-74H2</t>
  </si>
  <si>
    <t>苏48-9-74</t>
  </si>
  <si>
    <t>苏48-9-75</t>
  </si>
  <si>
    <t>苏48-9-71</t>
  </si>
  <si>
    <t>苏48-9-70</t>
  </si>
  <si>
    <t>苏48-9-71C3</t>
  </si>
  <si>
    <t>苏48-9-71C1</t>
  </si>
  <si>
    <t>苏48-9-71C5</t>
  </si>
  <si>
    <t>苏48-9-72</t>
  </si>
  <si>
    <t>苏48-9-71C6</t>
  </si>
  <si>
    <t>苏48-9-71C4</t>
  </si>
  <si>
    <t>苏48-9-71C2</t>
  </si>
  <si>
    <t>苏48-9-69</t>
  </si>
  <si>
    <t>苏48-9-68C1</t>
  </si>
  <si>
    <t>苏48-9-68C4</t>
  </si>
  <si>
    <t>苏48-9-68</t>
  </si>
  <si>
    <t>苏48-9-68C6</t>
  </si>
  <si>
    <t>苏48-9-68C3</t>
  </si>
  <si>
    <t>苏48-11-70H2</t>
  </si>
  <si>
    <t>苏48-9-74C4</t>
  </si>
  <si>
    <t>苏48-9-74C6</t>
  </si>
  <si>
    <t>苏48-18-67H</t>
  </si>
  <si>
    <t>苏48-16-71</t>
  </si>
  <si>
    <t>苏48-17-69</t>
  </si>
  <si>
    <t>苏48-16-72</t>
  </si>
  <si>
    <t>苏48-16-70</t>
  </si>
  <si>
    <t>苏48-17-68</t>
  </si>
  <si>
    <t>苏48-20-60</t>
  </si>
  <si>
    <t>苏48-22-60</t>
  </si>
  <si>
    <t>苏48-22-63</t>
  </si>
  <si>
    <t>苏48-19-65</t>
  </si>
  <si>
    <t>苏48-21-49</t>
  </si>
  <si>
    <t>苏48-21-56</t>
  </si>
  <si>
    <t>苏48-19-62</t>
  </si>
  <si>
    <t>苏48-21-63</t>
  </si>
  <si>
    <t>苏48-21-64</t>
  </si>
  <si>
    <t>苏48-19-61</t>
  </si>
  <si>
    <t>苏48-20-67H2</t>
  </si>
  <si>
    <t>苏48-20-72</t>
  </si>
  <si>
    <t>苏西101-76</t>
  </si>
  <si>
    <t>苏48-19-68</t>
  </si>
  <si>
    <t>苏48-22-67</t>
  </si>
  <si>
    <t>苏48-17-70</t>
  </si>
  <si>
    <t>苏48-17-71</t>
  </si>
  <si>
    <t>苏48-17-69A</t>
  </si>
  <si>
    <t>苏48-17-70C2</t>
  </si>
  <si>
    <t>苏48-18-68</t>
  </si>
  <si>
    <t>苏48-17-70C3</t>
  </si>
  <si>
    <t>苏48-17-70C4</t>
  </si>
  <si>
    <t>苏48-21-66</t>
  </si>
  <si>
    <t>苏48-21-68</t>
  </si>
  <si>
    <t>苏48-21-69</t>
  </si>
  <si>
    <t>苏48-22-74</t>
  </si>
  <si>
    <t>苏48-17-72</t>
  </si>
  <si>
    <t>苏47-1-71</t>
  </si>
  <si>
    <t>苏47-1-72</t>
  </si>
  <si>
    <t>苏48-21-71</t>
  </si>
  <si>
    <t>苏48-21-70</t>
  </si>
  <si>
    <t>苏48-21-70C1</t>
  </si>
  <si>
    <t>苏48-21-70C2</t>
  </si>
  <si>
    <t>苏48-21-70C4</t>
  </si>
  <si>
    <t>苏48-15-64H2</t>
  </si>
  <si>
    <t>苏48-15-65</t>
  </si>
  <si>
    <t>苏48-15-65H1</t>
  </si>
  <si>
    <t>苏48-15-65H2</t>
  </si>
  <si>
    <t>苏48-15-64H1</t>
  </si>
  <si>
    <t>苏48-15-63H1</t>
  </si>
  <si>
    <t>苏48-15-63H2</t>
  </si>
  <si>
    <t>苏48-14-64</t>
  </si>
  <si>
    <t>苏48-14-65</t>
  </si>
  <si>
    <t>苏48-16-67H1</t>
  </si>
  <si>
    <t>苏48-17-64H</t>
  </si>
  <si>
    <t>苏48-16-66H1</t>
  </si>
  <si>
    <t>苏48-17-65H2</t>
  </si>
  <si>
    <t>苏48-16-72H1</t>
  </si>
  <si>
    <t>苏48-14-65H4</t>
  </si>
  <si>
    <t>苏48-16-71H1</t>
  </si>
  <si>
    <t>苏48-16-71H2</t>
  </si>
  <si>
    <t>苏48-17-62H2</t>
  </si>
  <si>
    <t>苏48-17-63H2</t>
  </si>
  <si>
    <t>苏48-14-64H3</t>
  </si>
  <si>
    <t>苏48-14-68H2</t>
  </si>
  <si>
    <t>苏48-15-62H1</t>
  </si>
  <si>
    <t>苏48-15-62H2</t>
  </si>
  <si>
    <t>苏48-14-64H1</t>
  </si>
  <si>
    <t>苏48-8-60</t>
  </si>
  <si>
    <t>苏48-8-65</t>
  </si>
  <si>
    <t>苏西91-75</t>
  </si>
  <si>
    <t>苏48-12-61</t>
  </si>
  <si>
    <t>苏48-6-64</t>
  </si>
  <si>
    <t>苏48-6-59</t>
  </si>
  <si>
    <t>苏48-12-67</t>
  </si>
  <si>
    <t>苏48-11-63</t>
  </si>
  <si>
    <t>苏48-11-64</t>
  </si>
  <si>
    <t>苏48-11-61</t>
  </si>
  <si>
    <t>苏48-15-63</t>
  </si>
  <si>
    <t>苏48-15-64</t>
  </si>
  <si>
    <t>苏48-14-69H2</t>
  </si>
  <si>
    <t>苏48-19-64</t>
  </si>
  <si>
    <t>苏48-19-64H1</t>
  </si>
  <si>
    <t>苏48-19-64H2</t>
  </si>
  <si>
    <t>苏48-19-63H2</t>
  </si>
  <si>
    <t>苏48-19-63H1</t>
  </si>
  <si>
    <t>苏48-19-65H1</t>
  </si>
  <si>
    <t>苏48-19-65H2</t>
  </si>
  <si>
    <t>苏48-19-62H2</t>
  </si>
  <si>
    <t>苏48-19-62H1</t>
  </si>
  <si>
    <t>苏48-19-68H2</t>
  </si>
  <si>
    <t>苏48-19-69H2</t>
  </si>
  <si>
    <t>苏48-21-69H1</t>
  </si>
  <si>
    <t>苏47-3-68H3</t>
  </si>
  <si>
    <t>苏47-3-69H1</t>
  </si>
  <si>
    <t>苏47-3-69H2</t>
  </si>
  <si>
    <t>苏47-3-69H3</t>
  </si>
  <si>
    <t>苏47-3-69H4</t>
  </si>
  <si>
    <t>区块</t>
  </si>
  <si>
    <t>措施</t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</si>
  <si>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14-01-52</t>
    </r>
  </si>
  <si>
    <t>泡排</t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</si>
  <si>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14-01-54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</si>
  <si>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14-03-12C1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</si>
  <si>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14-03-12C3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</si>
  <si>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14-03-12C7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</si>
  <si>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14-10-53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</si>
  <si>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14-11-13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</si>
  <si>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14-11-14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</si>
  <si>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14-11-14C1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</si>
  <si>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14-11-14C10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</si>
  <si>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14-11-14C12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</si>
  <si>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14-11-14C14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</si>
  <si>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14-11-14C2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</si>
  <si>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14-11-14C3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</si>
  <si>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14-11-14C4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</si>
  <si>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14-11-14C5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</si>
  <si>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14-11-14C6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</si>
  <si>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14-11-14C7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</si>
  <si>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14-11-14C8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</si>
  <si>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14-11-15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</si>
  <si>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14-11-16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</si>
  <si>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14-11-24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</si>
  <si>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14-11-24C5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</si>
  <si>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14-11-25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</si>
  <si>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14-11-43A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</si>
  <si>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14-11-44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</si>
  <si>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14-11-44A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</si>
  <si>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14-11-44C2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</si>
  <si>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14-11-44C3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</si>
  <si>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14-11-44C4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</si>
  <si>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14-11-44C5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</si>
  <si>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14-11-44C6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</si>
  <si>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14-11-44C7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</si>
  <si>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14-11-45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</si>
  <si>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14-11-46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</si>
  <si>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14-11-51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</si>
  <si>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14-11-52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</si>
  <si>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14-11-52C2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</si>
  <si>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14-11-52C4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</si>
  <si>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14-11-53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</si>
  <si>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14-1-16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</si>
  <si>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14-1-16C1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</si>
  <si>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14-1-16C10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</si>
  <si>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14-1-16C2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</si>
  <si>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14-1-16C3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</si>
  <si>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14-1-16C4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</si>
  <si>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14-1-16C5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</si>
  <si>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14-1-16C6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</si>
  <si>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14-1-16C7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</si>
  <si>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14-1-16C8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</si>
  <si>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14-1-16C9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</si>
  <si>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14-1-17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</si>
  <si>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14-1-17A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</si>
  <si>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14-12-19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</si>
  <si>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14-12-37C2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</si>
  <si>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14-12-37C3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</si>
  <si>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14-12-50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</si>
  <si>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14-12-51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</si>
  <si>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14-12-52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</si>
  <si>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14-13-10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</si>
  <si>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14-13-10H1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</si>
  <si>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14-13-10H2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</si>
  <si>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14-13-11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</si>
  <si>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14-13-14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</si>
  <si>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14-13-14C2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</si>
  <si>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14-13-16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</si>
  <si>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14-13-32C1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</si>
  <si>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14-13-32C2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</si>
  <si>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14-13-33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</si>
  <si>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14-13-47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</si>
  <si>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14-13-48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</si>
  <si>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14-13-48C1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</si>
  <si>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14-13-48C5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</si>
  <si>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14-13-48C6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</si>
  <si>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14-13-48C7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</si>
  <si>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14-13-50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</si>
  <si>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14-13-51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</si>
  <si>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14-13-51C4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</si>
  <si>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14-13-51C6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</si>
  <si>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14-13-52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</si>
  <si>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14-13-53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</si>
  <si>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14-13-53H1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</si>
  <si>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14-13-54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</si>
  <si>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14-13-54C6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</si>
  <si>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14-13-54H1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</si>
  <si>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14-13-54H2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</si>
  <si>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14-13-55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</si>
  <si>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14-13-55H1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</si>
  <si>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14-14-02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</si>
  <si>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14-14-02A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</si>
  <si>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14-14-03A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</si>
  <si>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14-14-22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</si>
  <si>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14-14-38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</si>
  <si>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14-14-50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</si>
  <si>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14-14-51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</si>
  <si>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14-14-53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</si>
  <si>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14-15-02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</si>
  <si>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14-15-03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</si>
  <si>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14-15-03C3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</si>
  <si>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14-15-03C5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</si>
  <si>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14-15-16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</si>
  <si>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14-15-46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</si>
  <si>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14-15-46C1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</si>
  <si>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14-15-51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</si>
  <si>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14-15-52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</si>
  <si>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14-15-52C2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</si>
  <si>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14-15-52H1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</si>
  <si>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14-16-02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</si>
  <si>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14-16-03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</si>
  <si>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14-16-04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</si>
  <si>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14-16-08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</si>
  <si>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14-16-09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</si>
  <si>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14-16-10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</si>
  <si>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14-16-11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</si>
  <si>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14-16-11C2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</si>
  <si>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14-16-11C3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</si>
  <si>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14-16-11C4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</si>
  <si>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14-16-11C5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</si>
  <si>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14-16-11C6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</si>
  <si>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14-16-11C7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</si>
  <si>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14-16-11C9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</si>
  <si>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14-16-12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</si>
  <si>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14-16-22C4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</si>
  <si>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14-16-22H1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</si>
  <si>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14-16-28H1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</si>
  <si>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14-16-29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</si>
  <si>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14-16-29H2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</si>
  <si>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14-16-30A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</si>
  <si>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14-16-39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</si>
  <si>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14-16-41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</si>
  <si>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14-16-55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</si>
  <si>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14-16-55C1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</si>
  <si>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14-16-55C3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</si>
  <si>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14-16-55C4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</si>
  <si>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14-16-55C5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</si>
  <si>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14-16-55C6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</si>
  <si>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14-16-55C7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</si>
  <si>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14-16-55C8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</si>
  <si>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14-17-17C8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</si>
  <si>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14-17-20C3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</si>
  <si>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14-17-20C4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</si>
  <si>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14-17-20C5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</si>
  <si>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14-17-26CH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</si>
  <si>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14-17-50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</si>
  <si>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14-17-52C2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</si>
  <si>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14-18-11C1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</si>
  <si>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14-18-11C2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</si>
  <si>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14-18-11C3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</si>
  <si>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14-18-11C4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</si>
  <si>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14-18-11C7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</si>
  <si>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14-18-19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</si>
  <si>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14-18-42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</si>
  <si>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14-18-42C1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</si>
  <si>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14-18-42C6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</si>
  <si>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14-18-42C8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</si>
  <si>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14-18-43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</si>
  <si>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14-19-19C1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</si>
  <si>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14-19-19C3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</si>
  <si>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14-19-22C3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</si>
  <si>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14-19-22C7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</si>
  <si>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14-19-26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</si>
  <si>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14-19-28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</si>
  <si>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14-19-28C11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</si>
  <si>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14-19-28C2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</si>
  <si>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14-19-28C3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</si>
  <si>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14-19-28C4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</si>
  <si>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14-19-28C6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</si>
  <si>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14-19-28C9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</si>
  <si>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14-19-37CH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</si>
  <si>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14-19-44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</si>
  <si>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14-19-50C1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</si>
  <si>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14-19-50C2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</si>
  <si>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14-19-50C3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</si>
  <si>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14-19-50C4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</si>
  <si>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14-19-50C7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</si>
  <si>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14-19-50C9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</si>
  <si>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14-19-51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</si>
  <si>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14-19-51H4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</si>
  <si>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14-19-53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</si>
  <si>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14-20-24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</si>
  <si>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14-20-25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</si>
  <si>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14-20-25C3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</si>
  <si>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14-20-25C4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</si>
  <si>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14-20-25C6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</si>
  <si>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14-20-46C2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</si>
  <si>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14-20-46C3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</si>
  <si>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14-20-46C4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</si>
  <si>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14-20-46C5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</si>
  <si>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14-20-46C6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</si>
  <si>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14-20-47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</si>
  <si>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14-2-12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</si>
  <si>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14-21-20C2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</si>
  <si>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14-21-26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</si>
  <si>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14-21-27C4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</si>
  <si>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14-21-27C7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</si>
  <si>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14-2-13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</si>
  <si>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14-21-34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</si>
  <si>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14-21-35C1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</si>
  <si>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14-21-35C2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</si>
  <si>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14-21-35C3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</si>
  <si>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14-21-35C4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</si>
  <si>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14-21-37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</si>
  <si>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14-2-13A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</si>
  <si>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14-2-13C1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</si>
  <si>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14-2-13C3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</si>
  <si>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14-2-13C4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</si>
  <si>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14-2-13C5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</si>
  <si>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14-2-13C6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</si>
  <si>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14-21-41C1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</si>
  <si>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14-21-41C2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</si>
  <si>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14-21-41C3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</si>
  <si>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14-21-41C4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</si>
  <si>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14-21-41C6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</si>
  <si>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14-21-41C7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</si>
  <si>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14-22-23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</si>
  <si>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14-22-25C1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</si>
  <si>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14-22-25C5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</si>
  <si>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14-22-25C7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</si>
  <si>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14-22-25C9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</si>
  <si>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14-22-26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</si>
  <si>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14-22-35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</si>
  <si>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14-22-37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</si>
  <si>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14-22-38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</si>
  <si>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14-22-38C1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</si>
  <si>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14-22-38C2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</si>
  <si>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14-22-38C3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</si>
  <si>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14-22-38C4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</si>
  <si>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14-22-38C5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</si>
  <si>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14-22-38C6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</si>
  <si>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14-22-38C8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</si>
  <si>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14-2-49A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</si>
  <si>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14-2-49H1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</si>
  <si>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14-2-49H2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</si>
  <si>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14-2-51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</si>
  <si>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14-4-40C2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</si>
  <si>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14-4-40C4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</si>
  <si>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14-4-40C6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</si>
  <si>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14-4-47C5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</si>
  <si>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14-4-47H1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</si>
  <si>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14-4-47H3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</si>
  <si>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14-4-48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</si>
  <si>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14-4-51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</si>
  <si>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14-4-51H1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</si>
  <si>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14-4-51H2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</si>
  <si>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14-5-46H1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</si>
  <si>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14-5-46H2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</si>
  <si>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14-5-47C2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</si>
  <si>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14-5-47H2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</si>
  <si>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14-5-48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</si>
  <si>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14-6-02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</si>
  <si>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14-6-03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</si>
  <si>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14-6-04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</si>
  <si>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14-6-08C1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</si>
  <si>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14-6-08C10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</si>
  <si>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14-6-08C11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</si>
  <si>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14-6-08C12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</si>
  <si>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14-6-08C14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</si>
  <si>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14-6-08C16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</si>
  <si>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14-6-08C2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</si>
  <si>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14-6-08C4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</si>
  <si>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14-6-08C5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</si>
  <si>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14-6-08C6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</si>
  <si>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14-6-08C7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</si>
  <si>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14-6-08C9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</si>
  <si>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14-6-08H2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</si>
  <si>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14-6-09H1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</si>
  <si>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14-6-25H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</si>
  <si>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14-6-41H1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</si>
  <si>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14-6-52C1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</si>
  <si>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14-6-52C3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</si>
  <si>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14-6-52C4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</si>
  <si>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14-6-52C5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</si>
  <si>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14-7-30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</si>
  <si>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14-7-32C2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</si>
  <si>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14-7-32C6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</si>
  <si>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14-7-32C7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</si>
  <si>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14-7-32C8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</si>
  <si>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14-7-33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</si>
  <si>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14-7-41H1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</si>
  <si>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14-7-41H2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</si>
  <si>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14-7-52C2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</si>
  <si>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14-7-52C4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</si>
  <si>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14-7-53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</si>
  <si>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14-8-48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</si>
  <si>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14-8-48C4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</si>
  <si>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14-8-49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</si>
  <si>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14-9-23</t>
    </r>
  </si>
  <si>
    <r>
      <rPr>
        <sz val="11"/>
        <color theme="1"/>
        <rFont val="宋体"/>
        <family val="3"/>
        <charset val="134"/>
      </rPr>
      <t>苏</t>
    </r>
    <r>
      <rPr>
        <sz val="11"/>
        <color theme="1"/>
        <rFont val="Calibri"/>
        <family val="2"/>
      </rPr>
      <t>14-9-24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</si>
  <si>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14-9-41A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</si>
  <si>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14-9-43C4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</si>
  <si>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14-9-43C5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</si>
  <si>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14-9-43C6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</si>
  <si>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14-9-43C7</t>
    </r>
  </si>
  <si>
    <r>
      <rPr>
        <sz val="11"/>
        <color theme="1"/>
        <rFont val="SimSun"/>
        <charset val="134"/>
      </rPr>
      <t>苏</t>
    </r>
    <r>
      <rPr>
        <sz val="11"/>
        <color theme="1"/>
        <rFont val="Calibri"/>
        <family val="2"/>
      </rPr>
      <t>14-9-44</t>
    </r>
  </si>
  <si>
    <r>
      <rPr>
        <sz val="11"/>
        <color theme="1"/>
        <rFont val="宋体"/>
        <family val="3"/>
        <charset val="134"/>
      </rPr>
      <t>桃</t>
    </r>
    <r>
      <rPr>
        <sz val="11"/>
        <color theme="1"/>
        <rFont val="Calibri"/>
        <family val="2"/>
      </rPr>
      <t>73</t>
    </r>
  </si>
  <si>
    <t>桃2-2-9</t>
  </si>
  <si>
    <t>桃2-1-23</t>
  </si>
  <si>
    <r>
      <rPr>
        <sz val="9"/>
        <rFont val="宋体"/>
        <family val="3"/>
        <charset val="134"/>
      </rPr>
      <t>苏</t>
    </r>
    <r>
      <rPr>
        <sz val="9"/>
        <rFont val="Times New Roman"/>
        <family val="1"/>
      </rPr>
      <t>47-8-80</t>
    </r>
  </si>
  <si>
    <r>
      <rPr>
        <sz val="9"/>
        <rFont val="宋体"/>
        <family val="3"/>
        <charset val="134"/>
      </rPr>
      <t>苏</t>
    </r>
    <r>
      <rPr>
        <sz val="9"/>
        <rFont val="Times New Roman"/>
        <family val="1"/>
      </rPr>
      <t>47-8-79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</si>
  <si>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47-10-79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</si>
  <si>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47-1-78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</si>
  <si>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47-9-71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</si>
  <si>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48-22-72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</si>
  <si>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47-3-83C4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</si>
  <si>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47-6-79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</si>
  <si>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47-6-80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</si>
  <si>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47-5-82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</si>
  <si>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47-4-83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</si>
  <si>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47-3-84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</si>
  <si>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47-7-83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</si>
  <si>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47-9-82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</si>
  <si>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47-9-81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</si>
  <si>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47-8-83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</si>
  <si>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47-6-84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</si>
  <si>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47-6-85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</si>
  <si>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159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</si>
  <si>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47-11-74C3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</si>
  <si>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47-20-76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</si>
  <si>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47-22-76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</si>
  <si>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47-21-76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</si>
  <si>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47-23-77C6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</si>
  <si>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47-23-77C4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</si>
  <si>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47-23-77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</si>
  <si>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47-23-77C2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</si>
  <si>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47-23-75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</si>
  <si>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47-23-68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</si>
  <si>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47-25-67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</si>
  <si>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47-31-70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</si>
  <si>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47-11-83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</si>
  <si>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47-15-82C1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</si>
  <si>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47-15-83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</si>
  <si>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47-16-80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</si>
  <si>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47-15-81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</si>
  <si>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47-15-75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</si>
  <si>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47-16-76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</si>
  <si>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47-13-75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</si>
  <si>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47-15-74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</si>
  <si>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47-25-67H1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</si>
  <si>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47-46-78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</si>
  <si>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47-45-69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</si>
  <si>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47-48-76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</si>
  <si>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47-49-76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</si>
  <si>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47-48-74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</si>
  <si>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47-48-73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</si>
  <si>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47-50-73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</si>
  <si>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47-50-77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</si>
  <si>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47-50-76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</si>
  <si>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47-26-70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</si>
  <si>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47-26-71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</si>
  <si>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47-26-70H2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</si>
  <si>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47-26-70H1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</si>
  <si>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47-23-70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</si>
  <si>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47-12-81H1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</si>
  <si>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47-12-80H2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</si>
  <si>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47-21-82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</si>
  <si>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47-19-82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</si>
  <si>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47-21-84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</si>
  <si>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47-20-85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</si>
  <si>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47-21-85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</si>
  <si>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47-16-78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</si>
  <si>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47-20-78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</si>
  <si>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47-21-79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</si>
  <si>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47-28-74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</si>
  <si>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47-28-75C5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</si>
  <si>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47-28-76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</si>
  <si>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47-28-58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</si>
  <si>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47-12-64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</si>
  <si>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120-52-95</t>
    </r>
  </si>
  <si>
    <t>苏48</t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</si>
  <si>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48-17-88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</si>
  <si>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48-19-90C1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</si>
  <si>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48-19-90C3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</si>
  <si>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48-21-87C5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</si>
  <si>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48-21-87C6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</si>
  <si>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48-22-81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</si>
  <si>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48-22-83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</si>
  <si>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48-17-83C4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</si>
  <si>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48-17-83C1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</si>
  <si>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48-17-83C3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</si>
  <si>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48-17-83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</si>
  <si>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48-9-68C1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</si>
  <si>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48-9-68C3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</si>
  <si>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48-9-68C6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</si>
  <si>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48-9-68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</si>
  <si>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48-9-71C6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</si>
  <si>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48-9-71C4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</si>
  <si>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48-9-71C2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</si>
  <si>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48-9-71C5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</si>
  <si>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48-9-71C1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</si>
  <si>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48-9-71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</si>
  <si>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48-9-70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</si>
  <si>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48-9-71C3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</si>
  <si>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48-16-81C2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</si>
  <si>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48-19-77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</si>
  <si>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48-19-75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</si>
  <si>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48-18-76C3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</si>
  <si>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48-18-73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</si>
  <si>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48-18-73C1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</si>
  <si>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48-1-87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</si>
  <si>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48-1-87C4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</si>
  <si>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48-1-88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</si>
  <si>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48-1-84C4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</si>
  <si>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48-1-84C3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</si>
  <si>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48-1-85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</si>
  <si>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48-4-90C6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</si>
  <si>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48-4-90C3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</si>
  <si>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48-4-90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</si>
  <si>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48-4-91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</si>
  <si>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48-13-82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</si>
  <si>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48-13-82C5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</si>
  <si>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48-14-79H2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</si>
  <si>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48-14-79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</si>
  <si>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48-14-79C6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</si>
  <si>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48-14-78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</si>
  <si>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48-15-75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</si>
  <si>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48-14-75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</si>
  <si>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48-14-74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</si>
  <si>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48-14-73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</si>
  <si>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48-16-71H2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</si>
  <si>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48-14-65H4</t>
    </r>
  </si>
  <si>
    <r>
      <rPr>
        <sz val="10"/>
        <rFont val="宋体"/>
        <family val="3"/>
        <charset val="134"/>
      </rPr>
      <t>苏</t>
    </r>
    <r>
      <rPr>
        <sz val="10"/>
        <rFont val="Times New Roman"/>
        <family val="1"/>
      </rPr>
      <t>48-9-72</t>
    </r>
  </si>
  <si>
    <r>
      <rPr>
        <sz val="10"/>
        <rFont val="宋体"/>
        <family val="3"/>
        <charset val="134"/>
      </rPr>
      <t>苏</t>
    </r>
    <r>
      <rPr>
        <sz val="10"/>
        <rFont val="Times New Roman"/>
        <family val="1"/>
      </rPr>
      <t>48-9-74C4</t>
    </r>
  </si>
  <si>
    <r>
      <rPr>
        <sz val="10"/>
        <rFont val="宋体"/>
        <family val="3"/>
        <charset val="134"/>
      </rPr>
      <t>苏</t>
    </r>
    <r>
      <rPr>
        <sz val="10"/>
        <rFont val="Times New Roman"/>
        <family val="1"/>
      </rPr>
      <t>48-9-73H2</t>
    </r>
  </si>
  <si>
    <r>
      <rPr>
        <sz val="10"/>
        <rFont val="宋体"/>
        <family val="3"/>
        <charset val="134"/>
      </rPr>
      <t>苏</t>
    </r>
    <r>
      <rPr>
        <sz val="10"/>
        <rFont val="Times New Roman"/>
        <family val="1"/>
      </rPr>
      <t>48-9-74C6</t>
    </r>
  </si>
  <si>
    <r>
      <rPr>
        <sz val="10"/>
        <rFont val="宋体"/>
        <family val="3"/>
        <charset val="134"/>
      </rPr>
      <t>苏</t>
    </r>
    <r>
      <rPr>
        <sz val="10"/>
        <rFont val="Times New Roman"/>
        <family val="1"/>
      </rPr>
      <t>48-9-74</t>
    </r>
  </si>
  <si>
    <r>
      <rPr>
        <sz val="10"/>
        <rFont val="宋体"/>
        <family val="3"/>
        <charset val="134"/>
      </rPr>
      <t>苏</t>
    </r>
    <r>
      <rPr>
        <sz val="10"/>
        <rFont val="Times New Roman"/>
        <family val="1"/>
      </rPr>
      <t>48-9-75</t>
    </r>
  </si>
  <si>
    <r>
      <rPr>
        <sz val="10"/>
        <rFont val="宋体"/>
        <family val="3"/>
        <charset val="134"/>
      </rPr>
      <t>苏</t>
    </r>
    <r>
      <rPr>
        <sz val="10"/>
        <rFont val="Times New Roman"/>
        <family val="1"/>
      </rPr>
      <t>48-9-74H2</t>
    </r>
  </si>
  <si>
    <r>
      <rPr>
        <sz val="10"/>
        <rFont val="宋体"/>
        <family val="3"/>
        <charset val="134"/>
      </rPr>
      <t>苏</t>
    </r>
    <r>
      <rPr>
        <sz val="10"/>
        <rFont val="Times New Roman"/>
        <family val="1"/>
      </rPr>
      <t>48-11-79C4</t>
    </r>
  </si>
  <si>
    <r>
      <rPr>
        <sz val="10"/>
        <rFont val="宋体"/>
        <family val="3"/>
        <charset val="134"/>
      </rPr>
      <t>苏</t>
    </r>
    <r>
      <rPr>
        <sz val="10"/>
        <rFont val="Times New Roman"/>
        <family val="1"/>
      </rPr>
      <t>48-17-62H2</t>
    </r>
  </si>
  <si>
    <r>
      <rPr>
        <sz val="10"/>
        <rFont val="宋体"/>
        <family val="3"/>
        <charset val="134"/>
      </rPr>
      <t>苏</t>
    </r>
    <r>
      <rPr>
        <sz val="10"/>
        <rFont val="Times New Roman"/>
        <family val="1"/>
      </rPr>
      <t>48-19-65</t>
    </r>
  </si>
  <si>
    <r>
      <rPr>
        <sz val="10"/>
        <rFont val="宋体"/>
        <family val="3"/>
        <charset val="134"/>
      </rPr>
      <t>苏</t>
    </r>
    <r>
      <rPr>
        <sz val="10"/>
        <rFont val="Times New Roman"/>
        <family val="1"/>
      </rPr>
      <t>48-16-66H1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</si>
  <si>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47-14-75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</si>
  <si>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47-14-72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</si>
  <si>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47-15-55</t>
    </r>
  </si>
  <si>
    <r>
      <rPr>
        <sz val="9"/>
        <color indexed="8"/>
        <rFont val="宋体"/>
        <family val="3"/>
        <charset val="134"/>
      </rPr>
      <t>苏</t>
    </r>
    <r>
      <rPr>
        <sz val="9"/>
        <color theme="1"/>
        <rFont val="Times New Roman"/>
        <family val="1"/>
      </rPr>
      <t>47-12-62H2</t>
    </r>
  </si>
  <si>
    <r>
      <rPr>
        <sz val="9"/>
        <rFont val="宋体"/>
        <family val="3"/>
        <charset val="134"/>
      </rPr>
      <t>苏</t>
    </r>
    <r>
      <rPr>
        <sz val="9"/>
        <rFont val="Times New Roman"/>
        <family val="1"/>
      </rPr>
      <t>47-7-74</t>
    </r>
  </si>
  <si>
    <r>
      <rPr>
        <sz val="9"/>
        <rFont val="宋体"/>
        <family val="3"/>
        <charset val="134"/>
      </rPr>
      <t>苏</t>
    </r>
    <r>
      <rPr>
        <sz val="9"/>
        <rFont val="Times New Roman"/>
        <family val="1"/>
      </rPr>
      <t>47-10-75</t>
    </r>
  </si>
  <si>
    <r>
      <rPr>
        <sz val="9"/>
        <rFont val="宋体"/>
        <family val="3"/>
        <charset val="134"/>
      </rPr>
      <t>苏</t>
    </r>
    <r>
      <rPr>
        <sz val="9"/>
        <rFont val="Times New Roman"/>
        <family val="1"/>
      </rPr>
      <t>47-9-75</t>
    </r>
  </si>
  <si>
    <r>
      <rPr>
        <sz val="9"/>
        <rFont val="宋体"/>
        <family val="3"/>
        <charset val="134"/>
      </rPr>
      <t>苏</t>
    </r>
    <r>
      <rPr>
        <sz val="9"/>
        <rFont val="Times New Roman"/>
        <family val="1"/>
      </rPr>
      <t>47-9-74</t>
    </r>
  </si>
  <si>
    <r>
      <rPr>
        <sz val="9"/>
        <rFont val="宋体"/>
        <family val="3"/>
        <charset val="134"/>
      </rPr>
      <t>苏</t>
    </r>
    <r>
      <rPr>
        <sz val="9"/>
        <rFont val="Times New Roman"/>
        <family val="1"/>
      </rPr>
      <t>47-10-74</t>
    </r>
  </si>
  <si>
    <r>
      <rPr>
        <sz val="9"/>
        <rFont val="宋体"/>
        <family val="3"/>
        <charset val="134"/>
      </rPr>
      <t>苏</t>
    </r>
    <r>
      <rPr>
        <sz val="9"/>
        <rFont val="Times New Roman"/>
        <family val="1"/>
      </rPr>
      <t>47-9-73</t>
    </r>
  </si>
  <si>
    <r>
      <rPr>
        <sz val="9"/>
        <rFont val="宋体"/>
        <family val="3"/>
        <charset val="134"/>
      </rPr>
      <t>苏</t>
    </r>
    <r>
      <rPr>
        <sz val="9"/>
        <rFont val="Times New Roman"/>
        <family val="1"/>
      </rPr>
      <t>47-8-76</t>
    </r>
  </si>
  <si>
    <r>
      <rPr>
        <sz val="9"/>
        <rFont val="宋体"/>
        <family val="3"/>
        <charset val="134"/>
      </rPr>
      <t>苏</t>
    </r>
    <r>
      <rPr>
        <sz val="9"/>
        <rFont val="Times New Roman"/>
        <family val="1"/>
      </rPr>
      <t>47-12-80C2</t>
    </r>
  </si>
  <si>
    <r>
      <rPr>
        <sz val="9"/>
        <rFont val="宋体"/>
        <family val="3"/>
        <charset val="134"/>
      </rPr>
      <t>苏</t>
    </r>
    <r>
      <rPr>
        <sz val="9"/>
        <rFont val="Times New Roman"/>
        <family val="1"/>
      </rPr>
      <t>47-16-75C1</t>
    </r>
  </si>
  <si>
    <r>
      <rPr>
        <sz val="9"/>
        <rFont val="宋体"/>
        <family val="3"/>
        <charset val="134"/>
      </rPr>
      <t>苏</t>
    </r>
    <r>
      <rPr>
        <sz val="9"/>
        <rFont val="Times New Roman"/>
        <family val="1"/>
      </rPr>
      <t>47-12-58</t>
    </r>
  </si>
  <si>
    <r>
      <rPr>
        <sz val="9"/>
        <rFont val="宋体"/>
        <family val="3"/>
        <charset val="134"/>
      </rPr>
      <t>苏</t>
    </r>
    <r>
      <rPr>
        <sz val="9"/>
        <rFont val="Times New Roman"/>
        <family val="1"/>
      </rPr>
      <t>47-15-58</t>
    </r>
  </si>
  <si>
    <r>
      <rPr>
        <sz val="9"/>
        <rFont val="宋体"/>
        <family val="3"/>
        <charset val="134"/>
      </rPr>
      <t>苏</t>
    </r>
    <r>
      <rPr>
        <sz val="9"/>
        <rFont val="Times New Roman"/>
        <family val="1"/>
      </rPr>
      <t>47-28-75C2</t>
    </r>
  </si>
  <si>
    <r>
      <rPr>
        <sz val="9"/>
        <rFont val="宋体"/>
        <family val="3"/>
        <charset val="134"/>
      </rPr>
      <t>苏</t>
    </r>
    <r>
      <rPr>
        <sz val="9"/>
        <rFont val="Times New Roman"/>
        <family val="1"/>
      </rPr>
      <t>47-20-79</t>
    </r>
  </si>
  <si>
    <r>
      <rPr>
        <sz val="9"/>
        <rFont val="宋体"/>
        <family val="3"/>
        <charset val="134"/>
      </rPr>
      <t>苏</t>
    </r>
    <r>
      <rPr>
        <sz val="9"/>
        <rFont val="Times New Roman"/>
        <family val="1"/>
      </rPr>
      <t>47-18-75</t>
    </r>
  </si>
  <si>
    <r>
      <rPr>
        <sz val="9"/>
        <rFont val="宋体"/>
        <family val="3"/>
        <charset val="134"/>
      </rPr>
      <t>苏</t>
    </r>
    <r>
      <rPr>
        <sz val="9"/>
        <rFont val="Times New Roman"/>
        <family val="1"/>
      </rPr>
      <t>47-3-68H1</t>
    </r>
  </si>
  <si>
    <r>
      <rPr>
        <sz val="9"/>
        <rFont val="宋体"/>
        <family val="3"/>
        <charset val="134"/>
      </rPr>
      <t>苏</t>
    </r>
    <r>
      <rPr>
        <sz val="9"/>
        <rFont val="Times New Roman"/>
        <family val="1"/>
      </rPr>
      <t>47-14-78</t>
    </r>
  </si>
  <si>
    <r>
      <rPr>
        <sz val="9"/>
        <rFont val="宋体"/>
        <family val="3"/>
        <charset val="134"/>
      </rPr>
      <t>苏</t>
    </r>
    <r>
      <rPr>
        <sz val="9"/>
        <rFont val="Times New Roman"/>
        <family val="1"/>
      </rPr>
      <t>47-18-81</t>
    </r>
  </si>
  <si>
    <r>
      <rPr>
        <sz val="9"/>
        <rFont val="宋体"/>
        <family val="3"/>
        <charset val="134"/>
      </rPr>
      <t>苏</t>
    </r>
    <r>
      <rPr>
        <sz val="9"/>
        <rFont val="Times New Roman"/>
        <family val="1"/>
      </rPr>
      <t>47-15-78C2</t>
    </r>
  </si>
  <si>
    <r>
      <rPr>
        <sz val="9"/>
        <rFont val="宋体"/>
        <family val="3"/>
        <charset val="134"/>
      </rPr>
      <t>苏</t>
    </r>
    <r>
      <rPr>
        <sz val="9"/>
        <rFont val="Times New Roman"/>
        <family val="1"/>
      </rPr>
      <t>47-36-47</t>
    </r>
  </si>
  <si>
    <r>
      <rPr>
        <sz val="9"/>
        <rFont val="宋体"/>
        <family val="3"/>
        <charset val="134"/>
      </rPr>
      <t>苏</t>
    </r>
    <r>
      <rPr>
        <sz val="9"/>
        <rFont val="Times New Roman"/>
        <family val="1"/>
      </rPr>
      <t>47-33-70H1</t>
    </r>
  </si>
  <si>
    <t>速度管柱</t>
  </si>
  <si>
    <t>压缩机气举</t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</si>
  <si>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47-9-82C1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</si>
  <si>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47-16-83</t>
    </r>
  </si>
  <si>
    <r>
      <rPr>
        <sz val="11"/>
        <rFont val="宋体"/>
        <family val="3"/>
        <charset val="134"/>
      </rPr>
      <t>苏</t>
    </r>
    <r>
      <rPr>
        <sz val="11"/>
        <rFont val="Times New Roman"/>
        <family val="1"/>
      </rPr>
      <t>47-19-76</t>
    </r>
  </si>
  <si>
    <r>
      <rPr>
        <sz val="10"/>
        <color theme="1"/>
        <rFont val="宋体"/>
        <family val="3"/>
        <charset val="134"/>
      </rPr>
      <t>桃</t>
    </r>
    <r>
      <rPr>
        <sz val="10"/>
        <color theme="1"/>
        <rFont val="Times New Roman"/>
        <family val="1"/>
      </rPr>
      <t>2-7-7C1</t>
    </r>
  </si>
  <si>
    <r>
      <rPr>
        <sz val="10"/>
        <color theme="1"/>
        <rFont val="宋体"/>
        <family val="3"/>
        <charset val="134"/>
      </rPr>
      <t>桃</t>
    </r>
    <r>
      <rPr>
        <sz val="10"/>
        <color theme="1"/>
        <rFont val="Times New Roman"/>
        <family val="1"/>
      </rPr>
      <t>2-7-10C5</t>
    </r>
  </si>
  <si>
    <r>
      <rPr>
        <sz val="11"/>
        <color theme="1"/>
        <rFont val="新宋体"/>
        <family val="3"/>
        <charset val="134"/>
      </rPr>
      <t>桃</t>
    </r>
    <r>
      <rPr>
        <sz val="11"/>
        <color theme="1"/>
        <rFont val="Times New Roman"/>
        <family val="1"/>
      </rPr>
      <t>2-25-10</t>
    </r>
  </si>
  <si>
    <t>脱硫</t>
  </si>
  <si>
    <r>
      <rPr>
        <sz val="11"/>
        <color theme="1"/>
        <rFont val="新宋体"/>
        <family val="3"/>
        <charset val="134"/>
      </rPr>
      <t>桃</t>
    </r>
    <r>
      <rPr>
        <sz val="11"/>
        <color theme="1"/>
        <rFont val="Times New Roman"/>
        <family val="1"/>
      </rPr>
      <t>2-3-25</t>
    </r>
  </si>
  <si>
    <r>
      <rPr>
        <sz val="11"/>
        <color theme="1"/>
        <rFont val="新宋体"/>
        <family val="3"/>
        <charset val="134"/>
      </rPr>
      <t>桃</t>
    </r>
    <r>
      <rPr>
        <sz val="11"/>
        <color theme="1"/>
        <rFont val="Times New Roman"/>
        <family val="1"/>
      </rPr>
      <t>2-3-26</t>
    </r>
  </si>
  <si>
    <r>
      <rPr>
        <sz val="11"/>
        <color theme="1"/>
        <rFont val="新宋体"/>
        <family val="3"/>
        <charset val="134"/>
      </rPr>
      <t>桃</t>
    </r>
    <r>
      <rPr>
        <sz val="11"/>
        <color theme="1"/>
        <rFont val="Times New Roman"/>
        <family val="1"/>
      </rPr>
      <t>2-3-25C3</t>
    </r>
  </si>
  <si>
    <t>密闭抽吸</t>
  </si>
  <si>
    <t>关停井治理</t>
  </si>
  <si>
    <r>
      <rPr>
        <sz val="9"/>
        <color theme="1"/>
        <rFont val="宋体"/>
        <family val="3"/>
        <charset val="134"/>
      </rPr>
      <t>桃</t>
    </r>
    <r>
      <rPr>
        <sz val="9"/>
        <color theme="1"/>
        <rFont val="Times New Roman"/>
        <family val="1"/>
      </rPr>
      <t>2-7-10</t>
    </r>
  </si>
  <si>
    <t>储层解堵</t>
  </si>
  <si>
    <r>
      <rPr>
        <sz val="9"/>
        <color theme="1"/>
        <rFont val="宋体"/>
        <family val="3"/>
        <charset val="134"/>
      </rPr>
      <t>桃</t>
    </r>
    <r>
      <rPr>
        <sz val="9"/>
        <color theme="1"/>
        <rFont val="Times New Roman"/>
        <family val="1"/>
      </rPr>
      <t>2-16-21C2</t>
    </r>
  </si>
  <si>
    <r>
      <rPr>
        <sz val="9"/>
        <color theme="1"/>
        <rFont val="宋体"/>
        <family val="3"/>
        <charset val="134"/>
      </rPr>
      <t>桃</t>
    </r>
    <r>
      <rPr>
        <sz val="9"/>
        <color theme="1"/>
        <rFont val="Times New Roman"/>
        <family val="1"/>
      </rPr>
      <t>2-19-26</t>
    </r>
  </si>
  <si>
    <r>
      <rPr>
        <sz val="9"/>
        <color theme="1"/>
        <rFont val="宋体"/>
        <family val="3"/>
        <charset val="134"/>
      </rPr>
      <t>桃</t>
    </r>
    <r>
      <rPr>
        <sz val="9"/>
        <color theme="1"/>
        <rFont val="Times New Roman"/>
        <family val="1"/>
      </rPr>
      <t>2-16-2C2</t>
    </r>
  </si>
  <si>
    <r>
      <rPr>
        <sz val="9"/>
        <color theme="1"/>
        <rFont val="宋体"/>
        <family val="3"/>
        <charset val="134"/>
      </rPr>
      <t>桃</t>
    </r>
    <r>
      <rPr>
        <sz val="9"/>
        <color theme="1"/>
        <rFont val="Times New Roman"/>
        <family val="1"/>
      </rPr>
      <t>2-18-2C6</t>
    </r>
  </si>
  <si>
    <r>
      <rPr>
        <sz val="9"/>
        <color theme="1"/>
        <rFont val="宋体"/>
        <family val="3"/>
        <charset val="134"/>
      </rPr>
      <t>桃</t>
    </r>
    <r>
      <rPr>
        <sz val="9"/>
        <color theme="1"/>
        <rFont val="Times New Roman"/>
        <family val="1"/>
      </rPr>
      <t>2-7-33</t>
    </r>
  </si>
  <si>
    <r>
      <rPr>
        <sz val="9"/>
        <color theme="1"/>
        <rFont val="宋体"/>
        <family val="3"/>
        <charset val="134"/>
      </rPr>
      <t>桃</t>
    </r>
    <r>
      <rPr>
        <sz val="9"/>
        <color theme="1"/>
        <rFont val="Times New Roman"/>
        <family val="1"/>
      </rPr>
      <t>2-8-30C3</t>
    </r>
  </si>
  <si>
    <r>
      <rPr>
        <sz val="9"/>
        <color theme="1"/>
        <rFont val="宋体"/>
        <family val="3"/>
        <charset val="134"/>
      </rPr>
      <t>桃</t>
    </r>
    <r>
      <rPr>
        <sz val="9"/>
        <color theme="1"/>
        <rFont val="Times New Roman"/>
        <family val="1"/>
      </rPr>
      <t>2-21-11C8</t>
    </r>
  </si>
  <si>
    <r>
      <rPr>
        <sz val="9"/>
        <color theme="1"/>
        <rFont val="宋体"/>
        <family val="3"/>
        <charset val="134"/>
      </rPr>
      <t>桃</t>
    </r>
    <r>
      <rPr>
        <sz val="9"/>
        <color theme="1"/>
        <rFont val="Times New Roman"/>
        <family val="1"/>
      </rPr>
      <t>2-23-9</t>
    </r>
  </si>
  <si>
    <r>
      <rPr>
        <sz val="9"/>
        <color theme="1"/>
        <rFont val="宋体"/>
        <family val="3"/>
        <charset val="134"/>
      </rPr>
      <t>桃</t>
    </r>
    <r>
      <rPr>
        <sz val="9"/>
        <color theme="1"/>
        <rFont val="Times New Roman"/>
        <family val="1"/>
      </rPr>
      <t>2-28-13</t>
    </r>
  </si>
  <si>
    <t>同步回转</t>
  </si>
  <si>
    <t>气动阀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</si>
</sst>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0_);[Red]\(0.00\)"/>
    <numFmt numFmtId="178" formatCode="0.00_ "/>
    <numFmt numFmtId="179" formatCode="0.0000_);[Red]\(0.0000\)"/>
    <numFmt numFmtId="182" formatCode="0.0000;[Red]0.0000"/>
    <numFmt numFmtId="183" formatCode="yyyy/m/d;@"/>
  </numFmts>
  <fonts count="42">
    <font>
      <sz val="11"/>
      <color theme="1"/>
      <name val="宋体"/>
      <charset val="134"/>
      <scheme val="minor"/>
    </font>
    <font>
      <sz val="11"/>
      <color theme="1"/>
      <name val="SimSun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9"/>
      <name val="Times New Roman"/>
    </font>
    <font>
      <sz val="9"/>
      <color indexed="8"/>
      <name val="Times New Roman"/>
    </font>
    <font>
      <sz val="10"/>
      <name val="宋体"/>
      <charset val="134"/>
    </font>
    <font>
      <sz val="9"/>
      <name val="宋体"/>
      <charset val="134"/>
    </font>
    <font>
      <sz val="9"/>
      <name val="新宋体"/>
      <charset val="134"/>
    </font>
    <font>
      <sz val="9"/>
      <name val="宋体"/>
      <charset val="134"/>
      <scheme val="minor"/>
    </font>
    <font>
      <sz val="10"/>
      <color theme="1"/>
      <name val="宋体"/>
      <charset val="134"/>
    </font>
    <font>
      <sz val="10"/>
      <color indexed="8"/>
      <name val="宋体"/>
      <charset val="134"/>
    </font>
    <font>
      <sz val="9"/>
      <name val="SimSun"/>
      <charset val="134"/>
    </font>
    <font>
      <sz val="11"/>
      <name val="Times New Roman"/>
    </font>
    <font>
      <sz val="10"/>
      <color theme="1"/>
      <name val="方正仿宋_GBK"/>
      <charset val="134"/>
    </font>
    <font>
      <sz val="11"/>
      <color theme="1"/>
      <name val="方正仿宋_GBK"/>
      <charset val="134"/>
    </font>
    <font>
      <sz val="11"/>
      <color theme="1"/>
      <name val="Times New Roman"/>
      <family val="1"/>
    </font>
    <font>
      <sz val="9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1"/>
      <color indexed="8"/>
      <name val="Tahoma"/>
      <family val="2"/>
    </font>
    <font>
      <sz val="11"/>
      <color indexed="8"/>
      <name val="宋体"/>
      <family val="3"/>
      <charset val="134"/>
    </font>
    <font>
      <sz val="11"/>
      <color theme="1"/>
      <name val="Calibri"/>
      <family val="2"/>
    </font>
    <font>
      <sz val="9"/>
      <color indexed="8"/>
      <name val="宋体"/>
      <family val="3"/>
      <charset val="134"/>
    </font>
    <font>
      <sz val="9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新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Times New Roman"/>
      <family val="1"/>
    </font>
    <font>
      <sz val="11"/>
      <name val="宋体"/>
      <family val="3"/>
      <charset val="134"/>
    </font>
    <font>
      <sz val="11"/>
      <name val="Times New Roman"/>
      <family val="1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0" fontId="33" fillId="0" borderId="0">
      <alignment vertical="center"/>
    </xf>
    <xf numFmtId="0" fontId="22" fillId="0" borderId="0">
      <alignment vertical="center"/>
    </xf>
    <xf numFmtId="0" fontId="23" fillId="0" borderId="0"/>
    <xf numFmtId="0" fontId="23" fillId="0" borderId="0"/>
    <xf numFmtId="0" fontId="24" fillId="0" borderId="0"/>
    <xf numFmtId="0" fontId="33" fillId="0" borderId="0">
      <alignment vertical="center"/>
    </xf>
    <xf numFmtId="0" fontId="26" fillId="0" borderId="0" applyProtection="0">
      <alignment vertical="center"/>
    </xf>
    <xf numFmtId="0" fontId="23" fillId="0" borderId="0"/>
    <xf numFmtId="0" fontId="23" fillId="0" borderId="0"/>
    <xf numFmtId="0" fontId="24" fillId="0" borderId="0"/>
    <xf numFmtId="0" fontId="23" fillId="0" borderId="0"/>
    <xf numFmtId="0" fontId="33" fillId="0" borderId="0">
      <alignment vertical="center"/>
    </xf>
  </cellStyleXfs>
  <cellXfs count="13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7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6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3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176" fontId="9" fillId="0" borderId="1" xfId="8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5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4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 wrapText="1"/>
    </xf>
    <xf numFmtId="0" fontId="8" fillId="0" borderId="1" xfId="9" applyFont="1" applyFill="1" applyBorder="1" applyAlignment="1">
      <alignment horizontal="center" vertical="center" wrapText="1"/>
    </xf>
    <xf numFmtId="177" fontId="12" fillId="0" borderId="1" xfId="0" applyNumberFormat="1" applyFont="1" applyFill="1" applyBorder="1" applyAlignment="1">
      <alignment horizontal="center" vertical="center" wrapText="1"/>
    </xf>
    <xf numFmtId="0" fontId="8" fillId="0" borderId="1" xfId="10" applyFont="1" applyFill="1" applyBorder="1" applyAlignment="1">
      <alignment horizontal="center" vertical="center" wrapText="1"/>
    </xf>
    <xf numFmtId="0" fontId="8" fillId="0" borderId="2" xfId="10" applyFont="1" applyFill="1" applyBorder="1" applyAlignment="1">
      <alignment horizontal="center" vertical="center" wrapText="1"/>
    </xf>
    <xf numFmtId="177" fontId="13" fillId="0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2" borderId="3" xfId="1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82" fontId="8" fillId="2" borderId="1" xfId="0" applyNumberFormat="1" applyFont="1" applyFill="1" applyBorder="1" applyAlignment="1">
      <alignment horizontal="center" vertical="center"/>
    </xf>
    <xf numFmtId="0" fontId="8" fillId="0" borderId="3" xfId="11" applyFont="1" applyFill="1" applyBorder="1" applyAlignment="1">
      <alignment horizontal="center" vertical="center"/>
    </xf>
    <xf numFmtId="0" fontId="8" fillId="0" borderId="3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8" fillId="5" borderId="1" xfId="0" applyFont="1" applyFill="1" applyBorder="1" applyAlignment="1" applyProtection="1">
      <alignment horizontal="center" vertical="center"/>
      <protection locked="0"/>
    </xf>
    <xf numFmtId="0" fontId="12" fillId="0" borderId="1" xfId="0" applyFont="1" applyFill="1" applyBorder="1" applyAlignment="1" applyProtection="1">
      <alignment horizontal="center" vertical="center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17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5" borderId="3" xfId="0" applyFont="1" applyFill="1" applyBorder="1" applyAlignment="1" applyProtection="1">
      <alignment horizontal="center" vertical="center"/>
      <protection locked="0"/>
    </xf>
    <xf numFmtId="0" fontId="14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15" fillId="0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14" fontId="16" fillId="2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4" fontId="16" fillId="2" borderId="1" xfId="0" applyNumberFormat="1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14" fontId="19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Fill="1" applyAlignment="1">
      <alignment horizontal="center" vertical="center"/>
    </xf>
    <xf numFmtId="183" fontId="0" fillId="0" borderId="0" xfId="0" applyNumberFormat="1" applyFill="1" applyAlignment="1">
      <alignment horizontal="center" vertical="center"/>
    </xf>
    <xf numFmtId="0" fontId="20" fillId="0" borderId="0" xfId="0" applyFont="1">
      <alignment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183" fontId="14" fillId="0" borderId="0" xfId="0" applyNumberFormat="1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7" borderId="0" xfId="0" applyFill="1">
      <alignment vertical="center"/>
    </xf>
    <xf numFmtId="0" fontId="14" fillId="5" borderId="4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83" fontId="0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83" fontId="3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83" fontId="4" fillId="0" borderId="0" xfId="0" applyNumberFormat="1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83" fontId="5" fillId="0" borderId="0" xfId="0" applyNumberFormat="1" applyFont="1" applyFill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183" fontId="4" fillId="0" borderId="0" xfId="6" applyNumberFormat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183" fontId="4" fillId="0" borderId="0" xfId="1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183" fontId="6" fillId="0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183" fontId="7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 wrapText="1"/>
    </xf>
    <xf numFmtId="183" fontId="3" fillId="0" borderId="0" xfId="0" applyNumberFormat="1" applyFont="1" applyFill="1" applyAlignment="1">
      <alignment horizontal="center" vertical="center" wrapText="1"/>
    </xf>
    <xf numFmtId="0" fontId="3" fillId="0" borderId="0" xfId="2" applyFont="1" applyFill="1" applyAlignment="1">
      <alignment horizontal="center" vertical="center" wrapText="1"/>
    </xf>
    <xf numFmtId="183" fontId="3" fillId="0" borderId="0" xfId="2" applyNumberFormat="1" applyFont="1" applyFill="1" applyAlignment="1">
      <alignment horizontal="center" vertical="center" wrapText="1"/>
    </xf>
    <xf numFmtId="0" fontId="8" fillId="0" borderId="0" xfId="2" applyFont="1" applyFill="1" applyAlignment="1">
      <alignment horizontal="center" vertical="center" wrapText="1"/>
    </xf>
    <xf numFmtId="183" fontId="8" fillId="0" borderId="0" xfId="2" applyNumberFormat="1" applyFont="1" applyFill="1" applyAlignment="1">
      <alignment horizontal="center" vertical="center" wrapText="1"/>
    </xf>
    <xf numFmtId="0" fontId="6" fillId="0" borderId="0" xfId="2" applyFont="1" applyFill="1" applyAlignment="1">
      <alignment horizontal="center" vertical="center" wrapText="1"/>
    </xf>
    <xf numFmtId="183" fontId="6" fillId="0" borderId="0" xfId="2" applyNumberFormat="1" applyFont="1" applyFill="1" applyAlignment="1">
      <alignment horizontal="center" vertical="center" wrapText="1"/>
    </xf>
    <xf numFmtId="0" fontId="9" fillId="0" borderId="0" xfId="2" applyFont="1" applyFill="1" applyAlignment="1">
      <alignment horizontal="center" vertical="center" wrapText="1"/>
    </xf>
    <xf numFmtId="183" fontId="9" fillId="0" borderId="0" xfId="2" applyNumberFormat="1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183" fontId="9" fillId="0" borderId="0" xfId="0" applyNumberFormat="1" applyFont="1" applyFill="1" applyAlignment="1">
      <alignment horizontal="center" vertical="center" wrapText="1"/>
    </xf>
    <xf numFmtId="14" fontId="16" fillId="0" borderId="0" xfId="0" applyNumberFormat="1" applyFont="1" applyFill="1" applyAlignment="1">
      <alignment horizontal="center" vertical="center" wrapText="1"/>
    </xf>
    <xf numFmtId="183" fontId="16" fillId="0" borderId="0" xfId="0" applyNumberFormat="1" applyFont="1" applyFill="1" applyAlignment="1">
      <alignment horizontal="center" vertical="center" wrapText="1"/>
    </xf>
    <xf numFmtId="14" fontId="12" fillId="0" borderId="0" xfId="0" applyNumberFormat="1" applyFont="1" applyFill="1" applyAlignment="1">
      <alignment horizontal="center" vertical="center" wrapText="1"/>
    </xf>
    <xf numFmtId="183" fontId="12" fillId="0" borderId="0" xfId="0" applyNumberFormat="1" applyFont="1" applyFill="1" applyAlignment="1">
      <alignment horizontal="center" vertical="center" wrapText="1"/>
    </xf>
    <xf numFmtId="14" fontId="19" fillId="0" borderId="0" xfId="0" applyNumberFormat="1" applyFont="1" applyFill="1" applyAlignment="1">
      <alignment horizontal="center" vertical="center" wrapText="1"/>
    </xf>
    <xf numFmtId="183" fontId="19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 applyProtection="1">
      <alignment horizontal="center" vertical="center" wrapText="1"/>
      <protection locked="0"/>
    </xf>
    <xf numFmtId="183" fontId="4" fillId="0" borderId="0" xfId="0" applyNumberFormat="1" applyFont="1" applyFill="1" applyAlignment="1" applyProtection="1">
      <alignment horizontal="center" vertical="center" wrapText="1"/>
      <protection locked="0"/>
    </xf>
    <xf numFmtId="0" fontId="2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 shrinkToFit="1"/>
    </xf>
    <xf numFmtId="0" fontId="2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13">
    <cellStyle name="_x0007__2016年8月气井统计（总表）_2017年7月气井统计（总表）_2019年7月气井统计" xfId="11" xr:uid="{00000000-0005-0000-0000-00003C000000}"/>
    <cellStyle name="_ET_STYLE_NoName_00_" xfId="5" xr:uid="{00000000-0005-0000-0000-000015000000}"/>
    <cellStyle name="常规" xfId="0" builtinId="0"/>
    <cellStyle name="常规 11 2 2" xfId="1" xr:uid="{00000000-0005-0000-0000-000005000000}"/>
    <cellStyle name="常规 2" xfId="12" xr:uid="{00000000-0005-0000-0000-00003D000000}"/>
    <cellStyle name="常规 2 7" xfId="8" xr:uid="{00000000-0005-0000-0000-000039000000}"/>
    <cellStyle name="常规 21" xfId="6" xr:uid="{00000000-0005-0000-0000-000026000000}"/>
    <cellStyle name="常规 3" xfId="7" xr:uid="{00000000-0005-0000-0000-000038000000}"/>
    <cellStyle name="常规_4月份作业一区单井报表" xfId="3" xr:uid="{00000000-0005-0000-0000-000010000000}"/>
    <cellStyle name="常规_7.1" xfId="9" xr:uid="{00000000-0005-0000-0000-00003A000000}"/>
    <cellStyle name="常规_施工井次_219" xfId="2" xr:uid="{00000000-0005-0000-0000-000007000000}"/>
    <cellStyle name="常规_总表_51" xfId="4" xr:uid="{00000000-0005-0000-0000-000014000000}"/>
    <cellStyle name="样式 1" xfId="10" xr:uid="{00000000-0005-0000-0000-00003B000000}"/>
  </cellStyles>
  <dxfs count="3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Operations%20&amp;%20Production\Operations\Workovers\Workover%20and%20Repair%20Lists\2005\Drilling%20AFE\N8-1%20%20%20Well%20Plan%20Outlin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Operations%20&amp;%20Production\Operations\Workovers\Workover%20and%20Repair%20Lists\2005\Drilling%20AFE\N10-1%20%20%20Well%20Plan%20Outlin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3258;&#33829;&#21333;&#20117;&#26085;&#25253;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lg Prog Outline"/>
      <sheetName val="Sheet1"/>
      <sheetName val="2013建议0921"/>
      <sheetName val="Jobs distruabtion"/>
      <sheetName val="价格参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lg Prog Outline"/>
      <sheetName val="Sheet1"/>
      <sheetName val="2013建议0921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5">
          <cell r="F5" t="str">
            <v>苏平14-13-39</v>
          </cell>
          <cell r="G5" t="str">
            <v>盒8下</v>
          </cell>
          <cell r="H5">
            <v>0.12</v>
          </cell>
          <cell r="I5">
            <v>24</v>
          </cell>
          <cell r="J5">
            <v>2.89</v>
          </cell>
          <cell r="K5">
            <v>5.13</v>
          </cell>
          <cell r="L5">
            <v>4.4999999999999997E-3</v>
          </cell>
          <cell r="M5">
            <v>8.0799999999999997E-2</v>
          </cell>
          <cell r="N5">
            <v>2.1051000000000002</v>
          </cell>
          <cell r="O5">
            <v>21.6419</v>
          </cell>
          <cell r="P5">
            <v>3622.2828</v>
          </cell>
          <cell r="Q5">
            <v>0.04</v>
          </cell>
          <cell r="R5" t="str">
            <v>速度管柱；</v>
          </cell>
          <cell r="S5" t="str">
            <v>水平井</v>
          </cell>
          <cell r="U5" t="str">
            <v>自然连续生产井</v>
          </cell>
          <cell r="V5" t="str">
            <v>24h</v>
          </cell>
          <cell r="X5">
            <v>40424</v>
          </cell>
        </row>
        <row r="6">
          <cell r="F6" t="str">
            <v>苏14-12-32</v>
          </cell>
          <cell r="G6" t="str">
            <v>盒8、山1</v>
          </cell>
          <cell r="H6">
            <v>0.05</v>
          </cell>
          <cell r="I6">
            <v>24</v>
          </cell>
          <cell r="J6">
            <v>3.74</v>
          </cell>
          <cell r="K6">
            <v>11.03</v>
          </cell>
          <cell r="L6">
            <v>2.5999999999999999E-3</v>
          </cell>
          <cell r="M6">
            <v>0.1047</v>
          </cell>
          <cell r="N6">
            <v>1.4075</v>
          </cell>
          <cell r="O6">
            <v>16.057500000000001</v>
          </cell>
          <cell r="P6">
            <v>2598.6286</v>
          </cell>
          <cell r="Q6">
            <v>0.05</v>
          </cell>
          <cell r="S6" t="str">
            <v>直井</v>
          </cell>
          <cell r="U6" t="str">
            <v>自然连续生产井</v>
          </cell>
          <cell r="V6" t="str">
            <v>24h</v>
          </cell>
          <cell r="W6">
            <v>38920</v>
          </cell>
          <cell r="X6">
            <v>39355</v>
          </cell>
        </row>
        <row r="7">
          <cell r="F7" t="str">
            <v>苏14-12-34</v>
          </cell>
          <cell r="G7" t="str">
            <v>盒8、山2</v>
          </cell>
          <cell r="H7">
            <v>0.03</v>
          </cell>
          <cell r="I7">
            <v>24</v>
          </cell>
          <cell r="J7">
            <v>3.04</v>
          </cell>
          <cell r="K7">
            <v>6.43</v>
          </cell>
          <cell r="L7">
            <v>3.3999999999999998E-3</v>
          </cell>
          <cell r="M7">
            <v>6.2799999999999995E-2</v>
          </cell>
          <cell r="N7">
            <v>0.85470000000000002</v>
          </cell>
          <cell r="O7">
            <v>7.1303999999999998</v>
          </cell>
          <cell r="P7">
            <v>3812.5075999999999</v>
          </cell>
          <cell r="Q7">
            <v>0.03</v>
          </cell>
          <cell r="S7" t="str">
            <v>直井</v>
          </cell>
          <cell r="U7" t="str">
            <v>自然连续生产井</v>
          </cell>
          <cell r="V7" t="str">
            <v>24h</v>
          </cell>
          <cell r="W7">
            <v>38971</v>
          </cell>
          <cell r="X7">
            <v>39355</v>
          </cell>
        </row>
        <row r="8">
          <cell r="F8" t="str">
            <v>苏14-11-36</v>
          </cell>
          <cell r="G8" t="str">
            <v>盒8下、山2</v>
          </cell>
          <cell r="H8">
            <v>0</v>
          </cell>
          <cell r="I8">
            <v>0</v>
          </cell>
          <cell r="J8">
            <v>3.11</v>
          </cell>
          <cell r="K8">
            <v>8.5500000000000007</v>
          </cell>
          <cell r="L8">
            <v>2E-3</v>
          </cell>
          <cell r="M8">
            <v>0</v>
          </cell>
          <cell r="N8">
            <v>0</v>
          </cell>
          <cell r="O8">
            <v>0</v>
          </cell>
          <cell r="P8">
            <v>1820.1415999999999</v>
          </cell>
          <cell r="Q8">
            <v>0</v>
          </cell>
          <cell r="R8" t="str">
            <v>计划关井（无气量）：2021-06-16 08:00因无气量(无气量关井)，关井前油套压1.99/3.73Mpa。</v>
          </cell>
          <cell r="S8" t="str">
            <v>直井</v>
          </cell>
          <cell r="U8" t="str">
            <v>自然连续生产井</v>
          </cell>
          <cell r="V8" t="str">
            <v>24h</v>
          </cell>
          <cell r="W8">
            <v>39295</v>
          </cell>
          <cell r="X8">
            <v>39402</v>
          </cell>
        </row>
        <row r="9">
          <cell r="F9" t="str">
            <v>苏14-11-37CH</v>
          </cell>
          <cell r="G9" t="str">
            <v>石盒子组</v>
          </cell>
          <cell r="H9">
            <v>2.8</v>
          </cell>
          <cell r="I9">
            <v>24</v>
          </cell>
          <cell r="J9">
            <v>3.16</v>
          </cell>
          <cell r="K9">
            <v>13.65</v>
          </cell>
          <cell r="L9">
            <v>1.21E-2</v>
          </cell>
          <cell r="M9">
            <v>2.9609999999999999</v>
          </cell>
          <cell r="N9">
            <v>62.518300000000004</v>
          </cell>
          <cell r="O9">
            <v>996.82989999999995</v>
          </cell>
          <cell r="P9">
            <v>1757.9339</v>
          </cell>
          <cell r="Q9">
            <v>1.31</v>
          </cell>
          <cell r="S9" t="str">
            <v>水平井</v>
          </cell>
          <cell r="T9" t="str">
            <v>节流器生产</v>
          </cell>
          <cell r="U9" t="str">
            <v>自然连续生产井</v>
          </cell>
          <cell r="V9" t="str">
            <v>24h</v>
          </cell>
          <cell r="W9">
            <v>44089</v>
          </cell>
          <cell r="X9">
            <v>44189</v>
          </cell>
        </row>
        <row r="10">
          <cell r="F10" t="str">
            <v>苏14-11-38</v>
          </cell>
          <cell r="G10" t="str">
            <v>盒8下、山1</v>
          </cell>
          <cell r="H10">
            <v>0</v>
          </cell>
          <cell r="I10">
            <v>0</v>
          </cell>
          <cell r="J10">
            <v>1.0900000000000001</v>
          </cell>
          <cell r="K10">
            <v>1.26</v>
          </cell>
          <cell r="L10">
            <v>4.4000000000000003E-3</v>
          </cell>
          <cell r="M10">
            <v>0</v>
          </cell>
          <cell r="N10">
            <v>0</v>
          </cell>
          <cell r="O10">
            <v>0</v>
          </cell>
          <cell r="P10">
            <v>2917.1304</v>
          </cell>
          <cell r="Q10">
            <v>0</v>
          </cell>
          <cell r="R10" t="str">
            <v>柱塞气举；计划关井（无气量）：2021-06-04 08:00因无气量(无气量关井)，关井前油套压2.02/2.96Mpa。</v>
          </cell>
          <cell r="S10" t="str">
            <v>直井</v>
          </cell>
          <cell r="U10" t="str">
            <v>自然连续生产井</v>
          </cell>
          <cell r="V10" t="str">
            <v>24h</v>
          </cell>
          <cell r="W10">
            <v>39323</v>
          </cell>
          <cell r="X10">
            <v>39401</v>
          </cell>
        </row>
        <row r="11">
          <cell r="F11" t="str">
            <v>苏14-12-38</v>
          </cell>
          <cell r="G11" t="str">
            <v>盒8下</v>
          </cell>
          <cell r="H11">
            <v>0.12</v>
          </cell>
          <cell r="I11">
            <v>24</v>
          </cell>
          <cell r="J11">
            <v>2.68</v>
          </cell>
          <cell r="K11">
            <v>9.8800000000000008</v>
          </cell>
          <cell r="L11">
            <v>2.8999999999999998E-3</v>
          </cell>
          <cell r="M11">
            <v>0.25130000000000002</v>
          </cell>
          <cell r="N11">
            <v>3.3942999999999999</v>
          </cell>
          <cell r="O11">
            <v>47.3444</v>
          </cell>
          <cell r="P11">
            <v>2013.0696</v>
          </cell>
          <cell r="Q11">
            <v>0.11</v>
          </cell>
          <cell r="S11" t="str">
            <v>直井</v>
          </cell>
          <cell r="U11" t="str">
            <v>自然连续生产井</v>
          </cell>
          <cell r="V11" t="str">
            <v>24h</v>
          </cell>
          <cell r="W11">
            <v>39348</v>
          </cell>
          <cell r="X11">
            <v>39574</v>
          </cell>
        </row>
        <row r="12">
          <cell r="F12" t="str">
            <v>苏14-12-37</v>
          </cell>
          <cell r="G12" t="str">
            <v>盒8下、山2</v>
          </cell>
          <cell r="H12">
            <v>0.12</v>
          </cell>
          <cell r="I12">
            <v>24</v>
          </cell>
          <cell r="J12">
            <v>2.98</v>
          </cell>
          <cell r="K12">
            <v>7.29</v>
          </cell>
          <cell r="L12">
            <v>3.0999999999999999E-3</v>
          </cell>
          <cell r="M12">
            <v>0.25119999999999998</v>
          </cell>
          <cell r="N12">
            <v>3.3938000000000001</v>
          </cell>
          <cell r="O12">
            <v>18.541699999999999</v>
          </cell>
          <cell r="P12">
            <v>4729.9638999999997</v>
          </cell>
          <cell r="Q12">
            <v>0.11</v>
          </cell>
          <cell r="S12" t="str">
            <v>直井</v>
          </cell>
          <cell r="U12" t="str">
            <v>自然连续生产井</v>
          </cell>
          <cell r="V12" t="str">
            <v>24h</v>
          </cell>
          <cell r="W12">
            <v>39028</v>
          </cell>
          <cell r="X12">
            <v>39403</v>
          </cell>
        </row>
        <row r="13">
          <cell r="F13" t="str">
            <v>苏14-12-37C1</v>
          </cell>
          <cell r="G13" t="str">
            <v>盒8下_1、山1_1、山1_3</v>
          </cell>
          <cell r="H13">
            <v>0.6</v>
          </cell>
          <cell r="I13">
            <v>24</v>
          </cell>
          <cell r="J13">
            <v>2.98</v>
          </cell>
          <cell r="K13">
            <v>5.89</v>
          </cell>
          <cell r="L13">
            <v>2.69E-2</v>
          </cell>
          <cell r="M13">
            <v>1.2563</v>
          </cell>
          <cell r="N13">
            <v>17.011700000000001</v>
          </cell>
          <cell r="O13">
            <v>257.81319999999999</v>
          </cell>
          <cell r="P13">
            <v>630.64639999999997</v>
          </cell>
          <cell r="Q13">
            <v>0.56000000000000005</v>
          </cell>
          <cell r="S13" t="str">
            <v>直井</v>
          </cell>
          <cell r="T13" t="str">
            <v>节流器生产</v>
          </cell>
          <cell r="U13" t="str">
            <v>间歇开关井</v>
          </cell>
          <cell r="V13" t="str">
            <v>24h</v>
          </cell>
          <cell r="W13">
            <v>43936</v>
          </cell>
          <cell r="X13">
            <v>44150</v>
          </cell>
        </row>
        <row r="14">
          <cell r="F14" t="str">
            <v>苏14-12-37C2</v>
          </cell>
          <cell r="G14" t="str">
            <v>山2_2、山1_3、盒8下2</v>
          </cell>
          <cell r="H14">
            <v>0.5</v>
          </cell>
          <cell r="I14">
            <v>24</v>
          </cell>
          <cell r="J14">
            <v>2.81</v>
          </cell>
          <cell r="K14">
            <v>7.76</v>
          </cell>
          <cell r="L14">
            <v>2.1100000000000001E-2</v>
          </cell>
          <cell r="M14">
            <v>1.0468999999999999</v>
          </cell>
          <cell r="N14">
            <v>14.160600000000001</v>
          </cell>
          <cell r="O14">
            <v>206.8194</v>
          </cell>
          <cell r="P14">
            <v>675.45010000000002</v>
          </cell>
          <cell r="Q14">
            <v>0.46</v>
          </cell>
          <cell r="S14" t="str">
            <v>直井</v>
          </cell>
          <cell r="T14" t="str">
            <v>节流器生产</v>
          </cell>
          <cell r="U14" t="str">
            <v>自然连续生产井</v>
          </cell>
          <cell r="X14">
            <v>44119</v>
          </cell>
        </row>
        <row r="15">
          <cell r="F15" t="str">
            <v>苏14-12-37C3</v>
          </cell>
          <cell r="H15">
            <v>0.35</v>
          </cell>
          <cell r="I15">
            <v>24</v>
          </cell>
          <cell r="J15">
            <v>3.05</v>
          </cell>
          <cell r="K15">
            <v>13.34</v>
          </cell>
          <cell r="L15">
            <v>8.3999999999999995E-3</v>
          </cell>
          <cell r="M15">
            <v>0.73280000000000001</v>
          </cell>
          <cell r="N15">
            <v>9.9169999999999998</v>
          </cell>
          <cell r="O15">
            <v>146.71979999999999</v>
          </cell>
          <cell r="P15">
            <v>580.5915</v>
          </cell>
          <cell r="Q15">
            <v>0.33</v>
          </cell>
          <cell r="S15" t="str">
            <v>直井</v>
          </cell>
          <cell r="T15" t="str">
            <v>节流器生产</v>
          </cell>
          <cell r="U15" t="str">
            <v>自然连续生产井</v>
          </cell>
          <cell r="X15">
            <v>44119</v>
          </cell>
        </row>
        <row r="16">
          <cell r="F16" t="str">
            <v>苏14-14-37C4</v>
          </cell>
          <cell r="G16" t="str">
            <v>盒8下_2、盒8下_1、盒8上_2</v>
          </cell>
          <cell r="H16">
            <v>0.31</v>
          </cell>
          <cell r="I16">
            <v>24</v>
          </cell>
          <cell r="J16">
            <v>2.66</v>
          </cell>
          <cell r="K16">
            <v>13.23</v>
          </cell>
          <cell r="L16">
            <v>7.4000000000000003E-3</v>
          </cell>
          <cell r="M16">
            <v>0.64910000000000001</v>
          </cell>
          <cell r="N16">
            <v>8.7751000000000001</v>
          </cell>
          <cell r="O16">
            <v>125.01220000000001</v>
          </cell>
          <cell r="P16">
            <v>699.67660000000001</v>
          </cell>
          <cell r="Q16">
            <v>0.28999999999999998</v>
          </cell>
          <cell r="S16" t="str">
            <v>直井</v>
          </cell>
          <cell r="U16" t="str">
            <v>自然连续生产井</v>
          </cell>
          <cell r="V16" t="str">
            <v>24h</v>
          </cell>
          <cell r="X16">
            <v>43401</v>
          </cell>
        </row>
        <row r="17">
          <cell r="F17" t="str">
            <v>苏14-14-37C6</v>
          </cell>
          <cell r="G17" t="str">
            <v>山1_2、盒8下_1、盒8上_1</v>
          </cell>
          <cell r="H17">
            <v>0.27</v>
          </cell>
          <cell r="I17">
            <v>24</v>
          </cell>
          <cell r="J17">
            <v>3.03</v>
          </cell>
          <cell r="K17">
            <v>10.02</v>
          </cell>
          <cell r="L17">
            <v>9.2999999999999992E-3</v>
          </cell>
          <cell r="M17">
            <v>0.56530000000000002</v>
          </cell>
          <cell r="N17">
            <v>7.6694000000000004</v>
          </cell>
          <cell r="O17">
            <v>123.90649999999999</v>
          </cell>
          <cell r="P17">
            <v>941.75900000000001</v>
          </cell>
          <cell r="Q17">
            <v>0.25</v>
          </cell>
          <cell r="S17" t="str">
            <v>直井</v>
          </cell>
          <cell r="U17" t="str">
            <v>自然连续生产井</v>
          </cell>
          <cell r="V17" t="str">
            <v>24h</v>
          </cell>
          <cell r="W17">
            <v>43246</v>
          </cell>
          <cell r="X17">
            <v>43402</v>
          </cell>
        </row>
        <row r="18">
          <cell r="F18" t="str">
            <v>苏14-14-37C10</v>
          </cell>
          <cell r="G18" t="str">
            <v>山2_3、盒8下_2、盒8上_2</v>
          </cell>
          <cell r="H18">
            <v>0.3</v>
          </cell>
          <cell r="I18">
            <v>24</v>
          </cell>
          <cell r="J18">
            <v>2.44</v>
          </cell>
          <cell r="K18">
            <v>4.5599999999999996</v>
          </cell>
          <cell r="L18">
            <v>1.47E-2</v>
          </cell>
          <cell r="M18">
            <v>0.62819999999999998</v>
          </cell>
          <cell r="N18">
            <v>8.3946000000000005</v>
          </cell>
          <cell r="O18">
            <v>66.512900000000002</v>
          </cell>
          <cell r="P18">
            <v>605.74969999999996</v>
          </cell>
          <cell r="Q18">
            <v>0.28000000000000003</v>
          </cell>
          <cell r="S18" t="str">
            <v>直井</v>
          </cell>
          <cell r="U18" t="str">
            <v>自然连续生产井</v>
          </cell>
          <cell r="V18" t="str">
            <v>24h</v>
          </cell>
          <cell r="X18">
            <v>43401</v>
          </cell>
        </row>
        <row r="19">
          <cell r="F19" t="str">
            <v>苏14-14-37C12</v>
          </cell>
          <cell r="G19" t="str">
            <v>马五2_2 山2_3、山1_2、山2_2、盒8上2</v>
          </cell>
          <cell r="H19">
            <v>0.38</v>
          </cell>
          <cell r="I19">
            <v>24</v>
          </cell>
          <cell r="J19">
            <v>2.74</v>
          </cell>
          <cell r="K19">
            <v>9.9499999999999993</v>
          </cell>
          <cell r="L19">
            <v>1.18E-2</v>
          </cell>
          <cell r="M19">
            <v>0.79569999999999996</v>
          </cell>
          <cell r="N19">
            <v>10.735099999999999</v>
          </cell>
          <cell r="O19">
            <v>141.50280000000001</v>
          </cell>
          <cell r="P19">
            <v>1103.5248999999999</v>
          </cell>
          <cell r="Q19">
            <v>0.35</v>
          </cell>
          <cell r="S19" t="str">
            <v>直井</v>
          </cell>
          <cell r="U19" t="str">
            <v>自然连续生产井</v>
          </cell>
          <cell r="V19" t="str">
            <v>24h</v>
          </cell>
          <cell r="W19">
            <v>43267</v>
          </cell>
          <cell r="X19">
            <v>43430</v>
          </cell>
        </row>
        <row r="20">
          <cell r="F20" t="str">
            <v>苏14-14-37C1</v>
          </cell>
          <cell r="G20" t="str">
            <v>山2_3、盒8上_2、盒8下_1</v>
          </cell>
          <cell r="H20">
            <v>0.46</v>
          </cell>
          <cell r="I20">
            <v>24</v>
          </cell>
          <cell r="J20">
            <v>3.09</v>
          </cell>
          <cell r="K20">
            <v>5.0999999999999996</v>
          </cell>
          <cell r="L20">
            <v>1.3599999999999999E-2</v>
          </cell>
          <cell r="M20">
            <v>0.96319999999999995</v>
          </cell>
          <cell r="N20">
            <v>12.998200000000001</v>
          </cell>
          <cell r="O20">
            <v>172.82419999999999</v>
          </cell>
          <cell r="P20">
            <v>1047.8028999999999</v>
          </cell>
          <cell r="Q20">
            <v>0.43</v>
          </cell>
          <cell r="S20" t="str">
            <v>直井</v>
          </cell>
          <cell r="U20" t="str">
            <v>自然连续生产井</v>
          </cell>
          <cell r="V20" t="str">
            <v>24h</v>
          </cell>
          <cell r="W20">
            <v>43241</v>
          </cell>
          <cell r="X20">
            <v>43407</v>
          </cell>
        </row>
        <row r="21">
          <cell r="F21" t="str">
            <v>苏14-14-37C2</v>
          </cell>
          <cell r="G21" t="str">
            <v>山2_3、山1_3、山1_2、盒8下_1、盒8上_2</v>
          </cell>
          <cell r="H21">
            <v>0.2</v>
          </cell>
          <cell r="I21">
            <v>24</v>
          </cell>
          <cell r="J21">
            <v>3</v>
          </cell>
          <cell r="K21">
            <v>14.4</v>
          </cell>
          <cell r="L21">
            <v>2.5999999999999999E-3</v>
          </cell>
          <cell r="M21">
            <v>0.41880000000000001</v>
          </cell>
          <cell r="N21">
            <v>5.6050000000000004</v>
          </cell>
          <cell r="O21">
            <v>49.194000000000003</v>
          </cell>
          <cell r="P21">
            <v>632.48710000000005</v>
          </cell>
          <cell r="Q21">
            <v>0.19</v>
          </cell>
          <cell r="S21" t="str">
            <v>直井</v>
          </cell>
          <cell r="U21" t="str">
            <v>自然连续生产井</v>
          </cell>
          <cell r="V21" t="str">
            <v>24h</v>
          </cell>
          <cell r="W21">
            <v>43268</v>
          </cell>
          <cell r="X21">
            <v>43408</v>
          </cell>
        </row>
        <row r="22">
          <cell r="F22" t="str">
            <v>苏14-14-37C8</v>
          </cell>
          <cell r="G22" t="str">
            <v>山1_3、山1_2、山1_1、盒8下_2</v>
          </cell>
          <cell r="H22">
            <v>0.28999999999999998</v>
          </cell>
          <cell r="I22">
            <v>24</v>
          </cell>
          <cell r="J22">
            <v>2.81</v>
          </cell>
          <cell r="K22">
            <v>12.57</v>
          </cell>
          <cell r="L22">
            <v>8.3000000000000001E-3</v>
          </cell>
          <cell r="M22">
            <v>0.60719999999999996</v>
          </cell>
          <cell r="N22">
            <v>8.3781999999999996</v>
          </cell>
          <cell r="O22">
            <v>211.79300000000001</v>
          </cell>
          <cell r="P22">
            <v>1229.5952</v>
          </cell>
          <cell r="Q22">
            <v>0.27</v>
          </cell>
          <cell r="S22" t="str">
            <v>直井</v>
          </cell>
          <cell r="U22" t="str">
            <v>自然连续生产井</v>
          </cell>
          <cell r="V22" t="str">
            <v>24h</v>
          </cell>
          <cell r="X22">
            <v>43416</v>
          </cell>
        </row>
        <row r="23">
          <cell r="F23" t="str">
            <v>苏55-6</v>
          </cell>
          <cell r="G23" t="str">
            <v>盒8</v>
          </cell>
          <cell r="H23">
            <v>0.01</v>
          </cell>
          <cell r="I23">
            <v>24</v>
          </cell>
          <cell r="J23">
            <v>2.95</v>
          </cell>
          <cell r="K23">
            <v>0.1</v>
          </cell>
          <cell r="L23">
            <v>4.5999999999999999E-3</v>
          </cell>
          <cell r="M23">
            <v>1.0800000000000001E-2</v>
          </cell>
          <cell r="N23">
            <v>0.25269999999999998</v>
          </cell>
          <cell r="O23">
            <v>3.3603999999999998</v>
          </cell>
          <cell r="P23">
            <v>2366.3984999999998</v>
          </cell>
          <cell r="Q23">
            <v>0</v>
          </cell>
          <cell r="R23" t="str">
            <v>柱塞气举；</v>
          </cell>
          <cell r="S23" t="str">
            <v>直井</v>
          </cell>
          <cell r="U23" t="str">
            <v>自然连续生产井</v>
          </cell>
          <cell r="V23" t="str">
            <v>24h</v>
          </cell>
          <cell r="X23">
            <v>39355</v>
          </cell>
        </row>
        <row r="24">
          <cell r="F24" t="str">
            <v>苏14-14-36</v>
          </cell>
          <cell r="G24" t="str">
            <v>盒8、山1</v>
          </cell>
          <cell r="H24">
            <v>0.03</v>
          </cell>
          <cell r="I24">
            <v>24</v>
          </cell>
          <cell r="J24">
            <v>2.94</v>
          </cell>
          <cell r="K24">
            <v>8.2799999999999994</v>
          </cell>
          <cell r="L24">
            <v>3.0999999999999999E-3</v>
          </cell>
          <cell r="M24">
            <v>6.2799999999999995E-2</v>
          </cell>
          <cell r="N24">
            <v>0.85470000000000002</v>
          </cell>
          <cell r="O24">
            <v>4.5403000000000002</v>
          </cell>
          <cell r="P24">
            <v>2750.9083999999998</v>
          </cell>
          <cell r="Q24">
            <v>0.03</v>
          </cell>
          <cell r="S24" t="str">
            <v>直井</v>
          </cell>
          <cell r="U24" t="str">
            <v>自然连续生产井</v>
          </cell>
          <cell r="V24" t="str">
            <v>24h</v>
          </cell>
          <cell r="W24">
            <v>38845</v>
          </cell>
          <cell r="X24">
            <v>39355</v>
          </cell>
        </row>
        <row r="25">
          <cell r="F25" t="str">
            <v>苏14-13-32</v>
          </cell>
          <cell r="G25" t="str">
            <v>盒8</v>
          </cell>
          <cell r="H25">
            <v>0.1</v>
          </cell>
          <cell r="I25">
            <v>24</v>
          </cell>
          <cell r="J25">
            <v>2.57</v>
          </cell>
          <cell r="K25">
            <v>4.99</v>
          </cell>
          <cell r="L25">
            <v>3.7000000000000002E-3</v>
          </cell>
          <cell r="M25">
            <v>0.20930000000000001</v>
          </cell>
          <cell r="N25">
            <v>2.8149000000000002</v>
          </cell>
          <cell r="O25">
            <v>19.944400000000002</v>
          </cell>
          <cell r="P25">
            <v>2061.2329</v>
          </cell>
          <cell r="Q25">
            <v>0.09</v>
          </cell>
          <cell r="S25" t="str">
            <v>直井</v>
          </cell>
          <cell r="U25" t="str">
            <v>自然连续生产井</v>
          </cell>
          <cell r="V25" t="str">
            <v>24h</v>
          </cell>
          <cell r="W25">
            <v>38925</v>
          </cell>
          <cell r="X25">
            <v>39355</v>
          </cell>
        </row>
        <row r="26">
          <cell r="F26" t="str">
            <v>苏14-16-30</v>
          </cell>
          <cell r="G26" t="str">
            <v>盒8、山1</v>
          </cell>
          <cell r="H26">
            <v>0.05</v>
          </cell>
          <cell r="I26">
            <v>24</v>
          </cell>
          <cell r="J26">
            <v>1.56</v>
          </cell>
          <cell r="K26">
            <v>12.29</v>
          </cell>
          <cell r="L26">
            <v>2.3999999999999998E-3</v>
          </cell>
          <cell r="M26">
            <v>0.1047</v>
          </cell>
          <cell r="N26">
            <v>1.2969999999999999</v>
          </cell>
          <cell r="O26">
            <v>1.2969999999999999</v>
          </cell>
          <cell r="P26">
            <v>2614.9483</v>
          </cell>
          <cell r="Q26">
            <v>0.05</v>
          </cell>
          <cell r="S26" t="str">
            <v>直井</v>
          </cell>
          <cell r="U26" t="str">
            <v>自然连续生产井</v>
          </cell>
          <cell r="V26" t="str">
            <v>24h</v>
          </cell>
          <cell r="W26">
            <v>38892</v>
          </cell>
          <cell r="X26">
            <v>39355</v>
          </cell>
        </row>
        <row r="27">
          <cell r="F27" t="str">
            <v>苏14-13-31</v>
          </cell>
          <cell r="G27" t="str">
            <v>盒8下</v>
          </cell>
          <cell r="H27">
            <v>0</v>
          </cell>
          <cell r="I27">
            <v>0</v>
          </cell>
          <cell r="J27">
            <v>4.55</v>
          </cell>
          <cell r="K27">
            <v>3.32</v>
          </cell>
          <cell r="L27">
            <v>4.1000000000000003E-3</v>
          </cell>
          <cell r="M27">
            <v>0</v>
          </cell>
          <cell r="N27">
            <v>0</v>
          </cell>
          <cell r="O27">
            <v>6.5853000000000002</v>
          </cell>
          <cell r="P27">
            <v>2278.4357</v>
          </cell>
          <cell r="Q27">
            <v>0</v>
          </cell>
          <cell r="R27" t="str">
            <v>计划关井（无气量）：2022-05-31 08:00因无气量()，关井前油套压3.14/2.6Mpa。</v>
          </cell>
          <cell r="S27" t="str">
            <v>直井</v>
          </cell>
          <cell r="U27" t="str">
            <v>自然连续生产井</v>
          </cell>
          <cell r="V27" t="str">
            <v>24h</v>
          </cell>
          <cell r="W27">
            <v>39307</v>
          </cell>
          <cell r="X27">
            <v>39413</v>
          </cell>
        </row>
        <row r="28">
          <cell r="F28" t="str">
            <v>苏14-15-35</v>
          </cell>
          <cell r="G28" t="str">
            <v>盒8</v>
          </cell>
          <cell r="H28">
            <v>0.05</v>
          </cell>
          <cell r="I28">
            <v>24</v>
          </cell>
          <cell r="J28">
            <v>2.62</v>
          </cell>
          <cell r="K28">
            <v>5.98</v>
          </cell>
          <cell r="L28">
            <v>3.5999999999999999E-3</v>
          </cell>
          <cell r="M28">
            <v>0.1047</v>
          </cell>
          <cell r="N28">
            <v>1.4072</v>
          </cell>
          <cell r="O28">
            <v>10.064</v>
          </cell>
          <cell r="P28">
            <v>1857.5658000000001</v>
          </cell>
          <cell r="Q28">
            <v>0.05</v>
          </cell>
          <cell r="S28" t="str">
            <v>直井</v>
          </cell>
          <cell r="U28" t="str">
            <v>自然连续生产井</v>
          </cell>
          <cell r="V28" t="str">
            <v>24h</v>
          </cell>
          <cell r="W28">
            <v>39281</v>
          </cell>
          <cell r="X28">
            <v>39413</v>
          </cell>
        </row>
        <row r="29">
          <cell r="F29" t="str">
            <v>苏14-15-35H1</v>
          </cell>
          <cell r="G29" t="str">
            <v>石盒子组</v>
          </cell>
          <cell r="H29">
            <v>0.57999999999999996</v>
          </cell>
          <cell r="I29">
            <v>24</v>
          </cell>
          <cell r="J29">
            <v>2.8</v>
          </cell>
          <cell r="K29">
            <v>2.77</v>
          </cell>
          <cell r="L29">
            <v>7.7000000000000002E-3</v>
          </cell>
          <cell r="M29">
            <v>0.99319999999999997</v>
          </cell>
          <cell r="N29">
            <v>20.668800000000001</v>
          </cell>
          <cell r="O29">
            <v>415.10070000000002</v>
          </cell>
          <cell r="P29">
            <v>3804.5382</v>
          </cell>
          <cell r="Q29">
            <v>0.44</v>
          </cell>
          <cell r="S29" t="str">
            <v>水平单井</v>
          </cell>
          <cell r="U29" t="str">
            <v>自然连续生产井</v>
          </cell>
          <cell r="V29" t="str">
            <v>24h</v>
          </cell>
          <cell r="X29">
            <v>42499</v>
          </cell>
        </row>
        <row r="30">
          <cell r="F30" t="str">
            <v>苏14-15-35H2</v>
          </cell>
          <cell r="G30" t="str">
            <v>石盒子组</v>
          </cell>
          <cell r="H30">
            <v>1.2</v>
          </cell>
          <cell r="I30">
            <v>24</v>
          </cell>
          <cell r="J30">
            <v>2.96</v>
          </cell>
          <cell r="K30">
            <v>6.77</v>
          </cell>
          <cell r="L30">
            <v>7.6E-3</v>
          </cell>
          <cell r="M30">
            <v>0.98119999999999996</v>
          </cell>
          <cell r="N30">
            <v>20.5501</v>
          </cell>
          <cell r="O30">
            <v>322.43380000000002</v>
          </cell>
          <cell r="P30">
            <v>4094.4373999999998</v>
          </cell>
          <cell r="Q30">
            <v>0.44</v>
          </cell>
          <cell r="R30" t="str">
            <v>速度管柱；</v>
          </cell>
          <cell r="S30" t="str">
            <v>水平单井</v>
          </cell>
          <cell r="U30" t="str">
            <v>自然连续生产井</v>
          </cell>
          <cell r="V30" t="str">
            <v>24h</v>
          </cell>
          <cell r="X30">
            <v>42532</v>
          </cell>
        </row>
        <row r="31">
          <cell r="F31" t="str">
            <v>苏14-15-34H1</v>
          </cell>
          <cell r="G31" t="str">
            <v>石盒子组</v>
          </cell>
          <cell r="H31">
            <v>1.4</v>
          </cell>
          <cell r="I31">
            <v>0</v>
          </cell>
          <cell r="J31">
            <v>2.94</v>
          </cell>
          <cell r="K31">
            <v>14.3</v>
          </cell>
          <cell r="L31">
            <v>4.4000000000000003E-3</v>
          </cell>
          <cell r="M31">
            <v>0</v>
          </cell>
          <cell r="N31">
            <v>0</v>
          </cell>
          <cell r="O31">
            <v>341.96</v>
          </cell>
          <cell r="P31">
            <v>3198.0364</v>
          </cell>
          <cell r="Q31">
            <v>0</v>
          </cell>
          <cell r="R31" t="str">
            <v>计划关井（关井轮休）：2022-06-01 08:00因关井轮休()，关井前油套压2.60/22.00Mpa。</v>
          </cell>
          <cell r="S31" t="str">
            <v>水平单井</v>
          </cell>
          <cell r="U31" t="str">
            <v>自然连续生产井</v>
          </cell>
          <cell r="V31" t="str">
            <v>24h</v>
          </cell>
          <cell r="X31">
            <v>42542</v>
          </cell>
        </row>
        <row r="32">
          <cell r="F32" t="str">
            <v>苏14-15-34H2</v>
          </cell>
          <cell r="G32" t="str">
            <v>石盒子组</v>
          </cell>
          <cell r="H32">
            <v>1.3</v>
          </cell>
          <cell r="I32">
            <v>24</v>
          </cell>
          <cell r="J32">
            <v>2.75</v>
          </cell>
          <cell r="K32">
            <v>9.84</v>
          </cell>
          <cell r="L32">
            <v>6.3E-3</v>
          </cell>
          <cell r="M32">
            <v>1.0012000000000001</v>
          </cell>
          <cell r="N32">
            <v>21.621600000000001</v>
          </cell>
          <cell r="O32">
            <v>326.84230000000002</v>
          </cell>
          <cell r="P32">
            <v>3804.9924000000001</v>
          </cell>
          <cell r="Q32">
            <v>0.44</v>
          </cell>
          <cell r="S32" t="str">
            <v>水平单井</v>
          </cell>
          <cell r="U32" t="str">
            <v>自然连续生产井</v>
          </cell>
          <cell r="V32" t="str">
            <v>24h</v>
          </cell>
          <cell r="X32">
            <v>42543</v>
          </cell>
        </row>
        <row r="33">
          <cell r="F33" t="str">
            <v>苏14-13-35H1</v>
          </cell>
          <cell r="G33" t="str">
            <v>石盒子组</v>
          </cell>
          <cell r="H33">
            <v>3.9</v>
          </cell>
          <cell r="I33">
            <v>24</v>
          </cell>
          <cell r="J33">
            <v>2.76</v>
          </cell>
          <cell r="K33">
            <v>15.64</v>
          </cell>
          <cell r="L33">
            <v>0.01</v>
          </cell>
          <cell r="M33">
            <v>3.9897</v>
          </cell>
          <cell r="N33">
            <v>83.5685</v>
          </cell>
          <cell r="O33">
            <v>801.97349999999994</v>
          </cell>
          <cell r="P33">
            <v>1850.8422</v>
          </cell>
          <cell r="Q33">
            <v>1.77</v>
          </cell>
          <cell r="S33" t="str">
            <v>水平井</v>
          </cell>
          <cell r="T33" t="str">
            <v>无节流器生产</v>
          </cell>
          <cell r="U33" t="str">
            <v>自然连续生产井</v>
          </cell>
          <cell r="V33" t="str">
            <v>24</v>
          </cell>
          <cell r="W33">
            <v>43796</v>
          </cell>
          <cell r="X33">
            <v>44014</v>
          </cell>
        </row>
        <row r="34">
          <cell r="F34" t="str">
            <v>苏14-13-34</v>
          </cell>
          <cell r="G34" t="str">
            <v>盒8</v>
          </cell>
          <cell r="H34">
            <v>0.08</v>
          </cell>
          <cell r="I34">
            <v>24</v>
          </cell>
          <cell r="J34">
            <v>3.01</v>
          </cell>
          <cell r="K34">
            <v>4.3600000000000003</v>
          </cell>
          <cell r="L34">
            <v>4.0000000000000001E-3</v>
          </cell>
          <cell r="M34">
            <v>0.16750000000000001</v>
          </cell>
          <cell r="N34">
            <v>2.2629000000000001</v>
          </cell>
          <cell r="O34">
            <v>13.116300000000001</v>
          </cell>
          <cell r="P34">
            <v>2014.7342000000001</v>
          </cell>
          <cell r="Q34">
            <v>7.0000000000000007E-2</v>
          </cell>
          <cell r="S34" t="str">
            <v>直井</v>
          </cell>
          <cell r="U34" t="str">
            <v>自然连续生产井</v>
          </cell>
          <cell r="V34" t="str">
            <v>24h</v>
          </cell>
          <cell r="W34">
            <v>39312</v>
          </cell>
          <cell r="X34">
            <v>39533</v>
          </cell>
        </row>
        <row r="35">
          <cell r="F35" t="str">
            <v>苏14-12-30</v>
          </cell>
          <cell r="G35" t="str">
            <v>盒8下、山1</v>
          </cell>
          <cell r="H35">
            <v>0.2</v>
          </cell>
          <cell r="I35">
            <v>0</v>
          </cell>
          <cell r="J35">
            <v>7.81</v>
          </cell>
          <cell r="K35">
            <v>10.07</v>
          </cell>
          <cell r="L35">
            <v>3.0000000000000001E-3</v>
          </cell>
          <cell r="M35">
            <v>0</v>
          </cell>
          <cell r="N35">
            <v>0</v>
          </cell>
          <cell r="O35">
            <v>11.1637</v>
          </cell>
          <cell r="P35">
            <v>2689.8832000000002</v>
          </cell>
          <cell r="Q35">
            <v>0</v>
          </cell>
          <cell r="R35" t="str">
            <v>气动薄膜阀间开井；复合软管井；计划关井（生产组织影响）：2022-05-13 08:00因生产组织影响(复合软管关井)，关井前油套压2.31/10.22Mpa。</v>
          </cell>
          <cell r="S35" t="str">
            <v>直井</v>
          </cell>
          <cell r="U35" t="str">
            <v>自然连续生产井</v>
          </cell>
          <cell r="V35" t="str">
            <v>24h</v>
          </cell>
          <cell r="W35">
            <v>39583</v>
          </cell>
          <cell r="X35">
            <v>39765</v>
          </cell>
        </row>
        <row r="36">
          <cell r="F36" t="str">
            <v>苏14-14-27</v>
          </cell>
          <cell r="G36" t="str">
            <v>盒8上</v>
          </cell>
          <cell r="H36">
            <v>0.05</v>
          </cell>
          <cell r="I36">
            <v>24</v>
          </cell>
          <cell r="J36">
            <v>2.93</v>
          </cell>
          <cell r="K36">
            <v>2.77</v>
          </cell>
          <cell r="L36">
            <v>4.4000000000000003E-3</v>
          </cell>
          <cell r="M36">
            <v>0.1047</v>
          </cell>
          <cell r="N36">
            <v>1.4336</v>
          </cell>
          <cell r="O36">
            <v>8.6560000000000006</v>
          </cell>
          <cell r="P36">
            <v>1711.9050999999999</v>
          </cell>
          <cell r="Q36">
            <v>0.05</v>
          </cell>
          <cell r="R36" t="str">
            <v>气动薄膜阀间开井；</v>
          </cell>
          <cell r="S36" t="str">
            <v>直井</v>
          </cell>
          <cell r="U36" t="str">
            <v>自然连续生产井</v>
          </cell>
          <cell r="V36" t="str">
            <v>24h</v>
          </cell>
          <cell r="W36">
            <v>39398</v>
          </cell>
          <cell r="X36">
            <v>39765</v>
          </cell>
        </row>
        <row r="37">
          <cell r="F37" t="str">
            <v>苏14-17-34</v>
          </cell>
          <cell r="G37" t="str">
            <v>盒8</v>
          </cell>
          <cell r="H37">
            <v>0</v>
          </cell>
          <cell r="I37">
            <v>0</v>
          </cell>
          <cell r="J37">
            <v>4.7300000000000004</v>
          </cell>
          <cell r="K37">
            <v>2.82</v>
          </cell>
          <cell r="L37">
            <v>4.1000000000000003E-3</v>
          </cell>
          <cell r="M37">
            <v>0</v>
          </cell>
          <cell r="N37">
            <v>0</v>
          </cell>
          <cell r="O37">
            <v>0</v>
          </cell>
          <cell r="P37">
            <v>2324.5297</v>
          </cell>
          <cell r="Q37">
            <v>0</v>
          </cell>
          <cell r="R37" t="str">
            <v>计划关井（无气量）：2021-05-31 08:00因无气量(无气量)，关井前油套压2.46/2.61Mpa。</v>
          </cell>
          <cell r="S37" t="str">
            <v>直井</v>
          </cell>
          <cell r="U37" t="str">
            <v>自然连续生产井</v>
          </cell>
          <cell r="V37" t="str">
            <v>24h</v>
          </cell>
          <cell r="X37">
            <v>39401</v>
          </cell>
        </row>
        <row r="38">
          <cell r="F38" t="str">
            <v>苏14-14-28</v>
          </cell>
          <cell r="G38" t="str">
            <v>盒7、盒8下、山1</v>
          </cell>
          <cell r="H38">
            <v>0</v>
          </cell>
          <cell r="I38">
            <v>0</v>
          </cell>
          <cell r="J38">
            <v>3.14</v>
          </cell>
          <cell r="K38">
            <v>2.97</v>
          </cell>
          <cell r="L38">
            <v>4.4000000000000003E-3</v>
          </cell>
          <cell r="M38">
            <v>0</v>
          </cell>
          <cell r="N38">
            <v>0</v>
          </cell>
          <cell r="O38">
            <v>17.8203</v>
          </cell>
          <cell r="P38">
            <v>3172.4468000000002</v>
          </cell>
          <cell r="Q38">
            <v>0</v>
          </cell>
          <cell r="R38" t="str">
            <v>速度管柱；计划关井（无气量）：2022-05-31 08:00因无气量()，关井前油套压3.07/3.03Mpa。</v>
          </cell>
          <cell r="S38" t="str">
            <v>直井</v>
          </cell>
          <cell r="U38" t="str">
            <v>自然连续生产井</v>
          </cell>
          <cell r="V38" t="str">
            <v>24h</v>
          </cell>
          <cell r="W38">
            <v>39655</v>
          </cell>
          <cell r="X38">
            <v>39766</v>
          </cell>
        </row>
        <row r="39">
          <cell r="F39" t="str">
            <v>苏14-14-29</v>
          </cell>
          <cell r="G39" t="str">
            <v>盒8下、山1、山2</v>
          </cell>
          <cell r="H39">
            <v>0.05</v>
          </cell>
          <cell r="I39">
            <v>24</v>
          </cell>
          <cell r="J39">
            <v>2.5499999999999998</v>
          </cell>
          <cell r="K39">
            <v>5.92</v>
          </cell>
          <cell r="L39">
            <v>3.8E-3</v>
          </cell>
          <cell r="M39">
            <v>0.1047</v>
          </cell>
          <cell r="N39">
            <v>1.4593</v>
          </cell>
          <cell r="O39">
            <v>45.395299999999999</v>
          </cell>
          <cell r="P39">
            <v>2420.7545</v>
          </cell>
          <cell r="Q39">
            <v>0.05</v>
          </cell>
          <cell r="S39" t="str">
            <v>直井</v>
          </cell>
          <cell r="U39" t="str">
            <v>自然连续生产井</v>
          </cell>
          <cell r="V39" t="str">
            <v>24h</v>
          </cell>
          <cell r="W39">
            <v>39685</v>
          </cell>
          <cell r="X39">
            <v>39766</v>
          </cell>
        </row>
        <row r="40">
          <cell r="F40" t="str">
            <v>苏14-14-30</v>
          </cell>
          <cell r="G40" t="str">
            <v>盒8下、山1</v>
          </cell>
          <cell r="H40">
            <v>0.05</v>
          </cell>
          <cell r="I40">
            <v>2</v>
          </cell>
          <cell r="J40">
            <v>2.59</v>
          </cell>
          <cell r="K40">
            <v>11.79</v>
          </cell>
          <cell r="L40">
            <v>2.7000000000000001E-3</v>
          </cell>
          <cell r="M40">
            <v>2.7300000000000001E-2</v>
          </cell>
          <cell r="N40">
            <v>0.45119999999999999</v>
          </cell>
          <cell r="O40">
            <v>20.056899999999999</v>
          </cell>
          <cell r="P40">
            <v>3038.5003999999999</v>
          </cell>
          <cell r="Q40">
            <v>0.01</v>
          </cell>
          <cell r="R40" t="str">
            <v>柱塞气举；计划关井（间歇生产）：2022-08-19 10:00-2022-08-20 08:00因间歇生产（开2h 关井22h），关井前油套压2.77/11.91Mpa，开井前油套压2.66/12.03Mpa。计划关井（间歇生产）：2022-08-20 10:00因间歇生产(开2h 关井22h)，关井前油套压2.77/11.91Mpa。</v>
          </cell>
          <cell r="S40" t="str">
            <v>直井</v>
          </cell>
          <cell r="U40" t="str">
            <v>自然连续生产井</v>
          </cell>
          <cell r="V40" t="str">
            <v>24h</v>
          </cell>
          <cell r="W40">
            <v>39602</v>
          </cell>
          <cell r="X40">
            <v>39766</v>
          </cell>
        </row>
        <row r="41">
          <cell r="F41" t="str">
            <v>苏14-13-27</v>
          </cell>
          <cell r="G41" t="str">
            <v>盒8、山1</v>
          </cell>
          <cell r="H41">
            <v>0.15</v>
          </cell>
          <cell r="I41">
            <v>24</v>
          </cell>
          <cell r="J41">
            <v>2.81</v>
          </cell>
          <cell r="K41">
            <v>10.18</v>
          </cell>
          <cell r="L41">
            <v>3.0000000000000001E-3</v>
          </cell>
          <cell r="M41">
            <v>0.314</v>
          </cell>
          <cell r="N41">
            <v>4.2995999999999999</v>
          </cell>
          <cell r="O41">
            <v>92.163499999999999</v>
          </cell>
          <cell r="P41">
            <v>1854.6926000000001</v>
          </cell>
          <cell r="Q41">
            <v>0.14000000000000001</v>
          </cell>
          <cell r="S41" t="str">
            <v>直井</v>
          </cell>
          <cell r="U41" t="str">
            <v>自然连续生产井</v>
          </cell>
          <cell r="V41" t="str">
            <v>24h</v>
          </cell>
          <cell r="W41">
            <v>39240</v>
          </cell>
          <cell r="X41">
            <v>39776</v>
          </cell>
        </row>
        <row r="42">
          <cell r="F42" t="str">
            <v>苏14-11-27</v>
          </cell>
          <cell r="G42" t="str">
            <v>盒8下、山1</v>
          </cell>
          <cell r="H42">
            <v>0</v>
          </cell>
          <cell r="I42">
            <v>0</v>
          </cell>
          <cell r="J42">
            <v>3.12</v>
          </cell>
          <cell r="K42">
            <v>2.96</v>
          </cell>
          <cell r="L42">
            <v>4.4999999999999997E-3</v>
          </cell>
          <cell r="M42">
            <v>0</v>
          </cell>
          <cell r="N42">
            <v>0</v>
          </cell>
          <cell r="O42">
            <v>12.354699999999999</v>
          </cell>
          <cell r="P42">
            <v>3577.9371000000001</v>
          </cell>
          <cell r="Q42">
            <v>0</v>
          </cell>
          <cell r="R42" t="str">
            <v>计划关井（无气量）：2022-06-07 08:00因无气量()，关井前油套压2.96/3.05Mpa。</v>
          </cell>
          <cell r="S42" t="str">
            <v>直井</v>
          </cell>
          <cell r="U42" t="str">
            <v>自然连续生产井</v>
          </cell>
          <cell r="V42" t="str">
            <v>24h</v>
          </cell>
          <cell r="W42">
            <v>39732</v>
          </cell>
          <cell r="X42">
            <v>39806</v>
          </cell>
        </row>
        <row r="43">
          <cell r="F43" t="str">
            <v>苏14-11-28</v>
          </cell>
          <cell r="G43" t="str">
            <v>盒8下、山1</v>
          </cell>
          <cell r="H43">
            <v>0</v>
          </cell>
          <cell r="I43">
            <v>0</v>
          </cell>
          <cell r="J43">
            <v>3.01</v>
          </cell>
          <cell r="K43">
            <v>2.77</v>
          </cell>
          <cell r="L43">
            <v>4.4999999999999997E-3</v>
          </cell>
          <cell r="M43">
            <v>0</v>
          </cell>
          <cell r="N43">
            <v>0</v>
          </cell>
          <cell r="O43">
            <v>17.786899999999999</v>
          </cell>
          <cell r="P43">
            <v>5260.1923999999999</v>
          </cell>
          <cell r="Q43">
            <v>0</v>
          </cell>
          <cell r="R43" t="str">
            <v>计划关井（无气量）：2022-06-07 08:00因无气量()，关井前油套压2.98/2.74Mpa。</v>
          </cell>
          <cell r="S43" t="str">
            <v>直井</v>
          </cell>
          <cell r="U43" t="str">
            <v>自然连续生产井</v>
          </cell>
          <cell r="V43" t="str">
            <v>24h</v>
          </cell>
          <cell r="W43">
            <v>39703</v>
          </cell>
          <cell r="X43">
            <v>39907</v>
          </cell>
        </row>
        <row r="44">
          <cell r="F44" t="str">
            <v>苏14-11-29</v>
          </cell>
          <cell r="G44" t="str">
            <v>盒8</v>
          </cell>
          <cell r="H44">
            <v>0</v>
          </cell>
          <cell r="I44">
            <v>0</v>
          </cell>
          <cell r="J44">
            <v>2.99</v>
          </cell>
          <cell r="K44">
            <v>3</v>
          </cell>
          <cell r="L44">
            <v>4.4000000000000003E-3</v>
          </cell>
          <cell r="M44">
            <v>0</v>
          </cell>
          <cell r="N44">
            <v>0</v>
          </cell>
          <cell r="O44">
            <v>12.3573</v>
          </cell>
          <cell r="P44">
            <v>4041.6974</v>
          </cell>
          <cell r="Q44">
            <v>0</v>
          </cell>
          <cell r="R44" t="str">
            <v>计划关井（无气量）：2022-06-07 08:00因无气量()，关井前油套压3.30/3.05Mpa。</v>
          </cell>
          <cell r="S44" t="str">
            <v>直井</v>
          </cell>
          <cell r="U44" t="str">
            <v>自然连续生产井</v>
          </cell>
          <cell r="V44" t="str">
            <v>24h</v>
          </cell>
          <cell r="W44">
            <v>39663</v>
          </cell>
          <cell r="X44">
            <v>39828</v>
          </cell>
        </row>
        <row r="45">
          <cell r="F45" t="str">
            <v>苏14-13-38</v>
          </cell>
          <cell r="G45" t="str">
            <v>盒8、山1</v>
          </cell>
          <cell r="H45">
            <v>0.05</v>
          </cell>
          <cell r="I45">
            <v>24</v>
          </cell>
          <cell r="J45">
            <v>2.8</v>
          </cell>
          <cell r="K45">
            <v>10.16</v>
          </cell>
          <cell r="L45">
            <v>2.7000000000000001E-3</v>
          </cell>
          <cell r="M45">
            <v>0.1047</v>
          </cell>
          <cell r="N45">
            <v>1.4072</v>
          </cell>
          <cell r="O45">
            <v>9.9708000000000006</v>
          </cell>
          <cell r="P45">
            <v>4170.0316000000003</v>
          </cell>
          <cell r="Q45">
            <v>0.05</v>
          </cell>
          <cell r="S45" t="str">
            <v>直井</v>
          </cell>
          <cell r="U45" t="str">
            <v>自然连续生产井</v>
          </cell>
          <cell r="V45" t="str">
            <v>24h</v>
          </cell>
          <cell r="X45">
            <v>39355</v>
          </cell>
        </row>
        <row r="46">
          <cell r="F46" t="str">
            <v>苏14-14-40</v>
          </cell>
          <cell r="G46" t="str">
            <v>盒8、山1</v>
          </cell>
          <cell r="H46">
            <v>0</v>
          </cell>
          <cell r="I46">
            <v>0</v>
          </cell>
          <cell r="J46">
            <v>3.32</v>
          </cell>
          <cell r="K46">
            <v>3.01</v>
          </cell>
          <cell r="L46">
            <v>4.0000000000000001E-3</v>
          </cell>
          <cell r="M46">
            <v>0</v>
          </cell>
          <cell r="N46">
            <v>0</v>
          </cell>
          <cell r="O46">
            <v>24.374600000000001</v>
          </cell>
          <cell r="P46">
            <v>2343.7953000000002</v>
          </cell>
          <cell r="Q46">
            <v>0</v>
          </cell>
          <cell r="R46" t="str">
            <v>计划关井（无气量）：2022-05-31 08:00因无气量()，关井前油套压3.16/3.18Mpa。</v>
          </cell>
          <cell r="S46" t="str">
            <v>直井</v>
          </cell>
          <cell r="U46" t="str">
            <v>自然连续生产井</v>
          </cell>
          <cell r="V46" t="str">
            <v>24h</v>
          </cell>
          <cell r="W46">
            <v>38870</v>
          </cell>
          <cell r="X46">
            <v>39355</v>
          </cell>
        </row>
        <row r="47">
          <cell r="F47" t="str">
            <v>苏14-16-42</v>
          </cell>
          <cell r="G47" t="str">
            <v>盒8</v>
          </cell>
          <cell r="H47">
            <v>0.12</v>
          </cell>
          <cell r="I47">
            <v>24</v>
          </cell>
          <cell r="J47">
            <v>1.5</v>
          </cell>
          <cell r="K47">
            <v>10.65</v>
          </cell>
          <cell r="L47">
            <v>2.8E-3</v>
          </cell>
          <cell r="M47">
            <v>0.25130000000000002</v>
          </cell>
          <cell r="N47">
            <v>3.3942999999999999</v>
          </cell>
          <cell r="O47">
            <v>14.2706</v>
          </cell>
          <cell r="P47">
            <v>2621.4614999999999</v>
          </cell>
          <cell r="Q47">
            <v>0.11</v>
          </cell>
          <cell r="R47" t="str">
            <v>气动薄膜阀间开井；</v>
          </cell>
          <cell r="S47" t="str">
            <v>直井</v>
          </cell>
          <cell r="U47" t="str">
            <v>自然连续生产井</v>
          </cell>
          <cell r="V47" t="str">
            <v>24h</v>
          </cell>
          <cell r="W47">
            <v>39364</v>
          </cell>
          <cell r="X47">
            <v>39597</v>
          </cell>
        </row>
        <row r="48">
          <cell r="F48" t="str">
            <v>苏14-13-41</v>
          </cell>
          <cell r="G48" t="str">
            <v>盒8</v>
          </cell>
          <cell r="H48">
            <v>0</v>
          </cell>
          <cell r="I48">
            <v>0</v>
          </cell>
          <cell r="J48">
            <v>3.3</v>
          </cell>
          <cell r="K48">
            <v>9.5399999999999991</v>
          </cell>
          <cell r="L48">
            <v>2.8E-3</v>
          </cell>
          <cell r="M48">
            <v>0</v>
          </cell>
          <cell r="N48">
            <v>0</v>
          </cell>
          <cell r="O48">
            <v>12.1884</v>
          </cell>
          <cell r="P48">
            <v>2776.0661</v>
          </cell>
          <cell r="Q48">
            <v>0</v>
          </cell>
          <cell r="R48" t="str">
            <v>计划关井（无气量）：2022-05-31 08:00因无气量()，关井前油套压3.11/3.22Mpa。</v>
          </cell>
          <cell r="S48" t="str">
            <v>直井</v>
          </cell>
          <cell r="U48" t="str">
            <v>自然连续生产井</v>
          </cell>
          <cell r="V48" t="str">
            <v>24h</v>
          </cell>
          <cell r="W48">
            <v>38834</v>
          </cell>
          <cell r="X48">
            <v>39355</v>
          </cell>
        </row>
        <row r="49">
          <cell r="F49" t="str">
            <v>苏14-15-43CH</v>
          </cell>
          <cell r="G49" t="str">
            <v>石盒子组</v>
          </cell>
          <cell r="H49">
            <v>1.3</v>
          </cell>
          <cell r="I49">
            <v>24</v>
          </cell>
          <cell r="J49">
            <v>3.09</v>
          </cell>
          <cell r="K49">
            <v>11.21</v>
          </cell>
          <cell r="L49">
            <v>3.56E-2</v>
          </cell>
          <cell r="M49">
            <v>1.2978000000000001</v>
          </cell>
          <cell r="N49">
            <v>26.062100000000001</v>
          </cell>
          <cell r="O49">
            <v>382.69709999999998</v>
          </cell>
          <cell r="P49">
            <v>688.69949999999994</v>
          </cell>
          <cell r="Q49">
            <v>0.57999999999999996</v>
          </cell>
          <cell r="S49" t="str">
            <v>水平井</v>
          </cell>
          <cell r="T49" t="str">
            <v>无节流器生产</v>
          </cell>
          <cell r="U49" t="str">
            <v>自然连续生产井</v>
          </cell>
          <cell r="V49" t="str">
            <v>24h</v>
          </cell>
          <cell r="W49">
            <v>43999</v>
          </cell>
          <cell r="X49">
            <v>44435</v>
          </cell>
        </row>
        <row r="50">
          <cell r="F50" t="str">
            <v>苏14-12-41</v>
          </cell>
          <cell r="G50" t="str">
            <v>盒8</v>
          </cell>
          <cell r="H50">
            <v>0.12</v>
          </cell>
          <cell r="I50">
            <v>24</v>
          </cell>
          <cell r="J50">
            <v>2.82</v>
          </cell>
          <cell r="K50">
            <v>6.26</v>
          </cell>
          <cell r="L50">
            <v>3.5000000000000001E-3</v>
          </cell>
          <cell r="M50">
            <v>8.8400000000000006E-2</v>
          </cell>
          <cell r="N50">
            <v>2.0670000000000002</v>
          </cell>
          <cell r="O50">
            <v>32.643300000000004</v>
          </cell>
          <cell r="P50">
            <v>5278.6323000000002</v>
          </cell>
          <cell r="Q50">
            <v>0.04</v>
          </cell>
          <cell r="R50" t="str">
            <v>速度管柱；</v>
          </cell>
          <cell r="S50" t="str">
            <v>直井</v>
          </cell>
          <cell r="U50" t="str">
            <v>自然连续生产井</v>
          </cell>
          <cell r="V50" t="str">
            <v>24h</v>
          </cell>
          <cell r="W50">
            <v>38971</v>
          </cell>
          <cell r="X50">
            <v>39355</v>
          </cell>
        </row>
        <row r="51">
          <cell r="F51" t="str">
            <v>苏21</v>
          </cell>
          <cell r="G51" t="str">
            <v>盒8</v>
          </cell>
          <cell r="H51">
            <v>0.08</v>
          </cell>
          <cell r="I51">
            <v>24</v>
          </cell>
          <cell r="J51">
            <v>3.4</v>
          </cell>
          <cell r="K51">
            <v>8.19</v>
          </cell>
          <cell r="L51">
            <v>2.8999999999999998E-3</v>
          </cell>
          <cell r="M51">
            <v>0.16750000000000001</v>
          </cell>
          <cell r="N51">
            <v>2.2629000000000001</v>
          </cell>
          <cell r="O51">
            <v>31.563199999999998</v>
          </cell>
          <cell r="P51">
            <v>2608.6808000000001</v>
          </cell>
          <cell r="Q51">
            <v>7.0000000000000007E-2</v>
          </cell>
          <cell r="S51" t="str">
            <v>直井</v>
          </cell>
          <cell r="U51" t="str">
            <v>自然连续生产井</v>
          </cell>
          <cell r="V51" t="str">
            <v>24h</v>
          </cell>
          <cell r="X51">
            <v>39355</v>
          </cell>
        </row>
        <row r="52">
          <cell r="F52" t="str">
            <v>苏14-15-41</v>
          </cell>
          <cell r="G52" t="str">
            <v>盒8、山1</v>
          </cell>
          <cell r="H52">
            <v>0.08</v>
          </cell>
          <cell r="I52">
            <v>24</v>
          </cell>
          <cell r="J52">
            <v>2.93</v>
          </cell>
          <cell r="K52">
            <v>9.89</v>
          </cell>
          <cell r="L52">
            <v>2.5999999999999999E-3</v>
          </cell>
          <cell r="M52">
            <v>6.8699999999999997E-2</v>
          </cell>
          <cell r="N52">
            <v>1.0613999999999999</v>
          </cell>
          <cell r="O52">
            <v>21.2605</v>
          </cell>
          <cell r="P52">
            <v>2905.7266</v>
          </cell>
          <cell r="Q52">
            <v>0.03</v>
          </cell>
          <cell r="R52" t="str">
            <v>速度管柱；</v>
          </cell>
          <cell r="S52" t="str">
            <v>直井</v>
          </cell>
          <cell r="U52" t="str">
            <v>自然连续生产井</v>
          </cell>
          <cell r="V52" t="str">
            <v>24h</v>
          </cell>
          <cell r="W52">
            <v>38996</v>
          </cell>
          <cell r="X52">
            <v>39355</v>
          </cell>
        </row>
        <row r="53">
          <cell r="F53" t="str">
            <v>苏14-16-41</v>
          </cell>
          <cell r="G53" t="str">
            <v>盒8</v>
          </cell>
          <cell r="H53">
            <v>0.1</v>
          </cell>
          <cell r="I53">
            <v>24</v>
          </cell>
          <cell r="J53">
            <v>2.9</v>
          </cell>
          <cell r="K53">
            <v>11.57</v>
          </cell>
          <cell r="L53">
            <v>2.5000000000000001E-3</v>
          </cell>
          <cell r="M53">
            <v>0.20930000000000001</v>
          </cell>
          <cell r="N53">
            <v>2.8149000000000002</v>
          </cell>
          <cell r="O53">
            <v>32.108499999999999</v>
          </cell>
          <cell r="P53">
            <v>1779.4273000000001</v>
          </cell>
          <cell r="Q53">
            <v>0.09</v>
          </cell>
          <cell r="S53" t="str">
            <v>直井</v>
          </cell>
          <cell r="U53" t="str">
            <v>自然连续生产井</v>
          </cell>
          <cell r="V53" t="str">
            <v>24h</v>
          </cell>
          <cell r="W53">
            <v>38885</v>
          </cell>
          <cell r="X53">
            <v>39355</v>
          </cell>
        </row>
        <row r="54">
          <cell r="F54" t="str">
            <v>苏14-14-42</v>
          </cell>
          <cell r="G54" t="str">
            <v>盒8、山1</v>
          </cell>
          <cell r="H54">
            <v>0</v>
          </cell>
          <cell r="I54">
            <v>0</v>
          </cell>
          <cell r="J54">
            <v>3.22</v>
          </cell>
          <cell r="K54">
            <v>0.54</v>
          </cell>
          <cell r="L54">
            <v>3.2000000000000002E-3</v>
          </cell>
          <cell r="M54">
            <v>0</v>
          </cell>
          <cell r="N54">
            <v>0</v>
          </cell>
          <cell r="O54">
            <v>0</v>
          </cell>
          <cell r="P54">
            <v>2535.2667999999999</v>
          </cell>
          <cell r="Q54">
            <v>0</v>
          </cell>
          <cell r="R54" t="str">
            <v>柱塞气举；复合软管井；2021/5/24 8:00:00关井代码:无气量</v>
          </cell>
          <cell r="S54" t="str">
            <v>直井</v>
          </cell>
          <cell r="U54" t="str">
            <v>自然连续生产井</v>
          </cell>
          <cell r="V54" t="str">
            <v>24h</v>
          </cell>
          <cell r="W54">
            <v>39421</v>
          </cell>
          <cell r="X54">
            <v>39588</v>
          </cell>
        </row>
        <row r="55">
          <cell r="F55" t="str">
            <v>苏14-11-43</v>
          </cell>
          <cell r="G55" t="str">
            <v>盒8上、山1</v>
          </cell>
          <cell r="H55">
            <v>0.1</v>
          </cell>
          <cell r="I55">
            <v>0</v>
          </cell>
          <cell r="J55">
            <v>1.18</v>
          </cell>
          <cell r="K55">
            <v>12.57</v>
          </cell>
          <cell r="L55">
            <v>2.3999999999999998E-3</v>
          </cell>
          <cell r="M55">
            <v>0</v>
          </cell>
          <cell r="N55">
            <v>0</v>
          </cell>
          <cell r="O55">
            <v>0</v>
          </cell>
          <cell r="P55">
            <v>2506.2975000000001</v>
          </cell>
          <cell r="Q55">
            <v>0</v>
          </cell>
          <cell r="R55" t="str">
            <v>柱塞气举；气动薄膜阀间开井；复合软管井；计划关井（间歇生产）：2021-07-14 11:00因间歇生产(间开井关井)，关井前油套压2.94/11.43Mpa。</v>
          </cell>
          <cell r="S55" t="str">
            <v>直井</v>
          </cell>
          <cell r="U55" t="str">
            <v>自然连续生产井</v>
          </cell>
          <cell r="V55" t="str">
            <v>24h</v>
          </cell>
          <cell r="W55">
            <v>39406</v>
          </cell>
          <cell r="X55">
            <v>39564</v>
          </cell>
        </row>
        <row r="56">
          <cell r="F56" t="str">
            <v>苏14-13-42</v>
          </cell>
          <cell r="G56" t="str">
            <v>盒8上、山2</v>
          </cell>
          <cell r="H56">
            <v>0</v>
          </cell>
          <cell r="I56">
            <v>0</v>
          </cell>
          <cell r="J56">
            <v>1.88</v>
          </cell>
          <cell r="K56">
            <v>12.15</v>
          </cell>
          <cell r="L56">
            <v>2.5000000000000001E-3</v>
          </cell>
          <cell r="M56">
            <v>0</v>
          </cell>
          <cell r="N56">
            <v>0</v>
          </cell>
          <cell r="O56">
            <v>0</v>
          </cell>
          <cell r="P56">
            <v>3337.0594000000001</v>
          </cell>
          <cell r="Q56">
            <v>0</v>
          </cell>
          <cell r="R56" t="str">
            <v>速度管柱；复合软管井；计划关井（无气量）：2021-05-13 08:00因无气量(无气量关井)，关井前油套压2.21/2.66Mpa。</v>
          </cell>
          <cell r="S56" t="str">
            <v>直井</v>
          </cell>
          <cell r="U56" t="str">
            <v>自然连续生产井</v>
          </cell>
          <cell r="V56" t="str">
            <v>24h</v>
          </cell>
          <cell r="W56">
            <v>39413</v>
          </cell>
          <cell r="X56">
            <v>39605</v>
          </cell>
        </row>
        <row r="57">
          <cell r="F57" t="str">
            <v>苏14-16-45</v>
          </cell>
          <cell r="G57" t="str">
            <v>盒8下、山1</v>
          </cell>
          <cell r="H57">
            <v>0.12</v>
          </cell>
          <cell r="I57">
            <v>24</v>
          </cell>
          <cell r="J57">
            <v>2.21</v>
          </cell>
          <cell r="K57">
            <v>13.5</v>
          </cell>
          <cell r="L57">
            <v>2.3E-3</v>
          </cell>
          <cell r="M57">
            <v>0.25130000000000002</v>
          </cell>
          <cell r="N57">
            <v>3.3942999999999999</v>
          </cell>
          <cell r="O57">
            <v>14.1798</v>
          </cell>
          <cell r="P57">
            <v>2037.3646000000001</v>
          </cell>
          <cell r="Q57">
            <v>0.11</v>
          </cell>
          <cell r="S57" t="str">
            <v>直井</v>
          </cell>
          <cell r="U57" t="str">
            <v>自然连续生产井</v>
          </cell>
          <cell r="V57" t="str">
            <v>24h</v>
          </cell>
          <cell r="W57">
            <v>39383</v>
          </cell>
          <cell r="X57">
            <v>39605</v>
          </cell>
        </row>
        <row r="58">
          <cell r="F58" t="str">
            <v>苏14-15-39</v>
          </cell>
          <cell r="G58" t="str">
            <v>盒8下、山1、山2</v>
          </cell>
          <cell r="H58">
            <v>0</v>
          </cell>
          <cell r="I58">
            <v>0</v>
          </cell>
          <cell r="J58">
            <v>4.68</v>
          </cell>
          <cell r="K58">
            <v>2.82</v>
          </cell>
          <cell r="L58">
            <v>4.3E-3</v>
          </cell>
          <cell r="M58">
            <v>0</v>
          </cell>
          <cell r="N58">
            <v>0</v>
          </cell>
          <cell r="O58">
            <v>36.564999999999998</v>
          </cell>
          <cell r="P58">
            <v>4497.6153999999997</v>
          </cell>
          <cell r="Q58">
            <v>0</v>
          </cell>
          <cell r="R58" t="str">
            <v>计划关井（无气量）：2022-05-31 08:00因无气量()，关井前油套压3.27/2.23Mpa。</v>
          </cell>
          <cell r="S58" t="str">
            <v>直井</v>
          </cell>
          <cell r="U58" t="str">
            <v>自然连续生产井</v>
          </cell>
          <cell r="V58" t="str">
            <v>24h</v>
          </cell>
          <cell r="W58">
            <v>39286</v>
          </cell>
          <cell r="X58">
            <v>39610</v>
          </cell>
        </row>
        <row r="59">
          <cell r="F59" t="str">
            <v>苏14-14-38</v>
          </cell>
          <cell r="G59" t="str">
            <v>盒8下、山1</v>
          </cell>
          <cell r="H59">
            <v>0.3</v>
          </cell>
          <cell r="I59">
            <v>0</v>
          </cell>
          <cell r="J59">
            <v>13.15</v>
          </cell>
          <cell r="K59">
            <v>14.83</v>
          </cell>
          <cell r="L59">
            <v>1.9E-3</v>
          </cell>
          <cell r="M59">
            <v>0</v>
          </cell>
          <cell r="N59">
            <v>0</v>
          </cell>
          <cell r="O59">
            <v>0</v>
          </cell>
          <cell r="P59">
            <v>2663.1385</v>
          </cell>
          <cell r="Q59">
            <v>0</v>
          </cell>
          <cell r="R59" t="str">
            <v>复合软管；柱塞气举；气动薄膜阀间开井；计划关井（间歇生产）：2021-07-13 08:00因间歇生产(人工间隙关井)，关井前油套压2.84/11.49Mpa。</v>
          </cell>
          <cell r="S59" t="str">
            <v>直井</v>
          </cell>
          <cell r="U59" t="str">
            <v>自然连续生产井</v>
          </cell>
          <cell r="V59" t="str">
            <v>24h</v>
          </cell>
          <cell r="X59">
            <v>39409</v>
          </cell>
        </row>
        <row r="60">
          <cell r="F60" t="str">
            <v>苏14-12-42</v>
          </cell>
          <cell r="G60" t="str">
            <v>盒8下、山1</v>
          </cell>
          <cell r="H60">
            <v>0.1</v>
          </cell>
          <cell r="I60">
            <v>24</v>
          </cell>
          <cell r="J60">
            <v>3.71</v>
          </cell>
          <cell r="K60">
            <v>5.95</v>
          </cell>
          <cell r="L60">
            <v>3.5999999999999999E-3</v>
          </cell>
          <cell r="M60">
            <v>6.1800000000000001E-2</v>
          </cell>
          <cell r="N60">
            <v>1.6301000000000001</v>
          </cell>
          <cell r="O60">
            <v>23.7026</v>
          </cell>
          <cell r="P60">
            <v>3205.0452</v>
          </cell>
          <cell r="Q60">
            <v>0.03</v>
          </cell>
          <cell r="R60" t="str">
            <v>速度管柱；</v>
          </cell>
          <cell r="S60" t="str">
            <v>直井</v>
          </cell>
          <cell r="U60" t="str">
            <v>自然连续生产井</v>
          </cell>
          <cell r="V60" t="str">
            <v>24h</v>
          </cell>
          <cell r="W60">
            <v>39259</v>
          </cell>
          <cell r="X60">
            <v>39406</v>
          </cell>
        </row>
        <row r="61">
          <cell r="F61" t="str">
            <v>苏14-12-44</v>
          </cell>
          <cell r="G61" t="str">
            <v>盒8下、山1</v>
          </cell>
          <cell r="H61">
            <v>0.05</v>
          </cell>
          <cell r="I61">
            <v>24</v>
          </cell>
          <cell r="J61">
            <v>3.16</v>
          </cell>
          <cell r="K61">
            <v>2.85</v>
          </cell>
          <cell r="L61">
            <v>4.1000000000000003E-3</v>
          </cell>
          <cell r="M61">
            <v>0.1047</v>
          </cell>
          <cell r="N61">
            <v>1.4075</v>
          </cell>
          <cell r="O61">
            <v>5.0026000000000002</v>
          </cell>
          <cell r="P61">
            <v>1834.1455000000001</v>
          </cell>
          <cell r="Q61">
            <v>0.05</v>
          </cell>
          <cell r="R61" t="str">
            <v>气动薄膜间开井；</v>
          </cell>
          <cell r="S61" t="str">
            <v>直井</v>
          </cell>
          <cell r="U61" t="str">
            <v>自然连续生产井</v>
          </cell>
          <cell r="V61" t="str">
            <v>24h</v>
          </cell>
          <cell r="W61">
            <v>39242</v>
          </cell>
          <cell r="X61">
            <v>39408</v>
          </cell>
        </row>
        <row r="62">
          <cell r="F62" t="str">
            <v>苏14-14-39</v>
          </cell>
          <cell r="G62" t="str">
            <v>盒8下、山1</v>
          </cell>
          <cell r="H62">
            <v>0.05</v>
          </cell>
          <cell r="I62">
            <v>0</v>
          </cell>
          <cell r="J62">
            <v>1.05</v>
          </cell>
          <cell r="K62">
            <v>1.4</v>
          </cell>
          <cell r="L62">
            <v>4.4000000000000003E-3</v>
          </cell>
          <cell r="M62">
            <v>0</v>
          </cell>
          <cell r="N62">
            <v>0</v>
          </cell>
          <cell r="O62">
            <v>0</v>
          </cell>
          <cell r="P62">
            <v>3689.6034</v>
          </cell>
          <cell r="Q62">
            <v>0</v>
          </cell>
          <cell r="R62" t="str">
            <v>复合软管；计划关井（间歇生产）：2021-09-18 12:00因间歇生产(人工间歇关井)，关井前油套压3.34/7.19Mpa。</v>
          </cell>
          <cell r="S62" t="str">
            <v>直井</v>
          </cell>
          <cell r="U62" t="str">
            <v>自然连续生产井</v>
          </cell>
          <cell r="V62" t="str">
            <v>24h</v>
          </cell>
          <cell r="W62">
            <v>39310</v>
          </cell>
          <cell r="X62">
            <v>39408</v>
          </cell>
        </row>
        <row r="63">
          <cell r="F63" t="str">
            <v>苏14-14-39C1</v>
          </cell>
          <cell r="G63" t="str">
            <v>太原组、山13、山12、盒8下2</v>
          </cell>
          <cell r="H63">
            <v>0.9</v>
          </cell>
          <cell r="I63">
            <v>0</v>
          </cell>
          <cell r="J63">
            <v>14.49</v>
          </cell>
          <cell r="K63">
            <v>18.260000000000002</v>
          </cell>
          <cell r="L63">
            <v>4.1000000000000003E-3</v>
          </cell>
          <cell r="M63">
            <v>0</v>
          </cell>
          <cell r="N63">
            <v>0</v>
          </cell>
          <cell r="O63">
            <v>141.14080000000001</v>
          </cell>
          <cell r="P63">
            <v>493.09160000000003</v>
          </cell>
          <cell r="Q63">
            <v>0</v>
          </cell>
          <cell r="R63" t="str">
            <v>计划关井（动态监测）：2022-04-07 08:00因动态监测(压力恢复)，关井前油套压7.42/18.8Mpa。</v>
          </cell>
          <cell r="S63" t="str">
            <v>直井</v>
          </cell>
          <cell r="X63">
            <v>44079</v>
          </cell>
        </row>
        <row r="64">
          <cell r="F64" t="str">
            <v>苏14-14-39C2</v>
          </cell>
          <cell r="G64" t="str">
            <v>山13、盒8下2</v>
          </cell>
          <cell r="H64">
            <v>1.4</v>
          </cell>
          <cell r="I64">
            <v>0</v>
          </cell>
          <cell r="J64">
            <v>14.44</v>
          </cell>
          <cell r="K64">
            <v>19.670000000000002</v>
          </cell>
          <cell r="L64">
            <v>1.9E-3</v>
          </cell>
          <cell r="M64">
            <v>0</v>
          </cell>
          <cell r="N64">
            <v>0</v>
          </cell>
          <cell r="O64">
            <v>41.249099999999999</v>
          </cell>
          <cell r="P64">
            <v>338.6755</v>
          </cell>
          <cell r="Q64">
            <v>0</v>
          </cell>
          <cell r="R64" t="str">
            <v>计划关井（间歇生产）：2022-01-23 08:00因间歇生产()，关井前油套压2.28/19.42Mpa。</v>
          </cell>
          <cell r="S64" t="str">
            <v>直井</v>
          </cell>
          <cell r="X64">
            <v>44079</v>
          </cell>
        </row>
        <row r="65">
          <cell r="F65" t="str">
            <v>苏14-14-39C3</v>
          </cell>
          <cell r="G65" t="str">
            <v>盒8上_2、盒8下_2、山1_2</v>
          </cell>
          <cell r="H65">
            <v>1.4</v>
          </cell>
          <cell r="I65">
            <v>0</v>
          </cell>
          <cell r="J65">
            <v>14.52</v>
          </cell>
          <cell r="K65">
            <v>19.190000000000001</v>
          </cell>
          <cell r="L65">
            <v>7.4999999999999997E-3</v>
          </cell>
          <cell r="M65">
            <v>0</v>
          </cell>
          <cell r="N65">
            <v>0</v>
          </cell>
          <cell r="O65">
            <v>42.769399999999997</v>
          </cell>
          <cell r="P65">
            <v>449.97089999999997</v>
          </cell>
          <cell r="Q65">
            <v>0</v>
          </cell>
          <cell r="R65" t="str">
            <v>计划关井（间歇生产）：2022-01-23 08:00因间歇生产()，关井前油套压19.39/18.85Mpa。</v>
          </cell>
          <cell r="S65" t="str">
            <v>直井</v>
          </cell>
          <cell r="T65" t="str">
            <v>节流器生产</v>
          </cell>
          <cell r="U65" t="str">
            <v>自然连续生产井</v>
          </cell>
          <cell r="V65" t="str">
            <v>24h</v>
          </cell>
          <cell r="W65">
            <v>44021</v>
          </cell>
          <cell r="X65">
            <v>44150</v>
          </cell>
        </row>
        <row r="66">
          <cell r="F66" t="str">
            <v>苏14-14-39C5</v>
          </cell>
          <cell r="G66" t="str">
            <v>山13、盒8下2、盒8下1</v>
          </cell>
          <cell r="H66">
            <v>1</v>
          </cell>
          <cell r="I66">
            <v>0</v>
          </cell>
          <cell r="J66">
            <v>14.58</v>
          </cell>
          <cell r="K66">
            <v>18.68</v>
          </cell>
          <cell r="L66">
            <v>1.8E-3</v>
          </cell>
          <cell r="M66">
            <v>0</v>
          </cell>
          <cell r="N66">
            <v>0</v>
          </cell>
          <cell r="O66">
            <v>168.97720000000001</v>
          </cell>
          <cell r="P66">
            <v>598.3229</v>
          </cell>
          <cell r="Q66">
            <v>0</v>
          </cell>
          <cell r="R66" t="str">
            <v>计划关井（动态监测）：2022-04-07 08:00因动态监测(压力恢复)，关井前油套压5.5/18.51Mpa。</v>
          </cell>
          <cell r="S66" t="str">
            <v>直井</v>
          </cell>
          <cell r="T66" t="str">
            <v>无节流器生产</v>
          </cell>
          <cell r="U66" t="str">
            <v>自然连续生产井</v>
          </cell>
          <cell r="V66" t="str">
            <v>24h</v>
          </cell>
          <cell r="W66">
            <v>43964</v>
          </cell>
          <cell r="X66">
            <v>44098</v>
          </cell>
        </row>
        <row r="67">
          <cell r="F67" t="str">
            <v>苏14-14-39C7</v>
          </cell>
          <cell r="H67">
            <v>2.8</v>
          </cell>
          <cell r="I67">
            <v>0</v>
          </cell>
          <cell r="J67">
            <v>14.62</v>
          </cell>
          <cell r="K67">
            <v>25.52</v>
          </cell>
          <cell r="L67">
            <v>-4.0000000000000001E-3</v>
          </cell>
          <cell r="M67">
            <v>0</v>
          </cell>
          <cell r="N67">
            <v>0</v>
          </cell>
          <cell r="O67">
            <v>86.355400000000003</v>
          </cell>
          <cell r="P67">
            <v>717.55169999999998</v>
          </cell>
          <cell r="Q67">
            <v>0</v>
          </cell>
          <cell r="R67" t="str">
            <v>计划关井（间歇生产）：2022-01-23 08:00因间歇生产()，关井前油套压24.47/24.39Mpa。</v>
          </cell>
          <cell r="S67" t="str">
            <v>直井</v>
          </cell>
          <cell r="X67">
            <v>44163</v>
          </cell>
        </row>
        <row r="68">
          <cell r="F68" t="str">
            <v>苏14-14-39C9</v>
          </cell>
          <cell r="G68" t="str">
            <v>盒8下_1、山1_1、山1_3</v>
          </cell>
          <cell r="H68">
            <v>0.7</v>
          </cell>
          <cell r="I68">
            <v>0</v>
          </cell>
          <cell r="J68">
            <v>11.66</v>
          </cell>
          <cell r="K68">
            <v>13.24</v>
          </cell>
          <cell r="L68">
            <v>1.5900000000000001E-2</v>
          </cell>
          <cell r="M68">
            <v>0</v>
          </cell>
          <cell r="N68">
            <v>0</v>
          </cell>
          <cell r="O68">
            <v>121.13079999999999</v>
          </cell>
          <cell r="P68">
            <v>427.0992</v>
          </cell>
          <cell r="Q68">
            <v>0</v>
          </cell>
          <cell r="R68" t="str">
            <v>计划关井（动态监测）：2022-04-07 08:00因动态监测(压力恢复)，关井前油套压7.19/13.28Mpa。</v>
          </cell>
          <cell r="S68" t="str">
            <v>直井</v>
          </cell>
          <cell r="T68" t="str">
            <v>节流器生产</v>
          </cell>
          <cell r="U68" t="str">
            <v>自然连续生产井</v>
          </cell>
          <cell r="V68" t="str">
            <v>24h</v>
          </cell>
          <cell r="W68">
            <v>43938</v>
          </cell>
          <cell r="X68">
            <v>44150</v>
          </cell>
        </row>
        <row r="69">
          <cell r="F69" t="str">
            <v>苏14-11-44</v>
          </cell>
          <cell r="G69" t="str">
            <v>盒8下、山1</v>
          </cell>
          <cell r="H69">
            <v>0</v>
          </cell>
          <cell r="I69">
            <v>0</v>
          </cell>
          <cell r="J69">
            <v>3.86</v>
          </cell>
          <cell r="K69">
            <v>1.5</v>
          </cell>
          <cell r="L69">
            <v>4.4999999999999997E-3</v>
          </cell>
          <cell r="M69">
            <v>0</v>
          </cell>
          <cell r="N69">
            <v>0</v>
          </cell>
          <cell r="O69">
            <v>30.914300000000001</v>
          </cell>
          <cell r="P69">
            <v>3726.4479000000001</v>
          </cell>
          <cell r="Q69">
            <v>0</v>
          </cell>
          <cell r="R69" t="str">
            <v>速度管柱；计划关井（无气量）：2022-05-31 08:00因无气量()，关井前油套压2.96/0.92Mpa。</v>
          </cell>
          <cell r="S69" t="str">
            <v>直井</v>
          </cell>
          <cell r="U69" t="str">
            <v>自然连续生产井</v>
          </cell>
          <cell r="V69" t="str">
            <v>24h</v>
          </cell>
          <cell r="W69">
            <v>39400</v>
          </cell>
          <cell r="X69">
            <v>39564</v>
          </cell>
        </row>
        <row r="70">
          <cell r="F70" t="str">
            <v>苏14-12-40</v>
          </cell>
          <cell r="G70" t="str">
            <v>盒7、盒8下、山1</v>
          </cell>
          <cell r="H70">
            <v>0.1</v>
          </cell>
          <cell r="I70">
            <v>24</v>
          </cell>
          <cell r="J70">
            <v>3.17</v>
          </cell>
          <cell r="K70">
            <v>7.39</v>
          </cell>
          <cell r="L70">
            <v>1.8E-3</v>
          </cell>
          <cell r="M70">
            <v>0.2094</v>
          </cell>
          <cell r="N70">
            <v>2.8157000000000001</v>
          </cell>
          <cell r="O70">
            <v>30.418199999999999</v>
          </cell>
          <cell r="P70">
            <v>3780.0938999999998</v>
          </cell>
          <cell r="Q70">
            <v>0.09</v>
          </cell>
          <cell r="R70" t="str">
            <v>气动薄膜间开井；</v>
          </cell>
          <cell r="S70" t="str">
            <v>直井</v>
          </cell>
          <cell r="U70" t="str">
            <v>自然连续生产井</v>
          </cell>
          <cell r="V70" t="str">
            <v>24h</v>
          </cell>
          <cell r="W70">
            <v>39340</v>
          </cell>
          <cell r="X70">
            <v>39598</v>
          </cell>
        </row>
        <row r="71">
          <cell r="F71" t="str">
            <v>苏14-11-47</v>
          </cell>
          <cell r="G71" t="str">
            <v>盒8、山1</v>
          </cell>
          <cell r="H71">
            <v>0</v>
          </cell>
          <cell r="I71">
            <v>0</v>
          </cell>
          <cell r="J71">
            <v>3.13</v>
          </cell>
          <cell r="K71">
            <v>3.04</v>
          </cell>
          <cell r="L71">
            <v>4.4000000000000003E-3</v>
          </cell>
          <cell r="M71">
            <v>0</v>
          </cell>
          <cell r="N71">
            <v>0</v>
          </cell>
          <cell r="O71">
            <v>11.699400000000001</v>
          </cell>
          <cell r="P71">
            <v>1934.4462000000001</v>
          </cell>
          <cell r="Q71">
            <v>0</v>
          </cell>
          <cell r="R71" t="str">
            <v>计划关井（无气量）：2022-05-20 08:00因无气量(无气量)，关井前油套压2.66/0.09Mpa。</v>
          </cell>
          <cell r="S71" t="str">
            <v>直井</v>
          </cell>
          <cell r="U71" t="str">
            <v>自然连续生产井</v>
          </cell>
          <cell r="V71" t="str">
            <v>24h</v>
          </cell>
          <cell r="W71">
            <v>39420</v>
          </cell>
          <cell r="X71">
            <v>39767</v>
          </cell>
        </row>
        <row r="72">
          <cell r="F72" t="str">
            <v>苏14-10-48</v>
          </cell>
          <cell r="G72" t="str">
            <v>盒8下_1、山1_3</v>
          </cell>
          <cell r="H72">
            <v>0.45</v>
          </cell>
          <cell r="I72">
            <v>0</v>
          </cell>
          <cell r="J72">
            <v>14.77</v>
          </cell>
          <cell r="K72">
            <v>15.38</v>
          </cell>
          <cell r="L72">
            <v>4.1999999999999997E-3</v>
          </cell>
          <cell r="M72">
            <v>0</v>
          </cell>
          <cell r="N72">
            <v>0</v>
          </cell>
          <cell r="O72">
            <v>84.354600000000005</v>
          </cell>
          <cell r="P72">
            <v>1076.8415</v>
          </cell>
          <cell r="Q72">
            <v>0</v>
          </cell>
          <cell r="R72" t="str">
            <v>计划关井（间歇生产）：2022-04-08 08:00因间歇生产(间歇井)，关井前油套压11.73/15.39Mpa。</v>
          </cell>
          <cell r="S72" t="str">
            <v>直井</v>
          </cell>
          <cell r="U72" t="str">
            <v>自然连续生产井</v>
          </cell>
          <cell r="V72" t="str">
            <v>24h</v>
          </cell>
          <cell r="W72">
            <v>42843</v>
          </cell>
          <cell r="X72">
            <v>43041</v>
          </cell>
        </row>
        <row r="73">
          <cell r="F73" t="str">
            <v>苏14-10-49</v>
          </cell>
          <cell r="G73" t="str">
            <v>盒8下_1、山1_2、马五4_1a、马五4_2</v>
          </cell>
          <cell r="H73">
            <v>0.4</v>
          </cell>
          <cell r="I73">
            <v>24</v>
          </cell>
          <cell r="J73">
            <v>3</v>
          </cell>
          <cell r="K73">
            <v>6.34</v>
          </cell>
          <cell r="L73">
            <v>9.7999999999999997E-3</v>
          </cell>
          <cell r="M73">
            <v>0.83750000000000002</v>
          </cell>
          <cell r="N73">
            <v>11.3141</v>
          </cell>
          <cell r="O73">
            <v>74.069299999999998</v>
          </cell>
          <cell r="P73">
            <v>1110.4885999999999</v>
          </cell>
          <cell r="Q73">
            <v>0.37</v>
          </cell>
          <cell r="S73" t="str">
            <v>直井</v>
          </cell>
          <cell r="U73" t="str">
            <v>自然连续生产井</v>
          </cell>
          <cell r="V73" t="str">
            <v>24h</v>
          </cell>
          <cell r="W73">
            <v>42891</v>
          </cell>
          <cell r="X73">
            <v>43041</v>
          </cell>
        </row>
        <row r="74">
          <cell r="F74" t="str">
            <v>苏14-10-49C1</v>
          </cell>
          <cell r="G74" t="str">
            <v>盒8下_1、山1_2、马五4_1a、马五4_2</v>
          </cell>
          <cell r="H74">
            <v>0.2</v>
          </cell>
          <cell r="I74">
            <v>24</v>
          </cell>
          <cell r="J74">
            <v>3.6</v>
          </cell>
          <cell r="K74">
            <v>14.57</v>
          </cell>
          <cell r="L74">
            <v>1.2999999999999999E-3</v>
          </cell>
          <cell r="M74">
            <v>0.41880000000000001</v>
          </cell>
          <cell r="N74">
            <v>5.6310000000000002</v>
          </cell>
          <cell r="O74">
            <v>30.732199999999999</v>
          </cell>
          <cell r="P74">
            <v>572.74959999999999</v>
          </cell>
          <cell r="Q74">
            <v>0.19</v>
          </cell>
          <cell r="S74" t="str">
            <v>直井</v>
          </cell>
          <cell r="U74" t="str">
            <v>自然连续生产井</v>
          </cell>
          <cell r="V74" t="str">
            <v>24h</v>
          </cell>
          <cell r="W74">
            <v>42897</v>
          </cell>
          <cell r="X74">
            <v>43077</v>
          </cell>
        </row>
        <row r="75">
          <cell r="F75" t="str">
            <v>苏14-10-50</v>
          </cell>
          <cell r="G75" t="str">
            <v>盒8上_2、盒8下_1、盒8下_2</v>
          </cell>
          <cell r="H75">
            <v>0.15</v>
          </cell>
          <cell r="I75">
            <v>24</v>
          </cell>
          <cell r="J75">
            <v>3.89</v>
          </cell>
          <cell r="K75">
            <v>6.87</v>
          </cell>
          <cell r="L75">
            <v>1.06E-2</v>
          </cell>
          <cell r="M75">
            <v>0.31409999999999999</v>
          </cell>
          <cell r="N75">
            <v>3.8925999999999998</v>
          </cell>
          <cell r="O75">
            <v>3.8925999999999998</v>
          </cell>
          <cell r="P75">
            <v>899.34849999999994</v>
          </cell>
          <cell r="Q75">
            <v>0.14000000000000001</v>
          </cell>
          <cell r="S75" t="str">
            <v>直井</v>
          </cell>
          <cell r="U75" t="str">
            <v>自然连续生产井</v>
          </cell>
          <cell r="V75" t="str">
            <v>24h</v>
          </cell>
          <cell r="W75">
            <v>42924</v>
          </cell>
          <cell r="X75">
            <v>43054</v>
          </cell>
        </row>
        <row r="76">
          <cell r="F76" t="str">
            <v>苏14-11-50</v>
          </cell>
          <cell r="G76" t="str">
            <v>盒8上_2、盒8下_2、山1_2</v>
          </cell>
          <cell r="H76">
            <v>0.4</v>
          </cell>
          <cell r="I76">
            <v>0</v>
          </cell>
          <cell r="J76">
            <v>6.98</v>
          </cell>
          <cell r="K76">
            <v>2.04</v>
          </cell>
          <cell r="L76">
            <v>1.2999999999999999E-2</v>
          </cell>
          <cell r="M76">
            <v>0</v>
          </cell>
          <cell r="N76">
            <v>0</v>
          </cell>
          <cell r="O76">
            <v>76.6858</v>
          </cell>
          <cell r="P76">
            <v>974.85289999999998</v>
          </cell>
          <cell r="Q76">
            <v>0</v>
          </cell>
          <cell r="R76" t="str">
            <v>计划关井（间歇生产）：2022-04-08 08:00因间歇生产(间歇井)，关井前油套压2.41/19.13Mpa。</v>
          </cell>
          <cell r="S76" t="str">
            <v>直井</v>
          </cell>
          <cell r="U76" t="str">
            <v>自然连续生产井</v>
          </cell>
          <cell r="V76" t="str">
            <v>24h</v>
          </cell>
          <cell r="W76">
            <v>42871</v>
          </cell>
          <cell r="X76">
            <v>43054</v>
          </cell>
        </row>
        <row r="77">
          <cell r="F77" t="str">
            <v>苏14-9-48</v>
          </cell>
          <cell r="G77" t="str">
            <v>盒8下_1、盒8下_2、山1_3</v>
          </cell>
          <cell r="H77">
            <v>0.17</v>
          </cell>
          <cell r="I77">
            <v>0</v>
          </cell>
          <cell r="J77">
            <v>3.15</v>
          </cell>
          <cell r="K77">
            <v>16.260000000000002</v>
          </cell>
          <cell r="L77">
            <v>1.5E-3</v>
          </cell>
          <cell r="M77">
            <v>0</v>
          </cell>
          <cell r="N77">
            <v>0</v>
          </cell>
          <cell r="O77">
            <v>61.3489</v>
          </cell>
          <cell r="P77">
            <v>715.11210000000005</v>
          </cell>
          <cell r="Q77">
            <v>0</v>
          </cell>
          <cell r="R77" t="str">
            <v>计划关井（间歇生产）：2022-04-08 08:00因间歇生产(间歇井)，关井前油套压13.62/15.43Mpa。</v>
          </cell>
          <cell r="S77" t="str">
            <v>直井</v>
          </cell>
          <cell r="U77" t="str">
            <v>自然连续生产井</v>
          </cell>
          <cell r="V77" t="str">
            <v>24h</v>
          </cell>
          <cell r="W77">
            <v>42951</v>
          </cell>
          <cell r="X77">
            <v>43079</v>
          </cell>
        </row>
        <row r="78">
          <cell r="F78" t="str">
            <v>苏14-9-49</v>
          </cell>
          <cell r="G78" t="str">
            <v>盒8下_1、盒8下_2、山1_2</v>
          </cell>
          <cell r="H78">
            <v>0.5</v>
          </cell>
          <cell r="I78">
            <v>0</v>
          </cell>
          <cell r="J78">
            <v>11.14</v>
          </cell>
          <cell r="K78">
            <v>10.97</v>
          </cell>
          <cell r="L78">
            <v>7.0000000000000001E-3</v>
          </cell>
          <cell r="M78">
            <v>0</v>
          </cell>
          <cell r="N78">
            <v>0</v>
          </cell>
          <cell r="O78">
            <v>99.691900000000004</v>
          </cell>
          <cell r="P78">
            <v>1172.2950000000001</v>
          </cell>
          <cell r="Q78">
            <v>0</v>
          </cell>
          <cell r="R78" t="str">
            <v>计划关井（间歇生产）：2022-04-08 08:00因间歇生产(间歇井)，关井前油套压10.23/9.52Mpa。</v>
          </cell>
          <cell r="S78" t="str">
            <v>直井</v>
          </cell>
          <cell r="U78" t="str">
            <v>自然连续生产井</v>
          </cell>
          <cell r="V78" t="str">
            <v>24h</v>
          </cell>
          <cell r="W78">
            <v>42870</v>
          </cell>
          <cell r="X78">
            <v>43044</v>
          </cell>
        </row>
        <row r="79">
          <cell r="F79" t="str">
            <v>苏14-10-47</v>
          </cell>
          <cell r="G79" t="str">
            <v>盒8下_1、山1_2、山2_1</v>
          </cell>
          <cell r="H79">
            <v>0.6</v>
          </cell>
          <cell r="I79">
            <v>0</v>
          </cell>
          <cell r="J79">
            <v>16.25</v>
          </cell>
          <cell r="K79">
            <v>16.149999999999999</v>
          </cell>
          <cell r="L79">
            <v>3.7000000000000002E-3</v>
          </cell>
          <cell r="M79">
            <v>0</v>
          </cell>
          <cell r="N79">
            <v>0</v>
          </cell>
          <cell r="O79">
            <v>58.575899999999997</v>
          </cell>
          <cell r="P79">
            <v>982.16920000000005</v>
          </cell>
          <cell r="Q79">
            <v>0</v>
          </cell>
          <cell r="R79" t="str">
            <v>计划关井（间歇生产）：2022-07-06 08:00因间歇生产(间歇生产)，关井前油套压2.88/15.95Mpa。</v>
          </cell>
          <cell r="S79" t="str">
            <v>直井</v>
          </cell>
          <cell r="U79" t="str">
            <v>自然连续生产井</v>
          </cell>
          <cell r="V79" t="str">
            <v>24h</v>
          </cell>
          <cell r="X79">
            <v>43086</v>
          </cell>
        </row>
        <row r="80">
          <cell r="F80" t="str">
            <v>苏14-11-48</v>
          </cell>
          <cell r="G80" t="str">
            <v>山1_2、山1_3</v>
          </cell>
          <cell r="H80">
            <v>0.2</v>
          </cell>
          <cell r="I80">
            <v>24</v>
          </cell>
          <cell r="J80">
            <v>2.89</v>
          </cell>
          <cell r="K80">
            <v>10.85</v>
          </cell>
          <cell r="L80">
            <v>4.5999999999999999E-3</v>
          </cell>
          <cell r="M80">
            <v>0.41880000000000001</v>
          </cell>
          <cell r="N80">
            <v>5.1902999999999997</v>
          </cell>
          <cell r="O80">
            <v>5.1902999999999997</v>
          </cell>
          <cell r="P80">
            <v>731.58709999999996</v>
          </cell>
          <cell r="Q80">
            <v>0.19</v>
          </cell>
          <cell r="S80" t="str">
            <v>直井</v>
          </cell>
          <cell r="U80" t="str">
            <v>自然连续生产井</v>
          </cell>
          <cell r="V80" t="str">
            <v>24h</v>
          </cell>
          <cell r="W80">
            <v>42911</v>
          </cell>
          <cell r="X80">
            <v>43079</v>
          </cell>
        </row>
        <row r="81">
          <cell r="F81" t="str">
            <v>苏14-11-49</v>
          </cell>
          <cell r="G81" t="str">
            <v>盒8下_2、山1_1、山1_2、马五3_1</v>
          </cell>
          <cell r="H81">
            <v>0.25</v>
          </cell>
          <cell r="I81">
            <v>24</v>
          </cell>
          <cell r="J81">
            <v>3.09</v>
          </cell>
          <cell r="K81">
            <v>18.940000000000001</v>
          </cell>
          <cell r="L81">
            <v>2.0000000000000001E-4</v>
          </cell>
          <cell r="M81">
            <v>0.52349999999999997</v>
          </cell>
          <cell r="N81">
            <v>7.0650000000000004</v>
          </cell>
          <cell r="O81">
            <v>94.964699999999993</v>
          </cell>
          <cell r="P81">
            <v>849.70820000000003</v>
          </cell>
          <cell r="Q81">
            <v>0.23</v>
          </cell>
          <cell r="S81" t="str">
            <v>直井</v>
          </cell>
          <cell r="U81" t="str">
            <v>自然连续生产井</v>
          </cell>
          <cell r="V81" t="str">
            <v>24h</v>
          </cell>
          <cell r="W81">
            <v>42831</v>
          </cell>
          <cell r="X81">
            <v>43056</v>
          </cell>
        </row>
        <row r="82">
          <cell r="F82" t="str">
            <v>苏14-11-41C1</v>
          </cell>
          <cell r="H82">
            <v>1</v>
          </cell>
          <cell r="I82">
            <v>0</v>
          </cell>
          <cell r="J82">
            <v>3.96</v>
          </cell>
          <cell r="K82">
            <v>18.690000000000001</v>
          </cell>
          <cell r="L82">
            <v>8.8000000000000005E-3</v>
          </cell>
          <cell r="M82">
            <v>0</v>
          </cell>
          <cell r="N82">
            <v>17.673200000000001</v>
          </cell>
          <cell r="O82">
            <v>19.109300000000001</v>
          </cell>
          <cell r="P82">
            <v>19.109300000000001</v>
          </cell>
          <cell r="Q82">
            <v>0</v>
          </cell>
          <cell r="R82" t="str">
            <v>计划关井（动态监测）：2022-08-16 08:00因动态监测(压力恢复关井)，关井前油套压16.86/18.65Mpa。</v>
          </cell>
          <cell r="S82" t="str">
            <v>直井</v>
          </cell>
          <cell r="T82" t="str">
            <v>节流器生产</v>
          </cell>
          <cell r="U82" t="str">
            <v>自然连续生产井</v>
          </cell>
          <cell r="X82">
            <v>44770</v>
          </cell>
        </row>
        <row r="83">
          <cell r="F83" t="str">
            <v>苏14-11-41C2</v>
          </cell>
          <cell r="H83">
            <v>1</v>
          </cell>
          <cell r="I83">
            <v>24</v>
          </cell>
          <cell r="J83">
            <v>2.48</v>
          </cell>
          <cell r="K83">
            <v>5.76</v>
          </cell>
          <cell r="L83">
            <v>0.68500000000000005</v>
          </cell>
          <cell r="M83">
            <v>2.0937999999999999</v>
          </cell>
          <cell r="N83">
            <v>28.154900000000001</v>
          </cell>
          <cell r="O83">
            <v>29.591000000000001</v>
          </cell>
          <cell r="P83">
            <v>29.591000000000001</v>
          </cell>
          <cell r="Q83">
            <v>0.93</v>
          </cell>
          <cell r="S83" t="str">
            <v>直井</v>
          </cell>
          <cell r="T83" t="str">
            <v>节流器生产</v>
          </cell>
          <cell r="U83" t="str">
            <v>自然连续生产井</v>
          </cell>
          <cell r="X83">
            <v>44770</v>
          </cell>
        </row>
        <row r="84">
          <cell r="F84" t="str">
            <v>苏14-15-42</v>
          </cell>
          <cell r="G84" t="str">
            <v>盒8下</v>
          </cell>
          <cell r="H84">
            <v>0.08</v>
          </cell>
          <cell r="I84">
            <v>24</v>
          </cell>
          <cell r="J84">
            <v>2.66</v>
          </cell>
          <cell r="K84">
            <v>3.46</v>
          </cell>
          <cell r="L84">
            <v>4.0000000000000001E-3</v>
          </cell>
          <cell r="M84">
            <v>0.16750000000000001</v>
          </cell>
          <cell r="N84">
            <v>2.2629000000000001</v>
          </cell>
          <cell r="O84">
            <v>9.5139999999999993</v>
          </cell>
          <cell r="P84">
            <v>2028.0852</v>
          </cell>
          <cell r="Q84">
            <v>7.0000000000000007E-2</v>
          </cell>
          <cell r="S84" t="str">
            <v>直井</v>
          </cell>
          <cell r="U84" t="str">
            <v>自然连续生产井</v>
          </cell>
          <cell r="V84" t="str">
            <v>24h</v>
          </cell>
          <cell r="W84">
            <v>39531</v>
          </cell>
          <cell r="X84">
            <v>39590</v>
          </cell>
        </row>
        <row r="85">
          <cell r="F85" t="str">
            <v>苏14-15-48</v>
          </cell>
          <cell r="G85" t="str">
            <v>盒8下、山1、山2</v>
          </cell>
          <cell r="H85">
            <v>0</v>
          </cell>
          <cell r="I85">
            <v>0</v>
          </cell>
          <cell r="J85">
            <v>3.73</v>
          </cell>
          <cell r="K85">
            <v>1.69</v>
          </cell>
          <cell r="L85">
            <v>4.3E-3</v>
          </cell>
          <cell r="M85">
            <v>0</v>
          </cell>
          <cell r="N85">
            <v>0</v>
          </cell>
          <cell r="O85">
            <v>0</v>
          </cell>
          <cell r="P85">
            <v>3211.4205000000002</v>
          </cell>
          <cell r="Q85">
            <v>0</v>
          </cell>
          <cell r="R85" t="str">
            <v>速度管柱；2021/6/5 8:00:00关井代码:无气量</v>
          </cell>
          <cell r="S85" t="str">
            <v>直井</v>
          </cell>
          <cell r="U85" t="str">
            <v>自然连续生产井</v>
          </cell>
          <cell r="V85" t="str">
            <v>24h</v>
          </cell>
          <cell r="W85">
            <v>39409</v>
          </cell>
          <cell r="X85">
            <v>39605</v>
          </cell>
        </row>
        <row r="86">
          <cell r="F86" t="str">
            <v>苏14-14-46</v>
          </cell>
          <cell r="G86" t="str">
            <v>盒8、山1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5.1999999999999998E-3</v>
          </cell>
          <cell r="M86">
            <v>0</v>
          </cell>
          <cell r="N86">
            <v>0</v>
          </cell>
          <cell r="O86">
            <v>0</v>
          </cell>
          <cell r="P86">
            <v>2507.1595000000002</v>
          </cell>
          <cell r="Q86">
            <v>0</v>
          </cell>
          <cell r="R86" t="str">
            <v>速度管柱；气动薄膜间开井；计划关井（无气量）：2021-06-05 08:00因无气量(无气量关井)，关井前油套压1.56/2.51Mpa。</v>
          </cell>
          <cell r="S86" t="str">
            <v>直井</v>
          </cell>
          <cell r="U86" t="str">
            <v>自然连续生产井</v>
          </cell>
          <cell r="V86" t="str">
            <v>24h</v>
          </cell>
          <cell r="W86">
            <v>39740</v>
          </cell>
          <cell r="X86">
            <v>39983</v>
          </cell>
        </row>
        <row r="87">
          <cell r="F87" t="str">
            <v>苏14-16-39</v>
          </cell>
          <cell r="G87" t="str">
            <v>盒8</v>
          </cell>
          <cell r="H87">
            <v>0</v>
          </cell>
          <cell r="I87">
            <v>0</v>
          </cell>
          <cell r="J87">
            <v>2.27</v>
          </cell>
          <cell r="K87">
            <v>20.64</v>
          </cell>
          <cell r="L87">
            <v>8.0000000000000004E-4</v>
          </cell>
          <cell r="M87">
            <v>0</v>
          </cell>
          <cell r="N87">
            <v>0</v>
          </cell>
          <cell r="O87">
            <v>0</v>
          </cell>
          <cell r="P87">
            <v>2948.7730000000001</v>
          </cell>
          <cell r="Q87">
            <v>0</v>
          </cell>
          <cell r="R87" t="str">
            <v>计划关井（无气量）：2021-05-13 08:00因无气量(无气量关井)，关井前油套压0.66/2.00Mpa。</v>
          </cell>
          <cell r="S87" t="str">
            <v>直井</v>
          </cell>
          <cell r="U87" t="str">
            <v>自然连续生产井</v>
          </cell>
          <cell r="V87" t="str">
            <v>24h</v>
          </cell>
          <cell r="W87">
            <v>39272</v>
          </cell>
          <cell r="X87">
            <v>39565</v>
          </cell>
        </row>
        <row r="88">
          <cell r="F88" t="str">
            <v>苏14-15-46C1</v>
          </cell>
          <cell r="G88" t="str">
            <v>山1、盒8</v>
          </cell>
          <cell r="H88">
            <v>0.05</v>
          </cell>
          <cell r="I88">
            <v>24</v>
          </cell>
          <cell r="J88">
            <v>2.79</v>
          </cell>
          <cell r="K88">
            <v>7.97</v>
          </cell>
          <cell r="L88">
            <v>6.7000000000000002E-3</v>
          </cell>
          <cell r="M88">
            <v>0.1047</v>
          </cell>
          <cell r="N88">
            <v>1.4336</v>
          </cell>
          <cell r="O88">
            <v>23.4499</v>
          </cell>
          <cell r="P88">
            <v>530.70690000000002</v>
          </cell>
          <cell r="Q88">
            <v>0.05</v>
          </cell>
          <cell r="S88" t="str">
            <v>直丛式井</v>
          </cell>
          <cell r="U88" t="str">
            <v>自然连续生产井</v>
          </cell>
          <cell r="V88" t="str">
            <v>24h</v>
          </cell>
          <cell r="X88">
            <v>42387</v>
          </cell>
        </row>
        <row r="89">
          <cell r="F89" t="str">
            <v>苏14-15-46</v>
          </cell>
          <cell r="G89" t="str">
            <v>山2_3、盒8下_1</v>
          </cell>
          <cell r="H89">
            <v>0.3</v>
          </cell>
          <cell r="I89">
            <v>24</v>
          </cell>
          <cell r="J89">
            <v>4.03</v>
          </cell>
          <cell r="K89">
            <v>11.2</v>
          </cell>
          <cell r="L89">
            <v>5.4000000000000003E-3</v>
          </cell>
          <cell r="M89">
            <v>0.62819999999999998</v>
          </cell>
          <cell r="N89">
            <v>8.3686000000000007</v>
          </cell>
          <cell r="O89">
            <v>41.392600000000002</v>
          </cell>
          <cell r="P89">
            <v>453.49149999999997</v>
          </cell>
          <cell r="Q89">
            <v>0.28000000000000003</v>
          </cell>
          <cell r="S89" t="str">
            <v>直丛式井</v>
          </cell>
          <cell r="U89" t="str">
            <v>自然连续生产井</v>
          </cell>
          <cell r="V89" t="str">
            <v>24h</v>
          </cell>
          <cell r="W89">
            <v>42246</v>
          </cell>
          <cell r="X89">
            <v>42574</v>
          </cell>
        </row>
        <row r="90">
          <cell r="F90" t="str">
            <v>苏14-15-47</v>
          </cell>
          <cell r="G90" t="str">
            <v>山1、盒8</v>
          </cell>
          <cell r="H90">
            <v>0.2</v>
          </cell>
          <cell r="I90">
            <v>24</v>
          </cell>
          <cell r="J90">
            <v>3.03</v>
          </cell>
          <cell r="K90">
            <v>10.199999999999999</v>
          </cell>
          <cell r="L90">
            <v>5.8999999999999999E-3</v>
          </cell>
          <cell r="M90">
            <v>0.41880000000000001</v>
          </cell>
          <cell r="N90">
            <v>5.6830999999999996</v>
          </cell>
          <cell r="O90">
            <v>47.332700000000003</v>
          </cell>
          <cell r="P90">
            <v>1143.6982</v>
          </cell>
          <cell r="Q90">
            <v>0.19</v>
          </cell>
          <cell r="S90" t="str">
            <v>直丛式井</v>
          </cell>
          <cell r="U90" t="str">
            <v>自然连续生产井</v>
          </cell>
          <cell r="V90" t="str">
            <v>24h</v>
          </cell>
          <cell r="X90">
            <v>42387</v>
          </cell>
        </row>
        <row r="91">
          <cell r="F91" t="str">
            <v>苏14-15-47H2</v>
          </cell>
          <cell r="G91" t="str">
            <v>盒8</v>
          </cell>
          <cell r="H91">
            <v>0.4</v>
          </cell>
          <cell r="I91">
            <v>24</v>
          </cell>
          <cell r="J91">
            <v>3.05</v>
          </cell>
          <cell r="K91">
            <v>11.14</v>
          </cell>
          <cell r="L91">
            <v>5.8999999999999999E-3</v>
          </cell>
          <cell r="M91">
            <v>0.83750000000000002</v>
          </cell>
          <cell r="N91">
            <v>11.3141</v>
          </cell>
          <cell r="O91">
            <v>157.8135</v>
          </cell>
          <cell r="P91">
            <v>2825.3746000000001</v>
          </cell>
          <cell r="Q91">
            <v>0.37</v>
          </cell>
          <cell r="S91" t="str">
            <v>水平单井</v>
          </cell>
          <cell r="U91" t="str">
            <v>自然连续生产井</v>
          </cell>
          <cell r="V91" t="str">
            <v>24h</v>
          </cell>
          <cell r="W91">
            <v>42455</v>
          </cell>
          <cell r="X91">
            <v>42704</v>
          </cell>
        </row>
        <row r="92">
          <cell r="F92" t="str">
            <v>苏14-15-49</v>
          </cell>
          <cell r="H92">
            <v>0.7</v>
          </cell>
          <cell r="I92">
            <v>24</v>
          </cell>
          <cell r="J92">
            <v>3.68</v>
          </cell>
          <cell r="K92">
            <v>15.6</v>
          </cell>
          <cell r="L92">
            <v>6.4000000000000003E-3</v>
          </cell>
          <cell r="M92">
            <v>1.4653</v>
          </cell>
          <cell r="N92">
            <v>19.761299999999999</v>
          </cell>
          <cell r="O92">
            <v>244.88339999999999</v>
          </cell>
          <cell r="P92">
            <v>591.51779999999997</v>
          </cell>
          <cell r="Q92">
            <v>0.64</v>
          </cell>
          <cell r="S92" t="str">
            <v>直井</v>
          </cell>
          <cell r="X92">
            <v>44102</v>
          </cell>
        </row>
        <row r="93">
          <cell r="F93" t="str">
            <v>苏14-15-49C2</v>
          </cell>
          <cell r="G93" t="str">
            <v>盒8下2 山1_3 山2_2</v>
          </cell>
          <cell r="H93">
            <v>1.4</v>
          </cell>
          <cell r="I93">
            <v>24</v>
          </cell>
          <cell r="J93">
            <v>3.85</v>
          </cell>
          <cell r="K93">
            <v>15.78</v>
          </cell>
          <cell r="L93">
            <v>1.18E-2</v>
          </cell>
          <cell r="M93">
            <v>1.3834</v>
          </cell>
          <cell r="N93">
            <v>29.018999999999998</v>
          </cell>
          <cell r="O93">
            <v>160.77430000000001</v>
          </cell>
          <cell r="P93">
            <v>442.52670000000001</v>
          </cell>
          <cell r="Q93">
            <v>0.61</v>
          </cell>
          <cell r="S93" t="str">
            <v>直井</v>
          </cell>
          <cell r="X93">
            <v>44163</v>
          </cell>
        </row>
        <row r="94">
          <cell r="F94" t="str">
            <v>苏14-15-49C4</v>
          </cell>
          <cell r="G94" t="str">
            <v>盒8下2、山1_1、山1_2、山1_3</v>
          </cell>
          <cell r="H94">
            <v>1.4</v>
          </cell>
          <cell r="I94">
            <v>24</v>
          </cell>
          <cell r="J94">
            <v>3.66</v>
          </cell>
          <cell r="K94">
            <v>19.75</v>
          </cell>
          <cell r="L94">
            <v>5.5999999999999999E-3</v>
          </cell>
          <cell r="M94">
            <v>1.2390000000000001</v>
          </cell>
          <cell r="N94">
            <v>30.185600000000001</v>
          </cell>
          <cell r="O94">
            <v>481.27269999999999</v>
          </cell>
          <cell r="P94">
            <v>948.63440000000003</v>
          </cell>
          <cell r="Q94">
            <v>0.55000000000000004</v>
          </cell>
          <cell r="S94" t="str">
            <v>直井</v>
          </cell>
          <cell r="T94" t="str">
            <v>节流器生产</v>
          </cell>
          <cell r="U94" t="str">
            <v>自然连续生产井</v>
          </cell>
          <cell r="X94">
            <v>44121</v>
          </cell>
        </row>
        <row r="95">
          <cell r="F95" t="str">
            <v>苏14-4-38</v>
          </cell>
          <cell r="G95" t="str">
            <v>盒8下</v>
          </cell>
          <cell r="H95">
            <v>0.05</v>
          </cell>
          <cell r="I95">
            <v>24</v>
          </cell>
          <cell r="J95">
            <v>1.94</v>
          </cell>
          <cell r="K95">
            <v>2.74</v>
          </cell>
          <cell r="L95">
            <v>4.1000000000000003E-3</v>
          </cell>
          <cell r="M95">
            <v>0.06</v>
          </cell>
          <cell r="N95">
            <v>1.5348999999999999</v>
          </cell>
          <cell r="O95">
            <v>39.894599999999997</v>
          </cell>
          <cell r="P95">
            <v>3476.8638999999998</v>
          </cell>
          <cell r="Q95">
            <v>0.03</v>
          </cell>
          <cell r="R95" t="str">
            <v>柱塞气举；</v>
          </cell>
          <cell r="S95" t="str">
            <v>直井</v>
          </cell>
          <cell r="U95" t="str">
            <v>自然连续生产井</v>
          </cell>
          <cell r="V95" t="str">
            <v>24h</v>
          </cell>
          <cell r="W95">
            <v>39531</v>
          </cell>
          <cell r="X95">
            <v>39624</v>
          </cell>
        </row>
        <row r="96">
          <cell r="F96" t="str">
            <v>苏14-4-40</v>
          </cell>
          <cell r="G96" t="str">
            <v>盒8下、山1</v>
          </cell>
          <cell r="H96">
            <v>0</v>
          </cell>
          <cell r="I96">
            <v>0</v>
          </cell>
          <cell r="J96">
            <v>2.44</v>
          </cell>
          <cell r="K96">
            <v>2.06</v>
          </cell>
          <cell r="L96">
            <v>4.4999999999999997E-3</v>
          </cell>
          <cell r="M96">
            <v>0</v>
          </cell>
          <cell r="N96">
            <v>0</v>
          </cell>
          <cell r="O96">
            <v>0</v>
          </cell>
          <cell r="P96">
            <v>5142.6575000000003</v>
          </cell>
          <cell r="Q96">
            <v>0</v>
          </cell>
          <cell r="R96" t="str">
            <v>速度管柱；气动薄膜间开井；计划关井（无气量）：2021-06-04 08:00因无气量(无气量关井)，关井前油套压1.11/2.56Mpa。</v>
          </cell>
          <cell r="S96" t="str">
            <v>直井</v>
          </cell>
          <cell r="U96" t="str">
            <v>自然连续生产井</v>
          </cell>
          <cell r="V96" t="str">
            <v>24h</v>
          </cell>
          <cell r="W96">
            <v>39527</v>
          </cell>
          <cell r="X96">
            <v>39626</v>
          </cell>
        </row>
        <row r="97">
          <cell r="F97" t="str">
            <v>苏14-4-40H2</v>
          </cell>
          <cell r="G97" t="str">
            <v>盒8</v>
          </cell>
          <cell r="H97">
            <v>0.15</v>
          </cell>
          <cell r="I97">
            <v>24</v>
          </cell>
          <cell r="J97">
            <v>1.86</v>
          </cell>
          <cell r="K97">
            <v>2.06</v>
          </cell>
          <cell r="L97">
            <v>5.4999999999999997E-3</v>
          </cell>
          <cell r="M97">
            <v>0.23619999999999999</v>
          </cell>
          <cell r="N97">
            <v>3.2202000000000002</v>
          </cell>
          <cell r="O97">
            <v>32.488999999999997</v>
          </cell>
          <cell r="P97">
            <v>6325.6682000000001</v>
          </cell>
          <cell r="Q97">
            <v>0.1</v>
          </cell>
          <cell r="S97" t="str">
            <v>水平井</v>
          </cell>
          <cell r="U97" t="str">
            <v>自然连续生产井</v>
          </cell>
          <cell r="V97" t="str">
            <v>24h</v>
          </cell>
          <cell r="X97">
            <v>41250</v>
          </cell>
        </row>
        <row r="98">
          <cell r="F98" t="str">
            <v>苏14-5-40</v>
          </cell>
          <cell r="G98" t="str">
            <v>盒8下、山1</v>
          </cell>
          <cell r="H98">
            <v>0.05</v>
          </cell>
          <cell r="I98">
            <v>24</v>
          </cell>
          <cell r="J98">
            <v>2.0499999999999998</v>
          </cell>
          <cell r="K98">
            <v>5.72</v>
          </cell>
          <cell r="L98">
            <v>3.8E-3</v>
          </cell>
          <cell r="M98">
            <v>7.8700000000000006E-2</v>
          </cell>
          <cell r="N98">
            <v>1.0976999999999999</v>
          </cell>
          <cell r="O98">
            <v>20.6096</v>
          </cell>
          <cell r="P98">
            <v>5922.6507000000001</v>
          </cell>
          <cell r="Q98">
            <v>0.03</v>
          </cell>
          <cell r="S98" t="str">
            <v>直井</v>
          </cell>
          <cell r="U98" t="str">
            <v>自然连续生产井</v>
          </cell>
          <cell r="V98" t="str">
            <v>24h</v>
          </cell>
          <cell r="W98">
            <v>39417</v>
          </cell>
          <cell r="X98">
            <v>39632</v>
          </cell>
        </row>
        <row r="99">
          <cell r="F99" t="str">
            <v>苏14-5-41</v>
          </cell>
          <cell r="G99" t="str">
            <v>盒8下</v>
          </cell>
          <cell r="H99">
            <v>0.15</v>
          </cell>
          <cell r="I99">
            <v>24</v>
          </cell>
          <cell r="J99">
            <v>2.0299999999999998</v>
          </cell>
          <cell r="K99">
            <v>6.6</v>
          </cell>
          <cell r="L99">
            <v>3.5999999999999999E-3</v>
          </cell>
          <cell r="M99">
            <v>0.15840000000000001</v>
          </cell>
          <cell r="N99">
            <v>3.6168999999999998</v>
          </cell>
          <cell r="O99">
            <v>59.538600000000002</v>
          </cell>
          <cell r="P99">
            <v>3881.0389</v>
          </cell>
          <cell r="Q99">
            <v>7.0000000000000007E-2</v>
          </cell>
          <cell r="R99" t="str">
            <v>柱塞气举；</v>
          </cell>
          <cell r="S99" t="str">
            <v>直井</v>
          </cell>
          <cell r="U99" t="str">
            <v>自然连续生产井</v>
          </cell>
          <cell r="V99" t="str">
            <v>24h</v>
          </cell>
          <cell r="W99">
            <v>39899</v>
          </cell>
          <cell r="X99">
            <v>39983</v>
          </cell>
        </row>
        <row r="100">
          <cell r="F100" t="str">
            <v>苏14-5-42</v>
          </cell>
          <cell r="G100" t="str">
            <v>盒8下、山1</v>
          </cell>
          <cell r="H100">
            <v>0.13</v>
          </cell>
          <cell r="I100">
            <v>24</v>
          </cell>
          <cell r="J100">
            <v>2.4300000000000002</v>
          </cell>
          <cell r="K100">
            <v>11.05</v>
          </cell>
          <cell r="L100">
            <v>2.8999999999999998E-3</v>
          </cell>
          <cell r="M100">
            <v>0.13250000000000001</v>
          </cell>
          <cell r="N100">
            <v>3.1385000000000001</v>
          </cell>
          <cell r="O100">
            <v>51.194600000000001</v>
          </cell>
          <cell r="P100">
            <v>2767.7554</v>
          </cell>
          <cell r="Q100">
            <v>0.06</v>
          </cell>
          <cell r="R100" t="str">
            <v>柱塞气举；</v>
          </cell>
          <cell r="S100" t="str">
            <v>直井</v>
          </cell>
          <cell r="U100" t="str">
            <v>自然连续生产井</v>
          </cell>
          <cell r="V100" t="str">
            <v>24h</v>
          </cell>
          <cell r="W100">
            <v>39879</v>
          </cell>
          <cell r="X100">
            <v>39983</v>
          </cell>
        </row>
        <row r="101">
          <cell r="F101" t="str">
            <v>苏14-9-40</v>
          </cell>
          <cell r="G101" t="str">
            <v>盒8</v>
          </cell>
          <cell r="H101">
            <v>0.05</v>
          </cell>
          <cell r="I101">
            <v>0</v>
          </cell>
          <cell r="J101">
            <v>10.18</v>
          </cell>
          <cell r="K101">
            <v>14.48</v>
          </cell>
          <cell r="L101">
            <v>2E-3</v>
          </cell>
          <cell r="M101">
            <v>0</v>
          </cell>
          <cell r="N101">
            <v>0</v>
          </cell>
          <cell r="O101">
            <v>5.5945999999999998</v>
          </cell>
          <cell r="P101">
            <v>2845.2775000000001</v>
          </cell>
          <cell r="Q101">
            <v>0</v>
          </cell>
          <cell r="R101" t="str">
            <v>气动薄膜阀间开井；自动注剂装置井；复合软管井；计划关井（生产组织影响）：2022-05-13 08:00因生产组织影响(复合软管关井)，关井前油套压0.68/14.23Mpa。</v>
          </cell>
          <cell r="S101" t="str">
            <v>直井</v>
          </cell>
          <cell r="U101" t="str">
            <v>自然连续生产井</v>
          </cell>
          <cell r="V101" t="str">
            <v>24h</v>
          </cell>
          <cell r="W101">
            <v>39306</v>
          </cell>
          <cell r="X101">
            <v>39424</v>
          </cell>
        </row>
        <row r="102">
          <cell r="F102" t="str">
            <v>苏14-7-39</v>
          </cell>
          <cell r="G102" t="str">
            <v>盒8下、山1</v>
          </cell>
          <cell r="H102">
            <v>0.1</v>
          </cell>
          <cell r="I102">
            <v>0</v>
          </cell>
          <cell r="J102">
            <v>1.97</v>
          </cell>
          <cell r="K102">
            <v>9.9499999999999993</v>
          </cell>
          <cell r="L102">
            <v>2.0999999999999999E-3</v>
          </cell>
          <cell r="M102">
            <v>0</v>
          </cell>
          <cell r="N102">
            <v>0</v>
          </cell>
          <cell r="O102">
            <v>22.379100000000001</v>
          </cell>
          <cell r="P102">
            <v>4006.7471999999998</v>
          </cell>
          <cell r="Q102">
            <v>0</v>
          </cell>
          <cell r="R102" t="str">
            <v>复合软管井；计划关井（生产组织影响）：2022-05-13 08:00因生产组织影响(复合软管关井)，关井前油套压0.89/10.38Mpa。</v>
          </cell>
          <cell r="S102" t="str">
            <v>直井</v>
          </cell>
          <cell r="U102" t="str">
            <v>自然连续生产井</v>
          </cell>
          <cell r="V102" t="str">
            <v>24h</v>
          </cell>
          <cell r="W102">
            <v>39413</v>
          </cell>
          <cell r="X102">
            <v>39574</v>
          </cell>
        </row>
        <row r="103">
          <cell r="F103" t="str">
            <v>苏14-7-40</v>
          </cell>
          <cell r="G103" t="str">
            <v>盒8下、山2</v>
          </cell>
          <cell r="H103">
            <v>0</v>
          </cell>
          <cell r="I103">
            <v>0</v>
          </cell>
          <cell r="J103">
            <v>2.2799999999999998</v>
          </cell>
          <cell r="K103">
            <v>7.76</v>
          </cell>
          <cell r="L103">
            <v>3.2000000000000002E-3</v>
          </cell>
          <cell r="M103">
            <v>0</v>
          </cell>
          <cell r="N103">
            <v>0</v>
          </cell>
          <cell r="O103">
            <v>0</v>
          </cell>
          <cell r="P103">
            <v>3681.9151999999999</v>
          </cell>
          <cell r="Q103">
            <v>0</v>
          </cell>
          <cell r="R103" t="str">
            <v>柱塞气举；复合软管井；计划关井（无气量）：2021-06-30 08:00因无气量(无气量关井)，关井前油套压1.28/4.51Mpa。</v>
          </cell>
          <cell r="S103" t="str">
            <v>直井</v>
          </cell>
          <cell r="U103" t="str">
            <v>自然连续生产井</v>
          </cell>
          <cell r="V103" t="str">
            <v>24h</v>
          </cell>
          <cell r="W103">
            <v>39274</v>
          </cell>
          <cell r="X103">
            <v>39425</v>
          </cell>
        </row>
        <row r="104">
          <cell r="F104" t="str">
            <v>苏52-8</v>
          </cell>
          <cell r="G104" t="str">
            <v>盒8、山1</v>
          </cell>
          <cell r="H104">
            <v>0</v>
          </cell>
          <cell r="I104">
            <v>0</v>
          </cell>
          <cell r="J104">
            <v>1.23</v>
          </cell>
          <cell r="K104">
            <v>1.01</v>
          </cell>
          <cell r="L104">
            <v>4.4000000000000003E-3</v>
          </cell>
          <cell r="M104">
            <v>0</v>
          </cell>
          <cell r="N104">
            <v>0</v>
          </cell>
          <cell r="O104">
            <v>0</v>
          </cell>
          <cell r="P104">
            <v>3714.4749000000002</v>
          </cell>
          <cell r="Q104">
            <v>0</v>
          </cell>
          <cell r="R104" t="str">
            <v>柱塞气举；非计划关井（其他原因）：2019-02-19因其他原因,关井前油套压.4/3.52Mpa</v>
          </cell>
          <cell r="S104" t="str">
            <v>直井</v>
          </cell>
          <cell r="U104" t="str">
            <v>自然连续生产井</v>
          </cell>
          <cell r="V104" t="str">
            <v>24h</v>
          </cell>
          <cell r="W104">
            <v>38985</v>
          </cell>
          <cell r="X104">
            <v>39355</v>
          </cell>
        </row>
        <row r="105">
          <cell r="F105" t="str">
            <v>苏14-3-29</v>
          </cell>
          <cell r="G105" t="str">
            <v>盒8上、盒8下、山1</v>
          </cell>
          <cell r="H105">
            <v>0</v>
          </cell>
          <cell r="I105">
            <v>0</v>
          </cell>
          <cell r="J105">
            <v>3.15</v>
          </cell>
          <cell r="K105">
            <v>3.24</v>
          </cell>
          <cell r="L105">
            <v>4.7000000000000002E-3</v>
          </cell>
          <cell r="M105">
            <v>0</v>
          </cell>
          <cell r="N105">
            <v>0</v>
          </cell>
          <cell r="O105">
            <v>6.6144999999999996</v>
          </cell>
          <cell r="P105">
            <v>2600.9110000000001</v>
          </cell>
          <cell r="Q105">
            <v>0</v>
          </cell>
          <cell r="R105" t="str">
            <v>计划关井（无气量）：2022-05-31 08:00因无气量()，关井前油套压1.48/2.69Mpa。</v>
          </cell>
          <cell r="S105" t="str">
            <v>直井</v>
          </cell>
          <cell r="U105" t="str">
            <v>自然连续生产井</v>
          </cell>
          <cell r="V105" t="str">
            <v>24h</v>
          </cell>
          <cell r="W105">
            <v>39786</v>
          </cell>
          <cell r="X105">
            <v>39950</v>
          </cell>
        </row>
        <row r="106">
          <cell r="F106" t="str">
            <v>苏14-4-30</v>
          </cell>
          <cell r="G106" t="str">
            <v>盒8、山1</v>
          </cell>
          <cell r="H106">
            <v>0.08</v>
          </cell>
          <cell r="I106">
            <v>0</v>
          </cell>
          <cell r="J106">
            <v>4.33</v>
          </cell>
          <cell r="K106">
            <v>12.03</v>
          </cell>
          <cell r="L106">
            <v>1.9E-3</v>
          </cell>
          <cell r="M106">
            <v>0</v>
          </cell>
          <cell r="N106">
            <v>0</v>
          </cell>
          <cell r="O106">
            <v>16.7849</v>
          </cell>
          <cell r="P106">
            <v>3828.3416000000002</v>
          </cell>
          <cell r="Q106">
            <v>0</v>
          </cell>
          <cell r="R106" t="str">
            <v>气动薄膜间开井；复合软管井；计划关井（生产组织影响）：2022-05-13 08:00因生产组织影响(复合软管关井)，关井前油套压1.19/5.84Mpa。</v>
          </cell>
          <cell r="S106" t="str">
            <v>直井</v>
          </cell>
          <cell r="U106" t="str">
            <v>自然连续生产井</v>
          </cell>
          <cell r="V106" t="str">
            <v>24h</v>
          </cell>
          <cell r="W106">
            <v>39384</v>
          </cell>
          <cell r="X106">
            <v>39590</v>
          </cell>
        </row>
        <row r="107">
          <cell r="F107" t="str">
            <v>苏14-4-27</v>
          </cell>
          <cell r="G107" t="str">
            <v>盒8、山1</v>
          </cell>
          <cell r="H107">
            <v>0.08</v>
          </cell>
          <cell r="I107">
            <v>0</v>
          </cell>
          <cell r="J107">
            <v>2.99</v>
          </cell>
          <cell r="K107">
            <v>13.68</v>
          </cell>
          <cell r="L107">
            <v>2.2000000000000001E-3</v>
          </cell>
          <cell r="M107">
            <v>0</v>
          </cell>
          <cell r="N107">
            <v>0</v>
          </cell>
          <cell r="O107">
            <v>19.089700000000001</v>
          </cell>
          <cell r="P107">
            <v>3283.4670000000001</v>
          </cell>
          <cell r="Q107">
            <v>0</v>
          </cell>
          <cell r="R107" t="str">
            <v>计划关井（生产组织影响）：2022-07-24 08:00因生产组织影响(苏14-2站检修)，关井前油套压2.40/13.40Mpa。</v>
          </cell>
          <cell r="S107" t="str">
            <v>直井</v>
          </cell>
          <cell r="U107" t="str">
            <v>自然连续生产井</v>
          </cell>
          <cell r="V107" t="str">
            <v>24h</v>
          </cell>
          <cell r="W107">
            <v>39185</v>
          </cell>
          <cell r="X107">
            <v>39670</v>
          </cell>
        </row>
        <row r="108">
          <cell r="F108" t="str">
            <v>苏14-4-26</v>
          </cell>
          <cell r="G108" t="str">
            <v>盒8下</v>
          </cell>
          <cell r="H108">
            <v>0</v>
          </cell>
          <cell r="I108">
            <v>0</v>
          </cell>
          <cell r="J108">
            <v>3.07</v>
          </cell>
          <cell r="K108">
            <v>0.9</v>
          </cell>
          <cell r="L108">
            <v>4.8999999999999998E-3</v>
          </cell>
          <cell r="M108">
            <v>0</v>
          </cell>
          <cell r="N108">
            <v>0</v>
          </cell>
          <cell r="O108">
            <v>6.6139999999999999</v>
          </cell>
          <cell r="P108">
            <v>2338.6765999999998</v>
          </cell>
          <cell r="Q108">
            <v>0</v>
          </cell>
          <cell r="R108" t="str">
            <v>气动薄膜间开井；计划关井（无气量）：2022-05-31 08:00因无气量()，关井前油套压1.36/0.94Mpa。</v>
          </cell>
          <cell r="S108" t="str">
            <v>直井</v>
          </cell>
          <cell r="U108" t="str">
            <v>自然连续生产井</v>
          </cell>
          <cell r="V108" t="str">
            <v>24h</v>
          </cell>
          <cell r="W108">
            <v>39696</v>
          </cell>
          <cell r="X108">
            <v>39789</v>
          </cell>
        </row>
        <row r="109">
          <cell r="F109" t="str">
            <v>苏14-4-26H</v>
          </cell>
          <cell r="G109" t="str">
            <v>盒8</v>
          </cell>
          <cell r="H109">
            <v>0.15</v>
          </cell>
          <cell r="I109">
            <v>24</v>
          </cell>
          <cell r="J109">
            <v>2.94</v>
          </cell>
          <cell r="K109">
            <v>5.05</v>
          </cell>
          <cell r="L109">
            <v>3.0999999999999999E-3</v>
          </cell>
          <cell r="M109">
            <v>0.1908</v>
          </cell>
          <cell r="N109">
            <v>3.5653000000000001</v>
          </cell>
          <cell r="O109">
            <v>48.036999999999999</v>
          </cell>
          <cell r="P109">
            <v>4168.5330000000004</v>
          </cell>
          <cell r="Q109">
            <v>0.08</v>
          </cell>
          <cell r="R109" t="str">
            <v>速度管柱；</v>
          </cell>
          <cell r="S109" t="str">
            <v>水平井</v>
          </cell>
          <cell r="U109" t="str">
            <v>自然连续生产井</v>
          </cell>
          <cell r="V109" t="str">
            <v>24h</v>
          </cell>
          <cell r="X109">
            <v>40839</v>
          </cell>
        </row>
        <row r="110">
          <cell r="F110" t="str">
            <v>桃43</v>
          </cell>
          <cell r="G110" t="str">
            <v>山2_1、山2_2</v>
          </cell>
          <cell r="H110">
            <v>0.2</v>
          </cell>
          <cell r="I110">
            <v>0</v>
          </cell>
          <cell r="J110">
            <v>2.96</v>
          </cell>
          <cell r="K110">
            <v>7.74</v>
          </cell>
          <cell r="L110">
            <v>5.1000000000000004E-3</v>
          </cell>
          <cell r="M110">
            <v>0</v>
          </cell>
          <cell r="N110">
            <v>0</v>
          </cell>
          <cell r="O110">
            <v>38.179699999999997</v>
          </cell>
          <cell r="P110">
            <v>696.75689999999997</v>
          </cell>
          <cell r="Q110">
            <v>0</v>
          </cell>
          <cell r="R110" t="str">
            <v>计划关井（生产组织影响）：2022-07-24 08:00因生产组织影响(苏14-2站检修)，关井前油套压2.10/9.50Mpa。</v>
          </cell>
          <cell r="S110" t="str">
            <v>直井</v>
          </cell>
          <cell r="U110" t="str">
            <v>自然连续生产井</v>
          </cell>
          <cell r="V110" t="str">
            <v>24h</v>
          </cell>
          <cell r="X110">
            <v>41941</v>
          </cell>
        </row>
        <row r="111">
          <cell r="F111" t="str">
            <v>苏14-4-28</v>
          </cell>
          <cell r="G111" t="str">
            <v>盒8下、山1_1、山1_2、山1_3、山2_2</v>
          </cell>
          <cell r="H111">
            <v>0.3</v>
          </cell>
          <cell r="I111">
            <v>24</v>
          </cell>
          <cell r="J111">
            <v>2.61</v>
          </cell>
          <cell r="K111">
            <v>15.15</v>
          </cell>
          <cell r="L111">
            <v>2.0999999999999999E-3</v>
          </cell>
          <cell r="M111">
            <v>0.47239999999999999</v>
          </cell>
          <cell r="N111">
            <v>6.4649999999999999</v>
          </cell>
          <cell r="O111">
            <v>74.7577</v>
          </cell>
          <cell r="P111">
            <v>842.34550000000002</v>
          </cell>
          <cell r="Q111">
            <v>0.21</v>
          </cell>
          <cell r="S111" t="str">
            <v>直井</v>
          </cell>
          <cell r="U111" t="str">
            <v>自然连续生产井</v>
          </cell>
          <cell r="V111" t="str">
            <v>24h</v>
          </cell>
          <cell r="W111">
            <v>42845</v>
          </cell>
          <cell r="X111">
            <v>43074</v>
          </cell>
        </row>
        <row r="112">
          <cell r="F112" t="str">
            <v>苏14-3-31</v>
          </cell>
          <cell r="G112" t="str">
            <v>山1_3、山1_1</v>
          </cell>
          <cell r="H112">
            <v>0.5</v>
          </cell>
          <cell r="I112">
            <v>24</v>
          </cell>
          <cell r="J112">
            <v>1.1599999999999999</v>
          </cell>
          <cell r="K112">
            <v>8.41</v>
          </cell>
          <cell r="L112">
            <v>9.9000000000000008E-3</v>
          </cell>
          <cell r="M112">
            <v>0.7873</v>
          </cell>
          <cell r="N112">
            <v>10.7828</v>
          </cell>
          <cell r="O112">
            <v>127.85599999999999</v>
          </cell>
          <cell r="P112">
            <v>850.98050000000001</v>
          </cell>
          <cell r="Q112">
            <v>0.35</v>
          </cell>
          <cell r="S112" t="str">
            <v>直井</v>
          </cell>
          <cell r="U112" t="str">
            <v>自然连续生产井</v>
          </cell>
          <cell r="V112" t="str">
            <v>24h</v>
          </cell>
          <cell r="W112">
            <v>42905</v>
          </cell>
          <cell r="X112">
            <v>43072</v>
          </cell>
        </row>
        <row r="113">
          <cell r="F113" t="str">
            <v>苏14-3-32</v>
          </cell>
          <cell r="G113" t="str">
            <v>山1_3、盒8下_2、盒8</v>
          </cell>
          <cell r="H113">
            <v>0.35</v>
          </cell>
          <cell r="I113">
            <v>24</v>
          </cell>
          <cell r="J113">
            <v>2.89</v>
          </cell>
          <cell r="K113">
            <v>10.43</v>
          </cell>
          <cell r="L113">
            <v>8.8000000000000005E-3</v>
          </cell>
          <cell r="M113">
            <v>0.55110000000000003</v>
          </cell>
          <cell r="N113">
            <v>7.5381</v>
          </cell>
          <cell r="O113">
            <v>85.587000000000003</v>
          </cell>
          <cell r="P113">
            <v>896.7527</v>
          </cell>
          <cell r="Q113">
            <v>0.24</v>
          </cell>
          <cell r="S113" t="str">
            <v>直井</v>
          </cell>
          <cell r="U113" t="str">
            <v>自然连续生产井</v>
          </cell>
          <cell r="V113" t="str">
            <v>24h</v>
          </cell>
          <cell r="W113">
            <v>42930</v>
          </cell>
          <cell r="X113">
            <v>43072</v>
          </cell>
        </row>
        <row r="114">
          <cell r="F114" t="str">
            <v>苏14-3-30C5</v>
          </cell>
          <cell r="G114" t="str">
            <v>山1_3、盒8下_2、盒8</v>
          </cell>
          <cell r="H114">
            <v>0.45</v>
          </cell>
          <cell r="I114">
            <v>24</v>
          </cell>
          <cell r="J114">
            <v>2.67</v>
          </cell>
          <cell r="K114">
            <v>12</v>
          </cell>
          <cell r="L114">
            <v>8.0000000000000002E-3</v>
          </cell>
          <cell r="M114">
            <v>0.70860000000000001</v>
          </cell>
          <cell r="N114">
            <v>9.6364000000000001</v>
          </cell>
          <cell r="O114">
            <v>87.684700000000007</v>
          </cell>
          <cell r="P114">
            <v>911.41020000000003</v>
          </cell>
          <cell r="Q114">
            <v>0.31</v>
          </cell>
          <cell r="S114" t="str">
            <v>直井</v>
          </cell>
          <cell r="U114" t="str">
            <v>自然连续生产井</v>
          </cell>
          <cell r="V114" t="str">
            <v>24h</v>
          </cell>
          <cell r="W114">
            <v>42962</v>
          </cell>
          <cell r="X114">
            <v>43072</v>
          </cell>
        </row>
        <row r="115">
          <cell r="F115" t="str">
            <v>苏14-3-30C2</v>
          </cell>
          <cell r="G115" t="str">
            <v>盒8下_1</v>
          </cell>
          <cell r="H115">
            <v>0.37</v>
          </cell>
          <cell r="I115">
            <v>24</v>
          </cell>
          <cell r="J115">
            <v>3.71</v>
          </cell>
          <cell r="K115">
            <v>9.91</v>
          </cell>
          <cell r="L115">
            <v>4.8999999999999998E-3</v>
          </cell>
          <cell r="M115">
            <v>0.41560000000000002</v>
          </cell>
          <cell r="N115">
            <v>8.2653999999999996</v>
          </cell>
          <cell r="O115">
            <v>98.418599999999998</v>
          </cell>
          <cell r="P115">
            <v>1886.3049000000001</v>
          </cell>
          <cell r="Q115">
            <v>0.18</v>
          </cell>
          <cell r="R115" t="str">
            <v>速度管柱；</v>
          </cell>
          <cell r="S115" t="str">
            <v>直井</v>
          </cell>
          <cell r="U115" t="str">
            <v>自然连续生产井</v>
          </cell>
          <cell r="V115" t="str">
            <v>24h</v>
          </cell>
          <cell r="W115">
            <v>42875</v>
          </cell>
          <cell r="X115">
            <v>43072</v>
          </cell>
        </row>
        <row r="116">
          <cell r="F116" t="str">
            <v>苏14-3-28</v>
          </cell>
          <cell r="G116" t="str">
            <v>盒8下_1、山1_1、山1_2</v>
          </cell>
          <cell r="H116">
            <v>0.6</v>
          </cell>
          <cell r="I116">
            <v>24</v>
          </cell>
          <cell r="J116">
            <v>2.5299999999999998</v>
          </cell>
          <cell r="K116">
            <v>9.61</v>
          </cell>
          <cell r="L116">
            <v>6.0000000000000001E-3</v>
          </cell>
          <cell r="M116">
            <v>0.94469999999999998</v>
          </cell>
          <cell r="N116">
            <v>12.807600000000001</v>
          </cell>
          <cell r="O116">
            <v>100.61279999999999</v>
          </cell>
          <cell r="P116">
            <v>937.27829999999994</v>
          </cell>
          <cell r="Q116">
            <v>0.41</v>
          </cell>
          <cell r="R116" t="str">
            <v>柱塞气举；</v>
          </cell>
          <cell r="S116" t="str">
            <v>直井</v>
          </cell>
          <cell r="U116" t="str">
            <v>自然连续生产井</v>
          </cell>
          <cell r="V116" t="str">
            <v>24h</v>
          </cell>
          <cell r="W116">
            <v>42952</v>
          </cell>
          <cell r="X116">
            <v>43090</v>
          </cell>
        </row>
        <row r="117">
          <cell r="F117" t="str">
            <v>苏14-3-30</v>
          </cell>
          <cell r="G117" t="str">
            <v>盒8下_1、盒8下_2、山1_2</v>
          </cell>
          <cell r="H117">
            <v>0.2</v>
          </cell>
          <cell r="I117">
            <v>24</v>
          </cell>
          <cell r="J117">
            <v>0.32</v>
          </cell>
          <cell r="K117">
            <v>14.22</v>
          </cell>
          <cell r="L117">
            <v>4.8999999999999998E-3</v>
          </cell>
          <cell r="M117">
            <v>0.31490000000000001</v>
          </cell>
          <cell r="N117">
            <v>4.2934999999999999</v>
          </cell>
          <cell r="O117">
            <v>43.3172</v>
          </cell>
          <cell r="P117">
            <v>803.15440000000001</v>
          </cell>
          <cell r="Q117">
            <v>0.14000000000000001</v>
          </cell>
          <cell r="S117" t="str">
            <v>直井</v>
          </cell>
          <cell r="U117" t="str">
            <v>自然连续生产井</v>
          </cell>
          <cell r="V117" t="str">
            <v>24h</v>
          </cell>
          <cell r="W117">
            <v>42848</v>
          </cell>
          <cell r="X117">
            <v>43090</v>
          </cell>
        </row>
        <row r="118">
          <cell r="F118" t="str">
            <v>苏14-3-30C1</v>
          </cell>
          <cell r="G118" t="str">
            <v>盒8下_1、盒8下_2、山1_2、山1_3、太原组</v>
          </cell>
          <cell r="H118">
            <v>0.45</v>
          </cell>
          <cell r="I118">
            <v>24</v>
          </cell>
          <cell r="J118">
            <v>2.84</v>
          </cell>
          <cell r="K118">
            <v>25.41</v>
          </cell>
          <cell r="L118">
            <v>-1.6999999999999999E-3</v>
          </cell>
          <cell r="M118">
            <v>0.70860000000000001</v>
          </cell>
          <cell r="N118">
            <v>9.6608000000000001</v>
          </cell>
          <cell r="O118">
            <v>97.465999999999994</v>
          </cell>
          <cell r="P118">
            <v>872.6377</v>
          </cell>
          <cell r="Q118">
            <v>0.31</v>
          </cell>
          <cell r="S118" t="str">
            <v>直井</v>
          </cell>
          <cell r="U118" t="str">
            <v>自然连续生产井</v>
          </cell>
          <cell r="V118" t="str">
            <v>24h</v>
          </cell>
          <cell r="W118">
            <v>42822</v>
          </cell>
          <cell r="X118">
            <v>43090</v>
          </cell>
        </row>
        <row r="119">
          <cell r="F119" t="str">
            <v>苏14-3-30C3</v>
          </cell>
          <cell r="G119" t="str">
            <v>盒8下_2、山1_1</v>
          </cell>
          <cell r="H119">
            <v>0.4</v>
          </cell>
          <cell r="I119">
            <v>24</v>
          </cell>
          <cell r="J119">
            <v>2.52</v>
          </cell>
          <cell r="K119">
            <v>7.49</v>
          </cell>
          <cell r="L119">
            <v>1.01E-2</v>
          </cell>
          <cell r="M119">
            <v>0.62980000000000003</v>
          </cell>
          <cell r="N119">
            <v>8.6117000000000008</v>
          </cell>
          <cell r="O119">
            <v>91.245800000000003</v>
          </cell>
          <cell r="P119">
            <v>908.68790000000001</v>
          </cell>
          <cell r="Q119">
            <v>0.28000000000000003</v>
          </cell>
          <cell r="S119" t="str">
            <v>直井</v>
          </cell>
          <cell r="U119" t="str">
            <v>自然连续生产井</v>
          </cell>
          <cell r="V119" t="str">
            <v>24h</v>
          </cell>
          <cell r="X119">
            <v>43097</v>
          </cell>
        </row>
        <row r="120">
          <cell r="F120" t="str">
            <v>苏14-3-30C4</v>
          </cell>
          <cell r="G120" t="str">
            <v>盒8下_1、盒8下_2</v>
          </cell>
          <cell r="H120">
            <v>0.25</v>
          </cell>
          <cell r="I120">
            <v>24</v>
          </cell>
          <cell r="J120">
            <v>2.76</v>
          </cell>
          <cell r="K120">
            <v>13.14</v>
          </cell>
          <cell r="L120">
            <v>4.3E-3</v>
          </cell>
          <cell r="M120">
            <v>0.39360000000000001</v>
          </cell>
          <cell r="N120">
            <v>5.3426</v>
          </cell>
          <cell r="O120">
            <v>31.484500000000001</v>
          </cell>
          <cell r="P120">
            <v>771.16949999999997</v>
          </cell>
          <cell r="Q120">
            <v>0.17</v>
          </cell>
          <cell r="S120" t="str">
            <v>直井</v>
          </cell>
          <cell r="U120" t="str">
            <v>自然连续生产井</v>
          </cell>
          <cell r="V120" t="str">
            <v>24h</v>
          </cell>
          <cell r="W120">
            <v>42915</v>
          </cell>
          <cell r="X120">
            <v>43090</v>
          </cell>
        </row>
        <row r="121">
          <cell r="F121" t="str">
            <v>苏14-3-30C7</v>
          </cell>
          <cell r="G121" t="str">
            <v>盒8下_1、盒8下_2、盒8下_2、山1_2、山1_2、山2_1</v>
          </cell>
          <cell r="H121">
            <v>0.4</v>
          </cell>
          <cell r="I121">
            <v>24</v>
          </cell>
          <cell r="J121">
            <v>2.5</v>
          </cell>
          <cell r="K121">
            <v>10.82</v>
          </cell>
          <cell r="L121">
            <v>6.3E-3</v>
          </cell>
          <cell r="M121">
            <v>0.62980000000000003</v>
          </cell>
          <cell r="N121">
            <v>8.5629000000000008</v>
          </cell>
          <cell r="O121">
            <v>67.202699999999993</v>
          </cell>
          <cell r="P121">
            <v>660.43499999999995</v>
          </cell>
          <cell r="Q121">
            <v>0.28000000000000003</v>
          </cell>
          <cell r="R121" t="str">
            <v/>
          </cell>
          <cell r="S121" t="str">
            <v>直井</v>
          </cell>
          <cell r="U121" t="str">
            <v>自然连续生产井</v>
          </cell>
          <cell r="V121" t="str">
            <v>24h</v>
          </cell>
          <cell r="W121">
            <v>42990</v>
          </cell>
          <cell r="X121">
            <v>43215</v>
          </cell>
        </row>
        <row r="122">
          <cell r="F122" t="str">
            <v>苏14-3-30C9</v>
          </cell>
          <cell r="G122" t="str">
            <v>山1_1、山1_3</v>
          </cell>
          <cell r="H122">
            <v>0.15</v>
          </cell>
          <cell r="I122">
            <v>24</v>
          </cell>
          <cell r="J122">
            <v>2.57</v>
          </cell>
          <cell r="K122">
            <v>2.89</v>
          </cell>
          <cell r="L122">
            <v>1.49E-2</v>
          </cell>
          <cell r="M122">
            <v>0.23619999999999999</v>
          </cell>
          <cell r="N122">
            <v>3.2202000000000002</v>
          </cell>
          <cell r="O122">
            <v>32.488999999999997</v>
          </cell>
          <cell r="P122">
            <v>590.01110000000006</v>
          </cell>
          <cell r="Q122">
            <v>0.1</v>
          </cell>
          <cell r="S122" t="str">
            <v>直井</v>
          </cell>
          <cell r="U122" t="str">
            <v>自然连续生产井</v>
          </cell>
          <cell r="V122" t="str">
            <v>24h</v>
          </cell>
          <cell r="X122">
            <v>43296</v>
          </cell>
        </row>
        <row r="123">
          <cell r="F123" t="str">
            <v>苏14-3-30C11</v>
          </cell>
          <cell r="G123" t="str">
            <v>盒8下_2、山1_1、山1_3</v>
          </cell>
          <cell r="H123">
            <v>0.45</v>
          </cell>
          <cell r="I123">
            <v>24</v>
          </cell>
          <cell r="J123">
            <v>2.72</v>
          </cell>
          <cell r="K123">
            <v>11.64</v>
          </cell>
          <cell r="L123">
            <v>8.9999999999999993E-3</v>
          </cell>
          <cell r="M123">
            <v>0.70860000000000001</v>
          </cell>
          <cell r="N123">
            <v>9.6852</v>
          </cell>
          <cell r="O123">
            <v>102.0414</v>
          </cell>
          <cell r="P123">
            <v>738.07989999999995</v>
          </cell>
          <cell r="Q123">
            <v>0.31</v>
          </cell>
          <cell r="S123" t="str">
            <v>直井</v>
          </cell>
          <cell r="U123" t="str">
            <v>自然连续生产井</v>
          </cell>
          <cell r="V123" t="str">
            <v>24h</v>
          </cell>
          <cell r="X123">
            <v>43296</v>
          </cell>
        </row>
        <row r="124">
          <cell r="F124" t="str">
            <v>苏14-6-30</v>
          </cell>
          <cell r="G124" t="str">
            <v>盒8下</v>
          </cell>
          <cell r="H124">
            <v>0</v>
          </cell>
          <cell r="I124">
            <v>0</v>
          </cell>
          <cell r="J124">
            <v>2.16</v>
          </cell>
          <cell r="K124">
            <v>1.54</v>
          </cell>
          <cell r="L124">
            <v>4.1999999999999997E-3</v>
          </cell>
          <cell r="M124">
            <v>0</v>
          </cell>
          <cell r="N124">
            <v>0</v>
          </cell>
          <cell r="O124">
            <v>11.8627</v>
          </cell>
          <cell r="P124">
            <v>1795.4933000000001</v>
          </cell>
          <cell r="Q124">
            <v>0</v>
          </cell>
          <cell r="R124" t="str">
            <v>计划关井（无气量）：2022-05-31 08:00因无气量()，关井前油套压1.30/1.24Mpa。</v>
          </cell>
          <cell r="S124" t="str">
            <v>直井</v>
          </cell>
          <cell r="U124" t="str">
            <v>自然连续生产井</v>
          </cell>
          <cell r="V124" t="str">
            <v>24h</v>
          </cell>
          <cell r="W124">
            <v>39335</v>
          </cell>
          <cell r="X124">
            <v>39429</v>
          </cell>
        </row>
        <row r="125">
          <cell r="F125" t="str">
            <v>苏14-6-31H1</v>
          </cell>
          <cell r="G125" t="str">
            <v>山西组</v>
          </cell>
          <cell r="H125">
            <v>2.5</v>
          </cell>
          <cell r="I125">
            <v>0</v>
          </cell>
          <cell r="J125">
            <v>15.91</v>
          </cell>
          <cell r="K125">
            <v>15.88</v>
          </cell>
          <cell r="L125">
            <v>7.0000000000000001E-3</v>
          </cell>
          <cell r="M125">
            <v>0</v>
          </cell>
          <cell r="N125">
            <v>0</v>
          </cell>
          <cell r="O125">
            <v>418.79680000000002</v>
          </cell>
          <cell r="P125">
            <v>2007.0904</v>
          </cell>
          <cell r="Q125">
            <v>0</v>
          </cell>
          <cell r="R125" t="str">
            <v>计划关井（关井轮休）：2022-06-24 12:00因关井轮休(高产井轮休)，关井前油套压2.09/14.65Mpa。</v>
          </cell>
          <cell r="S125" t="str">
            <v>水平井</v>
          </cell>
          <cell r="T125" t="str">
            <v>无节流器生产</v>
          </cell>
          <cell r="U125" t="str">
            <v>自然连续生产井</v>
          </cell>
          <cell r="X125">
            <v>43761</v>
          </cell>
        </row>
        <row r="126">
          <cell r="F126" t="str">
            <v>苏14-6-31</v>
          </cell>
          <cell r="G126" t="str">
            <v>山1_1</v>
          </cell>
          <cell r="H126">
            <v>0.2</v>
          </cell>
          <cell r="I126">
            <v>24</v>
          </cell>
          <cell r="J126">
            <v>0.25</v>
          </cell>
          <cell r="K126">
            <v>18.68</v>
          </cell>
          <cell r="L126">
            <v>1.2999999999999999E-3</v>
          </cell>
          <cell r="M126">
            <v>0.31490000000000001</v>
          </cell>
          <cell r="N126">
            <v>4.3666</v>
          </cell>
          <cell r="O126">
            <v>72.659300000000002</v>
          </cell>
          <cell r="P126">
            <v>466.74340000000001</v>
          </cell>
          <cell r="Q126">
            <v>0.14000000000000001</v>
          </cell>
          <cell r="S126" t="str">
            <v>定向井</v>
          </cell>
          <cell r="T126" t="str">
            <v>节流器生产</v>
          </cell>
          <cell r="U126" t="str">
            <v>自然连续生产井</v>
          </cell>
          <cell r="V126" t="str">
            <v>24</v>
          </cell>
          <cell r="W126">
            <v>43539</v>
          </cell>
          <cell r="X126">
            <v>43758</v>
          </cell>
        </row>
        <row r="127">
          <cell r="F127" t="str">
            <v>苏14-5-27</v>
          </cell>
          <cell r="G127" t="str">
            <v>盒8下</v>
          </cell>
          <cell r="H127">
            <v>0</v>
          </cell>
          <cell r="I127">
            <v>0</v>
          </cell>
          <cell r="J127">
            <v>2</v>
          </cell>
          <cell r="K127">
            <v>6.85</v>
          </cell>
          <cell r="L127">
            <v>3.8E-3</v>
          </cell>
          <cell r="M127">
            <v>0</v>
          </cell>
          <cell r="N127">
            <v>0</v>
          </cell>
          <cell r="O127">
            <v>13.2296</v>
          </cell>
          <cell r="P127">
            <v>5682.6274000000003</v>
          </cell>
          <cell r="Q127">
            <v>0</v>
          </cell>
          <cell r="R127" t="str">
            <v>计划关井（无气量）：2022-05-31 08:00因无气量()，关井前油套压1.26/1.74Mpa。</v>
          </cell>
          <cell r="S127" t="str">
            <v>直井</v>
          </cell>
          <cell r="U127" t="str">
            <v>自然连续生产井</v>
          </cell>
          <cell r="V127" t="str">
            <v>24h</v>
          </cell>
          <cell r="W127">
            <v>39403</v>
          </cell>
          <cell r="X127">
            <v>39609</v>
          </cell>
        </row>
        <row r="128">
          <cell r="F128" t="str">
            <v>苏14-5-27C3</v>
          </cell>
          <cell r="G128" t="str">
            <v>山22、山13、盒8下2</v>
          </cell>
          <cell r="H128">
            <v>0.5</v>
          </cell>
          <cell r="I128">
            <v>24</v>
          </cell>
          <cell r="J128">
            <v>1.57</v>
          </cell>
          <cell r="K128">
            <v>6.7</v>
          </cell>
          <cell r="L128">
            <v>7.3000000000000001E-3</v>
          </cell>
          <cell r="M128">
            <v>0.7873</v>
          </cell>
          <cell r="N128">
            <v>10.7438</v>
          </cell>
          <cell r="O128">
            <v>112.2073</v>
          </cell>
          <cell r="P128">
            <v>442.8553</v>
          </cell>
          <cell r="Q128">
            <v>0.35</v>
          </cell>
          <cell r="R128" t="str">
            <v>柱塞气举；</v>
          </cell>
          <cell r="S128" t="str">
            <v>直井</v>
          </cell>
          <cell r="T128" t="str">
            <v>节流器生产</v>
          </cell>
          <cell r="U128" t="str">
            <v>自然连续生产井</v>
          </cell>
          <cell r="W128">
            <v>43526</v>
          </cell>
          <cell r="X128">
            <v>43826</v>
          </cell>
        </row>
        <row r="129">
          <cell r="F129" t="str">
            <v>苏14-5-27C6</v>
          </cell>
          <cell r="G129" t="str">
            <v>盒8下_2</v>
          </cell>
          <cell r="H129">
            <v>2</v>
          </cell>
          <cell r="I129">
            <v>24</v>
          </cell>
          <cell r="J129">
            <v>1.01</v>
          </cell>
          <cell r="K129">
            <v>8.7200000000000006</v>
          </cell>
          <cell r="L129">
            <v>4.0000000000000001E-3</v>
          </cell>
          <cell r="M129">
            <v>3.1490999999999998</v>
          </cell>
          <cell r="N129">
            <v>42.316899999999997</v>
          </cell>
          <cell r="O129">
            <v>184.7568</v>
          </cell>
          <cell r="P129">
            <v>589.46680000000003</v>
          </cell>
          <cell r="Q129">
            <v>1.38</v>
          </cell>
          <cell r="S129" t="str">
            <v>直井</v>
          </cell>
          <cell r="T129" t="str">
            <v>节流器生产</v>
          </cell>
          <cell r="U129" t="str">
            <v>自然连续生产井</v>
          </cell>
          <cell r="X129">
            <v>43796</v>
          </cell>
        </row>
        <row r="130">
          <cell r="F130" t="str">
            <v>苏14-5-27C8</v>
          </cell>
          <cell r="G130" t="str">
            <v>山1_3、盒8下_2</v>
          </cell>
          <cell r="H130">
            <v>0.6</v>
          </cell>
          <cell r="I130">
            <v>24</v>
          </cell>
          <cell r="J130">
            <v>0.55000000000000004</v>
          </cell>
          <cell r="K130">
            <v>18.2</v>
          </cell>
          <cell r="L130">
            <v>4.7999999999999996E-3</v>
          </cell>
          <cell r="M130">
            <v>0.61519999999999997</v>
          </cell>
          <cell r="N130">
            <v>13.0228</v>
          </cell>
          <cell r="O130">
            <v>76.037099999999995</v>
          </cell>
          <cell r="P130">
            <v>450.17430000000002</v>
          </cell>
          <cell r="Q130">
            <v>0.27</v>
          </cell>
          <cell r="S130" t="str">
            <v>直井</v>
          </cell>
          <cell r="U130" t="str">
            <v>自然连续生产井</v>
          </cell>
          <cell r="V130" t="str">
            <v>24h</v>
          </cell>
          <cell r="W130">
            <v>43579</v>
          </cell>
          <cell r="X130">
            <v>43800</v>
          </cell>
        </row>
        <row r="131">
          <cell r="F131" t="str">
            <v>苏14-5-27H2</v>
          </cell>
          <cell r="G131" t="str">
            <v>盒8</v>
          </cell>
          <cell r="H131">
            <v>0.3</v>
          </cell>
          <cell r="I131">
            <v>24</v>
          </cell>
          <cell r="J131">
            <v>2.88</v>
          </cell>
          <cell r="K131">
            <v>9.7200000000000006</v>
          </cell>
          <cell r="L131">
            <v>1.52E-2</v>
          </cell>
          <cell r="M131">
            <v>0.33360000000000001</v>
          </cell>
          <cell r="N131">
            <v>6.7211999999999996</v>
          </cell>
          <cell r="O131">
            <v>303.0489</v>
          </cell>
          <cell r="P131">
            <v>2360.4018999999998</v>
          </cell>
          <cell r="Q131">
            <v>0.15</v>
          </cell>
          <cell r="R131" t="str">
            <v>斯伦贝谢合作井；</v>
          </cell>
          <cell r="S131" t="str">
            <v>水平井</v>
          </cell>
          <cell r="T131" t="str">
            <v>无节流器生产</v>
          </cell>
          <cell r="U131" t="str">
            <v>自然连续生产井</v>
          </cell>
          <cell r="X131">
            <v>43796</v>
          </cell>
        </row>
        <row r="132">
          <cell r="F132" t="str">
            <v>苏14-5-28H1</v>
          </cell>
          <cell r="G132" t="str">
            <v>盒8</v>
          </cell>
          <cell r="H132">
            <v>0.3</v>
          </cell>
          <cell r="I132">
            <v>24</v>
          </cell>
          <cell r="J132">
            <v>1.63</v>
          </cell>
          <cell r="K132">
            <v>6.77</v>
          </cell>
          <cell r="L132">
            <v>1.34E-2</v>
          </cell>
          <cell r="M132">
            <v>0.30359999999999998</v>
          </cell>
          <cell r="N132">
            <v>6.6083999999999996</v>
          </cell>
          <cell r="O132">
            <v>242.26439999999999</v>
          </cell>
          <cell r="P132">
            <v>2201.3719999999998</v>
          </cell>
          <cell r="Q132">
            <v>0.13</v>
          </cell>
          <cell r="R132" t="str">
            <v>斯伦贝谢合作井；</v>
          </cell>
          <cell r="S132" t="str">
            <v>水平井</v>
          </cell>
          <cell r="T132" t="str">
            <v>无节流器生产</v>
          </cell>
          <cell r="U132" t="str">
            <v>自然连续生产井</v>
          </cell>
          <cell r="V132" t="str">
            <v>24</v>
          </cell>
          <cell r="W132">
            <v>43715</v>
          </cell>
          <cell r="X132">
            <v>43810</v>
          </cell>
        </row>
        <row r="133">
          <cell r="F133" t="str">
            <v>苏14-5-28H2</v>
          </cell>
          <cell r="G133" t="str">
            <v>盒8</v>
          </cell>
          <cell r="H133">
            <v>0.4</v>
          </cell>
          <cell r="I133">
            <v>24</v>
          </cell>
          <cell r="J133">
            <v>0.99</v>
          </cell>
          <cell r="K133">
            <v>1.82</v>
          </cell>
          <cell r="L133">
            <v>2.58E-2</v>
          </cell>
          <cell r="M133">
            <v>0.62980000000000003</v>
          </cell>
          <cell r="N133">
            <v>9.0507000000000009</v>
          </cell>
          <cell r="O133">
            <v>272.46629999999999</v>
          </cell>
          <cell r="P133">
            <v>1980.1393</v>
          </cell>
          <cell r="Q133">
            <v>0.28000000000000003</v>
          </cell>
          <cell r="S133" t="str">
            <v>水平井</v>
          </cell>
          <cell r="U133" t="str">
            <v>自然连续生产井</v>
          </cell>
          <cell r="V133" t="str">
            <v>24h</v>
          </cell>
          <cell r="W133">
            <v>43751</v>
          </cell>
          <cell r="X133">
            <v>44003</v>
          </cell>
        </row>
        <row r="134">
          <cell r="F134" t="str">
            <v>苏14-5-28</v>
          </cell>
          <cell r="G134" t="str">
            <v>山2_2、山1_2、盒8下_1、盒8上_1</v>
          </cell>
          <cell r="H134">
            <v>1.4</v>
          </cell>
          <cell r="I134">
            <v>24</v>
          </cell>
          <cell r="J134">
            <v>0.4</v>
          </cell>
          <cell r="K134">
            <v>10.85</v>
          </cell>
          <cell r="L134">
            <v>9.7999999999999997E-3</v>
          </cell>
          <cell r="M134">
            <v>1.3986000000000001</v>
          </cell>
          <cell r="N134">
            <v>29.869299999999999</v>
          </cell>
          <cell r="O134">
            <v>233.4616</v>
          </cell>
          <cell r="P134">
            <v>668.20180000000005</v>
          </cell>
          <cell r="Q134">
            <v>0.61</v>
          </cell>
          <cell r="R134" t="str">
            <v>柱塞气举；</v>
          </cell>
          <cell r="S134" t="str">
            <v>直井</v>
          </cell>
          <cell r="X134">
            <v>43829</v>
          </cell>
        </row>
        <row r="135">
          <cell r="F135" t="str">
            <v>苏14-6-32</v>
          </cell>
          <cell r="G135" t="str">
            <v>盒8</v>
          </cell>
          <cell r="H135">
            <v>0</v>
          </cell>
          <cell r="I135">
            <v>0</v>
          </cell>
          <cell r="J135">
            <v>1.73</v>
          </cell>
          <cell r="K135">
            <v>1.18</v>
          </cell>
          <cell r="L135">
            <v>4.4999999999999997E-3</v>
          </cell>
          <cell r="M135">
            <v>0</v>
          </cell>
          <cell r="N135">
            <v>0</v>
          </cell>
          <cell r="O135">
            <v>11.183199999999999</v>
          </cell>
          <cell r="P135">
            <v>1915.6831</v>
          </cell>
          <cell r="Q135">
            <v>0</v>
          </cell>
          <cell r="R135" t="str">
            <v>复合软管井；计划关井（生产组织影响）：2022-05-13 08:00因生产组织影响(复合软管关井)，关井前油套压1.2/1.07Mpa。</v>
          </cell>
          <cell r="S135" t="str">
            <v>直井</v>
          </cell>
          <cell r="U135" t="str">
            <v>自然连续生产井</v>
          </cell>
          <cell r="V135" t="str">
            <v>24h</v>
          </cell>
          <cell r="W135">
            <v>39340</v>
          </cell>
          <cell r="X135">
            <v>39475</v>
          </cell>
        </row>
        <row r="136">
          <cell r="F136" t="str">
            <v>苏14-5-34</v>
          </cell>
          <cell r="G136" t="str">
            <v>盒8下</v>
          </cell>
          <cell r="H136">
            <v>0.08</v>
          </cell>
          <cell r="I136">
            <v>24</v>
          </cell>
          <cell r="J136">
            <v>3.75</v>
          </cell>
          <cell r="K136">
            <v>11.37</v>
          </cell>
          <cell r="L136">
            <v>2.5999999999999999E-3</v>
          </cell>
          <cell r="M136">
            <v>0.12590000000000001</v>
          </cell>
          <cell r="N136">
            <v>1.7266999999999999</v>
          </cell>
          <cell r="O136">
            <v>21.2331</v>
          </cell>
          <cell r="P136">
            <v>2593.0837000000001</v>
          </cell>
          <cell r="Q136">
            <v>0.06</v>
          </cell>
          <cell r="S136" t="str">
            <v>直井</v>
          </cell>
          <cell r="U136" t="str">
            <v>自然连续生产井</v>
          </cell>
          <cell r="V136" t="str">
            <v>24h</v>
          </cell>
          <cell r="W136">
            <v>39351</v>
          </cell>
          <cell r="X136">
            <v>39427</v>
          </cell>
        </row>
        <row r="137">
          <cell r="F137" t="str">
            <v>苏14-8-27</v>
          </cell>
          <cell r="G137" t="str">
            <v>盒8下</v>
          </cell>
          <cell r="H137">
            <v>0.08</v>
          </cell>
          <cell r="I137">
            <v>24</v>
          </cell>
          <cell r="J137">
            <v>1.67</v>
          </cell>
          <cell r="K137">
            <v>16.66</v>
          </cell>
          <cell r="L137">
            <v>1.6000000000000001E-3</v>
          </cell>
          <cell r="M137">
            <v>0.126</v>
          </cell>
          <cell r="N137">
            <v>1.7274</v>
          </cell>
          <cell r="O137">
            <v>21.2393</v>
          </cell>
          <cell r="P137">
            <v>2115.1734999999999</v>
          </cell>
          <cell r="Q137">
            <v>0.06</v>
          </cell>
          <cell r="R137" t="str">
            <v>气动薄膜间开井；</v>
          </cell>
          <cell r="S137" t="str">
            <v>直井</v>
          </cell>
          <cell r="U137" t="str">
            <v>自然连续生产井</v>
          </cell>
          <cell r="V137" t="str">
            <v>24h</v>
          </cell>
          <cell r="W137">
            <v>39375</v>
          </cell>
          <cell r="X137">
            <v>39627</v>
          </cell>
        </row>
        <row r="138">
          <cell r="F138" t="str">
            <v>苏14-5-29A</v>
          </cell>
          <cell r="G138" t="str">
            <v>盒8下</v>
          </cell>
          <cell r="H138">
            <v>0.1</v>
          </cell>
          <cell r="I138">
            <v>24</v>
          </cell>
          <cell r="J138">
            <v>3.29</v>
          </cell>
          <cell r="K138">
            <v>15.36</v>
          </cell>
          <cell r="L138">
            <v>1.9E-3</v>
          </cell>
          <cell r="M138">
            <v>0.1575</v>
          </cell>
          <cell r="N138">
            <v>2.1469999999999998</v>
          </cell>
          <cell r="O138">
            <v>18.116199999999999</v>
          </cell>
          <cell r="P138">
            <v>1818.6025999999999</v>
          </cell>
          <cell r="Q138">
            <v>7.0000000000000007E-2</v>
          </cell>
          <cell r="S138" t="str">
            <v>直井</v>
          </cell>
          <cell r="U138" t="str">
            <v>自然连续生产井</v>
          </cell>
          <cell r="V138" t="str">
            <v>24h</v>
          </cell>
          <cell r="W138">
            <v>39431</v>
          </cell>
          <cell r="X138">
            <v>39621</v>
          </cell>
        </row>
        <row r="139">
          <cell r="F139" t="str">
            <v>苏14-5-25</v>
          </cell>
          <cell r="G139" t="str">
            <v>盒8、山2</v>
          </cell>
          <cell r="H139">
            <v>0</v>
          </cell>
          <cell r="I139">
            <v>0</v>
          </cell>
          <cell r="J139">
            <v>2.48</v>
          </cell>
          <cell r="K139">
            <v>6.01</v>
          </cell>
          <cell r="L139">
            <v>3.0000000000000001E-3</v>
          </cell>
          <cell r="M139">
            <v>0</v>
          </cell>
          <cell r="N139">
            <v>0</v>
          </cell>
          <cell r="O139">
            <v>0</v>
          </cell>
          <cell r="P139">
            <v>2143.2932999999998</v>
          </cell>
          <cell r="Q139">
            <v>0</v>
          </cell>
          <cell r="R139" t="str">
            <v>气动薄膜间开井；复合软管井；计划关井（无气量）：2021-05-13 08:00因无气量(无气量关井)，关井前油套压1.85/5.20Mpa。</v>
          </cell>
          <cell r="S139" t="str">
            <v>直井</v>
          </cell>
          <cell r="U139" t="str">
            <v>自然连续生产井</v>
          </cell>
          <cell r="V139" t="str">
            <v>24h</v>
          </cell>
          <cell r="W139">
            <v>39531</v>
          </cell>
          <cell r="X139">
            <v>39766</v>
          </cell>
        </row>
        <row r="140">
          <cell r="F140" t="str">
            <v>苏14-6-25</v>
          </cell>
          <cell r="G140" t="str">
            <v>盒8下、山1、山2</v>
          </cell>
          <cell r="H140">
            <v>0.1</v>
          </cell>
          <cell r="I140">
            <v>24</v>
          </cell>
          <cell r="J140">
            <v>4.1500000000000004</v>
          </cell>
          <cell r="K140">
            <v>9.5399999999999991</v>
          </cell>
          <cell r="L140">
            <v>3.2000000000000002E-3</v>
          </cell>
          <cell r="M140">
            <v>0.15740000000000001</v>
          </cell>
          <cell r="N140">
            <v>2.1955</v>
          </cell>
          <cell r="O140">
            <v>41.216099999999997</v>
          </cell>
          <cell r="P140">
            <v>5420.5775000000003</v>
          </cell>
          <cell r="Q140">
            <v>7.0000000000000007E-2</v>
          </cell>
          <cell r="S140" t="str">
            <v>直井</v>
          </cell>
          <cell r="U140" t="str">
            <v>自然连续生产井</v>
          </cell>
          <cell r="V140" t="str">
            <v>24h</v>
          </cell>
          <cell r="W140">
            <v>39768</v>
          </cell>
          <cell r="X140">
            <v>39960</v>
          </cell>
        </row>
        <row r="141">
          <cell r="F141" t="str">
            <v>苏14-6-26</v>
          </cell>
          <cell r="G141" t="str">
            <v>盒7、盒8下</v>
          </cell>
          <cell r="H141">
            <v>0</v>
          </cell>
          <cell r="I141">
            <v>0</v>
          </cell>
          <cell r="J141">
            <v>0.7</v>
          </cell>
          <cell r="K141">
            <v>1.3</v>
          </cell>
          <cell r="L141">
            <v>4.8999999999999998E-3</v>
          </cell>
          <cell r="M141">
            <v>0</v>
          </cell>
          <cell r="N141">
            <v>0</v>
          </cell>
          <cell r="O141">
            <v>13.2186</v>
          </cell>
          <cell r="P141">
            <v>3294.5578</v>
          </cell>
          <cell r="Q141">
            <v>0</v>
          </cell>
          <cell r="R141" t="str">
            <v>计划关井（无气量）：2022-05-31 08:00因无气量()，关井前油套压1.39/1.47Mpa。</v>
          </cell>
          <cell r="S141" t="str">
            <v>直井</v>
          </cell>
          <cell r="U141" t="str">
            <v>自然连续生产井</v>
          </cell>
          <cell r="V141" t="str">
            <v>24h</v>
          </cell>
          <cell r="W141">
            <v>39732</v>
          </cell>
          <cell r="X141">
            <v>39960</v>
          </cell>
        </row>
        <row r="142">
          <cell r="F142" t="str">
            <v>苏14-7-28</v>
          </cell>
          <cell r="G142" t="str">
            <v>山1</v>
          </cell>
          <cell r="H142">
            <v>0</v>
          </cell>
          <cell r="I142">
            <v>0</v>
          </cell>
          <cell r="J142">
            <v>3.04</v>
          </cell>
          <cell r="K142">
            <v>7.26</v>
          </cell>
          <cell r="L142">
            <v>3.0999999999999999E-3</v>
          </cell>
          <cell r="M142">
            <v>0</v>
          </cell>
          <cell r="N142">
            <v>0</v>
          </cell>
          <cell r="O142">
            <v>1.1942999999999999</v>
          </cell>
          <cell r="P142">
            <v>1057.4104</v>
          </cell>
          <cell r="Q142">
            <v>0</v>
          </cell>
          <cell r="R142" t="str">
            <v>计划关井（无气量）：2022-05-20 08:00因无气量(无气量)，关井前油套压1.26/6.76Mpa。</v>
          </cell>
          <cell r="S142" t="str">
            <v>直井</v>
          </cell>
          <cell r="U142" t="str">
            <v>自然连续生产井</v>
          </cell>
          <cell r="V142" t="str">
            <v>24h</v>
          </cell>
          <cell r="X142">
            <v>41055</v>
          </cell>
        </row>
        <row r="143">
          <cell r="F143" t="str">
            <v>苏14-8-30H2</v>
          </cell>
          <cell r="G143" t="str">
            <v>石盒子组</v>
          </cell>
          <cell r="H143">
            <v>2</v>
          </cell>
          <cell r="I143">
            <v>24</v>
          </cell>
          <cell r="J143">
            <v>1.96</v>
          </cell>
          <cell r="K143">
            <v>5.71</v>
          </cell>
          <cell r="L143">
            <v>1.5599999999999999E-2</v>
          </cell>
          <cell r="M143">
            <v>3.1490999999999998</v>
          </cell>
          <cell r="N143">
            <v>43.180300000000003</v>
          </cell>
          <cell r="O143">
            <v>393.44049999999999</v>
          </cell>
          <cell r="P143">
            <v>1652.0905</v>
          </cell>
          <cell r="Q143">
            <v>1.38</v>
          </cell>
          <cell r="S143" t="str">
            <v>水平井</v>
          </cell>
          <cell r="X143">
            <v>43829</v>
          </cell>
        </row>
        <row r="144">
          <cell r="F144" t="str">
            <v>苏14-6-30C1</v>
          </cell>
          <cell r="G144" t="str">
            <v>山1</v>
          </cell>
          <cell r="H144">
            <v>0.5</v>
          </cell>
          <cell r="I144">
            <v>0</v>
          </cell>
          <cell r="J144">
            <v>16.059999999999999</v>
          </cell>
          <cell r="K144">
            <v>17.28</v>
          </cell>
          <cell r="L144">
            <v>-1.12E-2</v>
          </cell>
          <cell r="M144">
            <v>0</v>
          </cell>
          <cell r="N144">
            <v>1.0349999999999999</v>
          </cell>
          <cell r="O144">
            <v>2.2906</v>
          </cell>
          <cell r="P144">
            <v>2.2906</v>
          </cell>
          <cell r="Q144">
            <v>0</v>
          </cell>
          <cell r="R144" t="str">
            <v>计划关井（工艺试验）：2022-08-03 08:00因工艺试验(复合软管更换)，关井前油套压2.29/12.10Mpa。</v>
          </cell>
          <cell r="S144" t="str">
            <v>直井</v>
          </cell>
          <cell r="T144" t="str">
            <v>无节流器生产</v>
          </cell>
          <cell r="U144" t="str">
            <v>自然连续生产井</v>
          </cell>
          <cell r="X144">
            <v>44769</v>
          </cell>
        </row>
        <row r="145">
          <cell r="F145" t="str">
            <v>苏14-6-30C3</v>
          </cell>
          <cell r="G145" t="str">
            <v>山2、盒8</v>
          </cell>
          <cell r="H145">
            <v>1</v>
          </cell>
          <cell r="I145">
            <v>0</v>
          </cell>
          <cell r="J145">
            <v>24.1</v>
          </cell>
          <cell r="K145">
            <v>22.13</v>
          </cell>
          <cell r="L145">
            <v>3.4799999999999998E-2</v>
          </cell>
          <cell r="M145">
            <v>0</v>
          </cell>
          <cell r="N145">
            <v>2.0699999999999998</v>
          </cell>
          <cell r="O145">
            <v>4.5812999999999997</v>
          </cell>
          <cell r="P145">
            <v>4.5812999999999997</v>
          </cell>
          <cell r="Q145">
            <v>0</v>
          </cell>
          <cell r="R145" t="str">
            <v>计划关井（工艺试验）：2022-08-03 08:00因工艺试验(复合软管更换)，关井前油套压2.10/12.10Mpa。</v>
          </cell>
          <cell r="S145" t="str">
            <v>直井</v>
          </cell>
          <cell r="T145" t="str">
            <v>节流器生产</v>
          </cell>
          <cell r="U145" t="str">
            <v>自然连续生产井</v>
          </cell>
          <cell r="X145">
            <v>44769</v>
          </cell>
        </row>
        <row r="146">
          <cell r="F146" t="str">
            <v>苏14-7-29CH</v>
          </cell>
          <cell r="G146" t="str">
            <v>盒8下_1</v>
          </cell>
          <cell r="H146">
            <v>2</v>
          </cell>
          <cell r="I146">
            <v>24</v>
          </cell>
          <cell r="J146">
            <v>1.63</v>
          </cell>
          <cell r="K146">
            <v>13.78</v>
          </cell>
          <cell r="L146">
            <v>1.8800000000000001E-2</v>
          </cell>
          <cell r="M146">
            <v>2.0272000000000001</v>
          </cell>
          <cell r="N146">
            <v>42.352699999999999</v>
          </cell>
          <cell r="O146">
            <v>471.52229999999997</v>
          </cell>
          <cell r="P146">
            <v>690.44280000000003</v>
          </cell>
          <cell r="Q146">
            <v>0.89</v>
          </cell>
          <cell r="S146" t="str">
            <v>水平井</v>
          </cell>
          <cell r="T146" t="str">
            <v>节流器生产</v>
          </cell>
          <cell r="U146" t="str">
            <v>自然连续生产井</v>
          </cell>
          <cell r="X146">
            <v>44406</v>
          </cell>
        </row>
        <row r="147">
          <cell r="F147" t="str">
            <v>苏14-8-35CH</v>
          </cell>
          <cell r="G147" t="str">
            <v>盒8</v>
          </cell>
          <cell r="H147">
            <v>3</v>
          </cell>
          <cell r="I147">
            <v>0</v>
          </cell>
          <cell r="J147">
            <v>2.25</v>
          </cell>
          <cell r="K147">
            <v>18.309999999999999</v>
          </cell>
          <cell r="L147">
            <v>8.3000000000000001E-3</v>
          </cell>
          <cell r="M147">
            <v>0</v>
          </cell>
          <cell r="N147">
            <v>0</v>
          </cell>
          <cell r="O147">
            <v>281.93009999999998</v>
          </cell>
          <cell r="P147">
            <v>536.71379999999999</v>
          </cell>
          <cell r="Q147">
            <v>0</v>
          </cell>
          <cell r="R147" t="str">
            <v>2021年加热炉井；计划关井（动态监测）：2022-03-31 08:00因动态监测(加热炉生产结束压力恢复)，关井前油套压15.98/18.05Mpa。</v>
          </cell>
          <cell r="S147" t="str">
            <v>水平井</v>
          </cell>
          <cell r="U147" t="str">
            <v>自然连续生产井</v>
          </cell>
          <cell r="X147">
            <v>44297</v>
          </cell>
        </row>
        <row r="148">
          <cell r="F148" t="str">
            <v>苏14-8-35XH1</v>
          </cell>
          <cell r="G148" t="str">
            <v>盒8下_1</v>
          </cell>
          <cell r="H148">
            <v>5</v>
          </cell>
          <cell r="I148">
            <v>0</v>
          </cell>
          <cell r="J148">
            <v>1.63</v>
          </cell>
          <cell r="K148">
            <v>18.45</v>
          </cell>
          <cell r="L148">
            <v>1.55E-2</v>
          </cell>
          <cell r="M148">
            <v>0</v>
          </cell>
          <cell r="N148">
            <v>0</v>
          </cell>
          <cell r="O148">
            <v>277.58920000000001</v>
          </cell>
          <cell r="P148">
            <v>562.04280000000006</v>
          </cell>
          <cell r="Q148">
            <v>0</v>
          </cell>
          <cell r="R148" t="str">
            <v>2021年加热炉井；计划关井（动态监测）：2022-03-31 08:00因动态监测(加热炉生产结束压力恢复)，关井前油套压15.64/16.68Mpa。</v>
          </cell>
          <cell r="S148" t="str">
            <v>水平井</v>
          </cell>
          <cell r="X148">
            <v>44487</v>
          </cell>
        </row>
        <row r="149">
          <cell r="F149" t="str">
            <v>苏14-7-32</v>
          </cell>
          <cell r="G149" t="str">
            <v>盒8上、盒8下</v>
          </cell>
          <cell r="H149">
            <v>0.05</v>
          </cell>
          <cell r="I149">
            <v>24</v>
          </cell>
          <cell r="J149">
            <v>2.88</v>
          </cell>
          <cell r="K149">
            <v>2.92</v>
          </cell>
          <cell r="L149">
            <v>4.1000000000000003E-3</v>
          </cell>
          <cell r="M149">
            <v>7.8700000000000006E-2</v>
          </cell>
          <cell r="N149">
            <v>1.0969</v>
          </cell>
          <cell r="O149">
            <v>18.41</v>
          </cell>
          <cell r="P149">
            <v>3466.9641000000001</v>
          </cell>
          <cell r="Q149">
            <v>0.03</v>
          </cell>
          <cell r="R149" t="str">
            <v>气动薄膜间开井；</v>
          </cell>
          <cell r="S149" t="str">
            <v>直井</v>
          </cell>
          <cell r="U149" t="str">
            <v>自然连续生产井</v>
          </cell>
          <cell r="V149" t="str">
            <v>24h</v>
          </cell>
          <cell r="W149">
            <v>39298</v>
          </cell>
          <cell r="X149">
            <v>39419</v>
          </cell>
        </row>
        <row r="150">
          <cell r="F150" t="str">
            <v>苏14-7-32C6</v>
          </cell>
          <cell r="G150" t="str">
            <v>山1_1、盒8下2、盒8下1</v>
          </cell>
          <cell r="H150">
            <v>0.5</v>
          </cell>
          <cell r="I150">
            <v>24</v>
          </cell>
          <cell r="J150">
            <v>1.65</v>
          </cell>
          <cell r="K150">
            <v>2.5299999999999998</v>
          </cell>
          <cell r="L150">
            <v>1.9199999999999998E-2</v>
          </cell>
          <cell r="M150">
            <v>0.7873</v>
          </cell>
          <cell r="N150">
            <v>10.8803</v>
          </cell>
          <cell r="O150">
            <v>160.3297</v>
          </cell>
          <cell r="P150">
            <v>650.1748</v>
          </cell>
          <cell r="Q150">
            <v>0.35</v>
          </cell>
          <cell r="R150" t="str">
            <v>柱塞气举；</v>
          </cell>
          <cell r="S150" t="str">
            <v>直井</v>
          </cell>
          <cell r="U150" t="str">
            <v>自然连续生产井</v>
          </cell>
          <cell r="V150" t="str">
            <v>24h</v>
          </cell>
          <cell r="X150">
            <v>43625</v>
          </cell>
        </row>
        <row r="151">
          <cell r="F151" t="str">
            <v>苏14-7-30</v>
          </cell>
          <cell r="G151" t="str">
            <v>山1_1，盒8上_2、盒8下_1</v>
          </cell>
          <cell r="H151">
            <v>2</v>
          </cell>
          <cell r="I151">
            <v>24</v>
          </cell>
          <cell r="J151">
            <v>2.1800000000000002</v>
          </cell>
          <cell r="K151">
            <v>2.88</v>
          </cell>
          <cell r="L151">
            <v>1.2800000000000001E-2</v>
          </cell>
          <cell r="M151">
            <v>1.2557</v>
          </cell>
          <cell r="N151">
            <v>34.026600000000002</v>
          </cell>
          <cell r="O151">
            <v>519.73670000000004</v>
          </cell>
          <cell r="P151">
            <v>1328.4007999999999</v>
          </cell>
          <cell r="Q151">
            <v>0.55000000000000004</v>
          </cell>
          <cell r="S151" t="str">
            <v>直井</v>
          </cell>
          <cell r="U151" t="str">
            <v>自然连续生产井</v>
          </cell>
          <cell r="V151" t="str">
            <v>24h</v>
          </cell>
          <cell r="X151">
            <v>43410</v>
          </cell>
        </row>
        <row r="152">
          <cell r="F152" t="str">
            <v>苏14-7-33</v>
          </cell>
          <cell r="G152" t="str">
            <v>盒8、山_1</v>
          </cell>
          <cell r="H152">
            <v>0.15</v>
          </cell>
          <cell r="I152">
            <v>24</v>
          </cell>
          <cell r="J152">
            <v>2.02</v>
          </cell>
          <cell r="K152">
            <v>3.23</v>
          </cell>
          <cell r="L152">
            <v>1.5100000000000001E-2</v>
          </cell>
          <cell r="M152">
            <v>0.23619999999999999</v>
          </cell>
          <cell r="N152">
            <v>3.4641000000000002</v>
          </cell>
          <cell r="O152">
            <v>124.8918</v>
          </cell>
          <cell r="P152">
            <v>800.22950000000003</v>
          </cell>
          <cell r="Q152">
            <v>0.1</v>
          </cell>
          <cell r="S152" t="str">
            <v>直井</v>
          </cell>
          <cell r="U152" t="str">
            <v>自然连续生产井</v>
          </cell>
          <cell r="V152" t="str">
            <v>24h</v>
          </cell>
          <cell r="X152">
            <v>43417</v>
          </cell>
        </row>
        <row r="153">
          <cell r="F153" t="str">
            <v>苏14-7-32C5</v>
          </cell>
          <cell r="G153" t="str">
            <v>盒8、山_1</v>
          </cell>
          <cell r="H153">
            <v>0.27</v>
          </cell>
          <cell r="I153">
            <v>24</v>
          </cell>
          <cell r="J153">
            <v>1.86</v>
          </cell>
          <cell r="K153">
            <v>7.61</v>
          </cell>
          <cell r="L153">
            <v>1.0500000000000001E-2</v>
          </cell>
          <cell r="M153">
            <v>0.42509999999999998</v>
          </cell>
          <cell r="N153">
            <v>5.8352000000000004</v>
          </cell>
          <cell r="O153">
            <v>71.219099999999997</v>
          </cell>
          <cell r="P153">
            <v>629.95590000000004</v>
          </cell>
          <cell r="Q153">
            <v>0.19</v>
          </cell>
          <cell r="R153" t="str">
            <v>柱塞气举；</v>
          </cell>
          <cell r="S153" t="str">
            <v>直井</v>
          </cell>
          <cell r="U153" t="str">
            <v>自然连续生产井</v>
          </cell>
          <cell r="V153" t="str">
            <v>24h</v>
          </cell>
          <cell r="X153">
            <v>43417</v>
          </cell>
        </row>
        <row r="154">
          <cell r="F154" t="str">
            <v>苏14-7-32C7</v>
          </cell>
          <cell r="G154" t="str">
            <v>盒8、山_1</v>
          </cell>
          <cell r="H154">
            <v>0.5</v>
          </cell>
          <cell r="I154">
            <v>24</v>
          </cell>
          <cell r="J154">
            <v>1.87</v>
          </cell>
          <cell r="K154">
            <v>5.51</v>
          </cell>
          <cell r="L154">
            <v>1.2200000000000001E-2</v>
          </cell>
          <cell r="M154">
            <v>0.7873</v>
          </cell>
          <cell r="N154">
            <v>10.6852</v>
          </cell>
          <cell r="O154">
            <v>356.89569999999998</v>
          </cell>
          <cell r="P154">
            <v>1638.9241</v>
          </cell>
          <cell r="Q154">
            <v>0.35</v>
          </cell>
          <cell r="S154" t="str">
            <v>直井</v>
          </cell>
          <cell r="U154" t="str">
            <v>自然连续生产井</v>
          </cell>
          <cell r="V154" t="str">
            <v>24h</v>
          </cell>
          <cell r="X154">
            <v>43419</v>
          </cell>
        </row>
        <row r="155">
          <cell r="F155" t="str">
            <v>苏14-7-32C2</v>
          </cell>
          <cell r="G155" t="str">
            <v>山1_1、盒8上_2</v>
          </cell>
          <cell r="H155">
            <v>0.3</v>
          </cell>
          <cell r="I155">
            <v>0</v>
          </cell>
          <cell r="J155">
            <v>2.1800000000000002</v>
          </cell>
          <cell r="K155">
            <v>17.100000000000001</v>
          </cell>
          <cell r="L155">
            <v>5.1999999999999998E-3</v>
          </cell>
          <cell r="M155">
            <v>0</v>
          </cell>
          <cell r="N155">
            <v>0</v>
          </cell>
          <cell r="O155">
            <v>25.611499999999999</v>
          </cell>
          <cell r="P155">
            <v>534.85400000000004</v>
          </cell>
          <cell r="Q155">
            <v>0</v>
          </cell>
          <cell r="R155" t="str">
            <v>柱塞气举；计划关井（工艺实验）：2022-04-17 08:00因工艺实验(更改下游流程)，关井前油套压1.24/17.25Mpa。</v>
          </cell>
          <cell r="S155" t="str">
            <v>直井</v>
          </cell>
          <cell r="U155" t="str">
            <v>自然连续生产井</v>
          </cell>
          <cell r="V155" t="str">
            <v>24h</v>
          </cell>
          <cell r="W155">
            <v>43326</v>
          </cell>
          <cell r="X155">
            <v>43459</v>
          </cell>
        </row>
        <row r="156">
          <cell r="F156" t="str">
            <v>苏14-7-32C8</v>
          </cell>
          <cell r="G156" t="str">
            <v>盒8下_1</v>
          </cell>
          <cell r="H156">
            <v>1</v>
          </cell>
          <cell r="I156">
            <v>24</v>
          </cell>
          <cell r="J156">
            <v>1.76</v>
          </cell>
          <cell r="K156">
            <v>5.0999999999999996</v>
          </cell>
          <cell r="L156">
            <v>1.4500000000000001E-2</v>
          </cell>
          <cell r="M156">
            <v>1.5746</v>
          </cell>
          <cell r="N156">
            <v>21.346299999999999</v>
          </cell>
          <cell r="O156">
            <v>161.4546</v>
          </cell>
          <cell r="P156">
            <v>858.27459999999996</v>
          </cell>
          <cell r="Q156">
            <v>0.69</v>
          </cell>
          <cell r="R156" t="str">
            <v>柱塞气举；</v>
          </cell>
          <cell r="S156" t="str">
            <v>直井</v>
          </cell>
          <cell r="U156" t="str">
            <v>自然连续生产井</v>
          </cell>
          <cell r="V156" t="str">
            <v>24h</v>
          </cell>
          <cell r="W156">
            <v>43356</v>
          </cell>
          <cell r="X156">
            <v>43459</v>
          </cell>
        </row>
        <row r="157">
          <cell r="F157" t="str">
            <v>苏14-11-32</v>
          </cell>
          <cell r="G157" t="str">
            <v>盒8下</v>
          </cell>
          <cell r="H157">
            <v>0.1</v>
          </cell>
          <cell r="I157">
            <v>24</v>
          </cell>
          <cell r="J157">
            <v>1.81</v>
          </cell>
          <cell r="K157">
            <v>1.72</v>
          </cell>
          <cell r="L157">
            <v>4.3E-3</v>
          </cell>
          <cell r="M157">
            <v>0.12839999999999999</v>
          </cell>
          <cell r="N157">
            <v>2.6465000000000001</v>
          </cell>
          <cell r="O157">
            <v>17.140499999999999</v>
          </cell>
          <cell r="P157">
            <v>2482.6572999999999</v>
          </cell>
          <cell r="Q157">
            <v>0.06</v>
          </cell>
          <cell r="R157" t="str">
            <v>柱塞气举；</v>
          </cell>
          <cell r="S157" t="str">
            <v>直井</v>
          </cell>
          <cell r="U157" t="str">
            <v>自然连续生产井</v>
          </cell>
          <cell r="V157" t="str">
            <v>24h</v>
          </cell>
          <cell r="W157">
            <v>39280</v>
          </cell>
          <cell r="X157">
            <v>39419</v>
          </cell>
        </row>
        <row r="158">
          <cell r="F158" t="str">
            <v>苏14-11-33</v>
          </cell>
          <cell r="G158" t="str">
            <v>盒8</v>
          </cell>
          <cell r="H158">
            <v>0.8</v>
          </cell>
          <cell r="I158">
            <v>24</v>
          </cell>
          <cell r="J158">
            <v>2.4900000000000002</v>
          </cell>
          <cell r="K158">
            <v>8.58</v>
          </cell>
          <cell r="L158">
            <v>3.7000000000000002E-3</v>
          </cell>
          <cell r="M158">
            <v>1.2595000000000001</v>
          </cell>
          <cell r="N158">
            <v>16.831299999999999</v>
          </cell>
          <cell r="O158">
            <v>30.8978</v>
          </cell>
          <cell r="P158">
            <v>1350.6288</v>
          </cell>
          <cell r="Q158">
            <v>0.55000000000000004</v>
          </cell>
          <cell r="S158" t="str">
            <v>直井</v>
          </cell>
          <cell r="U158" t="str">
            <v>自然连续生产井</v>
          </cell>
          <cell r="V158" t="str">
            <v>24h</v>
          </cell>
          <cell r="X158">
            <v>40351</v>
          </cell>
        </row>
        <row r="159">
          <cell r="F159" t="str">
            <v>苏14-9-30</v>
          </cell>
          <cell r="G159" t="str">
            <v>盒8下、山1</v>
          </cell>
          <cell r="H159">
            <v>0.5</v>
          </cell>
          <cell r="I159">
            <v>24</v>
          </cell>
          <cell r="J159">
            <v>2.0099999999999998</v>
          </cell>
          <cell r="K159">
            <v>6</v>
          </cell>
          <cell r="L159">
            <v>3.5999999999999999E-3</v>
          </cell>
          <cell r="M159">
            <v>0.7873</v>
          </cell>
          <cell r="N159">
            <v>10.5389</v>
          </cell>
          <cell r="O159">
            <v>25.505800000000001</v>
          </cell>
          <cell r="P159">
            <v>2733.7820999999999</v>
          </cell>
          <cell r="Q159">
            <v>0.35</v>
          </cell>
          <cell r="S159" t="str">
            <v>直井</v>
          </cell>
          <cell r="U159" t="str">
            <v>自然连续生产井</v>
          </cell>
          <cell r="V159" t="str">
            <v>24h</v>
          </cell>
          <cell r="W159">
            <v>39346</v>
          </cell>
          <cell r="X159">
            <v>39447</v>
          </cell>
        </row>
        <row r="160">
          <cell r="F160" t="str">
            <v>苏14-8-32</v>
          </cell>
          <cell r="G160" t="str">
            <v>盒8下、山1</v>
          </cell>
          <cell r="H160">
            <v>0.1</v>
          </cell>
          <cell r="I160">
            <v>24</v>
          </cell>
          <cell r="J160">
            <v>3.76</v>
          </cell>
          <cell r="K160">
            <v>13.7</v>
          </cell>
          <cell r="L160">
            <v>2E-3</v>
          </cell>
          <cell r="M160">
            <v>0.1038</v>
          </cell>
          <cell r="N160">
            <v>2.5375000000000001</v>
          </cell>
          <cell r="O160">
            <v>18.704000000000001</v>
          </cell>
          <cell r="P160">
            <v>2019.039</v>
          </cell>
          <cell r="Q160">
            <v>0.05</v>
          </cell>
          <cell r="R160" t="str">
            <v>柱塞气举；</v>
          </cell>
          <cell r="S160" t="str">
            <v>直井</v>
          </cell>
          <cell r="U160" t="str">
            <v>自然连续生产井</v>
          </cell>
          <cell r="V160" t="str">
            <v>24h</v>
          </cell>
          <cell r="X160">
            <v>39561</v>
          </cell>
        </row>
        <row r="161">
          <cell r="F161" t="str">
            <v>苏14-8-30</v>
          </cell>
          <cell r="G161" t="str">
            <v>盒8、山1</v>
          </cell>
          <cell r="H161">
            <v>0.03</v>
          </cell>
          <cell r="I161">
            <v>24</v>
          </cell>
          <cell r="J161">
            <v>2.6</v>
          </cell>
          <cell r="K161">
            <v>5.08</v>
          </cell>
          <cell r="L161">
            <v>4.0000000000000001E-3</v>
          </cell>
          <cell r="M161">
            <v>4.7199999999999999E-2</v>
          </cell>
          <cell r="N161">
            <v>0.65369999999999995</v>
          </cell>
          <cell r="O161">
            <v>8.1384000000000007</v>
          </cell>
          <cell r="P161">
            <v>2341.1666</v>
          </cell>
          <cell r="Q161">
            <v>0.02</v>
          </cell>
          <cell r="R161" t="str">
            <v>气动薄膜间开井；</v>
          </cell>
          <cell r="S161" t="str">
            <v>直井</v>
          </cell>
          <cell r="U161" t="str">
            <v>自然连续生产井</v>
          </cell>
          <cell r="V161" t="str">
            <v>24h</v>
          </cell>
          <cell r="W161">
            <v>39390</v>
          </cell>
          <cell r="X161">
            <v>39561</v>
          </cell>
        </row>
        <row r="162">
          <cell r="F162" t="str">
            <v>苏14-9-28</v>
          </cell>
          <cell r="G162" t="str">
            <v>盒8上</v>
          </cell>
          <cell r="H162">
            <v>0.06</v>
          </cell>
          <cell r="I162">
            <v>24</v>
          </cell>
          <cell r="J162">
            <v>2.2000000000000002</v>
          </cell>
          <cell r="K162">
            <v>14.59</v>
          </cell>
          <cell r="L162">
            <v>2E-3</v>
          </cell>
          <cell r="M162">
            <v>9.4500000000000001E-2</v>
          </cell>
          <cell r="N162">
            <v>1.3077000000000001</v>
          </cell>
          <cell r="O162">
            <v>13.5177</v>
          </cell>
          <cell r="P162">
            <v>1827.4194</v>
          </cell>
          <cell r="Q162">
            <v>0.04</v>
          </cell>
          <cell r="R162" t="str">
            <v>气动薄膜间开井；</v>
          </cell>
          <cell r="S162" t="str">
            <v>直井</v>
          </cell>
          <cell r="U162" t="str">
            <v>自然连续生产井</v>
          </cell>
          <cell r="V162" t="str">
            <v>24h</v>
          </cell>
          <cell r="W162">
            <v>39377</v>
          </cell>
          <cell r="X162">
            <v>39561</v>
          </cell>
        </row>
        <row r="163">
          <cell r="F163" t="str">
            <v>苏14-9-29</v>
          </cell>
          <cell r="G163" t="str">
            <v>盒8、山1</v>
          </cell>
          <cell r="H163">
            <v>0.25</v>
          </cell>
          <cell r="I163">
            <v>24</v>
          </cell>
          <cell r="J163">
            <v>2.0099999999999998</v>
          </cell>
          <cell r="K163">
            <v>6.78</v>
          </cell>
          <cell r="L163">
            <v>3.3999999999999998E-3</v>
          </cell>
          <cell r="M163">
            <v>0.39360000000000001</v>
          </cell>
          <cell r="N163">
            <v>5.3182</v>
          </cell>
          <cell r="O163">
            <v>27.769300000000001</v>
          </cell>
          <cell r="P163">
            <v>4964.3723</v>
          </cell>
          <cell r="Q163">
            <v>0.17</v>
          </cell>
          <cell r="S163" t="str">
            <v>直井</v>
          </cell>
          <cell r="U163" t="str">
            <v>自然连续生产井</v>
          </cell>
          <cell r="V163" t="str">
            <v>24h</v>
          </cell>
          <cell r="W163">
            <v>39316</v>
          </cell>
          <cell r="X163">
            <v>39445</v>
          </cell>
        </row>
        <row r="164">
          <cell r="F164" t="str">
            <v>苏14-9-29H1</v>
          </cell>
          <cell r="G164" t="str">
            <v>盒8</v>
          </cell>
          <cell r="H164">
            <v>0.4</v>
          </cell>
          <cell r="I164">
            <v>24</v>
          </cell>
          <cell r="J164">
            <v>2.04</v>
          </cell>
          <cell r="K164">
            <v>3.54</v>
          </cell>
          <cell r="L164">
            <v>4.8999999999999998E-3</v>
          </cell>
          <cell r="M164">
            <v>0.40110000000000001</v>
          </cell>
          <cell r="N164">
            <v>8.8414999999999999</v>
          </cell>
          <cell r="O164">
            <v>113.1328</v>
          </cell>
          <cell r="P164">
            <v>4646.6866</v>
          </cell>
          <cell r="Q164">
            <v>0.18</v>
          </cell>
          <cell r="R164" t="str">
            <v>柱塞气举；</v>
          </cell>
          <cell r="S164" t="str">
            <v>水平井</v>
          </cell>
          <cell r="U164" t="str">
            <v>自然连续生产井</v>
          </cell>
          <cell r="V164" t="str">
            <v>24h</v>
          </cell>
          <cell r="X164">
            <v>41222</v>
          </cell>
        </row>
        <row r="165">
          <cell r="F165" t="str">
            <v>苏14-9-36</v>
          </cell>
          <cell r="G165" t="str">
            <v>盒8</v>
          </cell>
          <cell r="H165">
            <v>0.05</v>
          </cell>
          <cell r="I165">
            <v>0</v>
          </cell>
          <cell r="J165">
            <v>1.25</v>
          </cell>
          <cell r="K165">
            <v>12.41</v>
          </cell>
          <cell r="L165">
            <v>2.3E-3</v>
          </cell>
          <cell r="M165">
            <v>0</v>
          </cell>
          <cell r="N165">
            <v>0</v>
          </cell>
          <cell r="O165">
            <v>16.208500000000001</v>
          </cell>
          <cell r="P165">
            <v>1903.2665999999999</v>
          </cell>
          <cell r="Q165">
            <v>0</v>
          </cell>
          <cell r="R165" t="str">
            <v>柱塞气举；复合软管井；计划关井（生产组织影响）：2022-05-13 08:00因生产组织影响(复合软管关井)，关井前油套压0.1/11.92Mpa。</v>
          </cell>
          <cell r="S165" t="str">
            <v>直井</v>
          </cell>
          <cell r="U165" t="str">
            <v>自然连续生产井</v>
          </cell>
          <cell r="V165" t="str">
            <v>24h</v>
          </cell>
          <cell r="W165">
            <v>39334</v>
          </cell>
          <cell r="X165">
            <v>39421</v>
          </cell>
        </row>
        <row r="166">
          <cell r="F166" t="str">
            <v>苏14-7-34</v>
          </cell>
          <cell r="G166" t="str">
            <v>盒8下、山1</v>
          </cell>
          <cell r="H166">
            <v>0.1</v>
          </cell>
          <cell r="I166">
            <v>0</v>
          </cell>
          <cell r="J166">
            <v>7.21</v>
          </cell>
          <cell r="K166">
            <v>7.08</v>
          </cell>
          <cell r="L166">
            <v>3.3999999999999998E-3</v>
          </cell>
          <cell r="M166">
            <v>0</v>
          </cell>
          <cell r="N166">
            <v>0</v>
          </cell>
          <cell r="O166">
            <v>23.156500000000001</v>
          </cell>
          <cell r="P166">
            <v>3385.1107000000002</v>
          </cell>
          <cell r="Q166">
            <v>0</v>
          </cell>
          <cell r="R166" t="str">
            <v>柱塞气举；复合软管井；计划关井（生产组织影响）：2022-05-13 08:00因生产组织影响(复合软管关井)，关井前油套压1.08/2.46Mpa。</v>
          </cell>
          <cell r="S166" t="str">
            <v>直井</v>
          </cell>
          <cell r="U166" t="str">
            <v>自然连续生产井</v>
          </cell>
          <cell r="V166" t="str">
            <v>24h</v>
          </cell>
          <cell r="W166">
            <v>39310</v>
          </cell>
          <cell r="X166">
            <v>39421</v>
          </cell>
        </row>
        <row r="167">
          <cell r="F167" t="str">
            <v>苏14-9-34CH</v>
          </cell>
          <cell r="G167" t="str">
            <v>石盒子组</v>
          </cell>
          <cell r="H167">
            <v>3</v>
          </cell>
          <cell r="I167">
            <v>0</v>
          </cell>
          <cell r="J167">
            <v>0.59</v>
          </cell>
          <cell r="K167">
            <v>19.22</v>
          </cell>
          <cell r="L167">
            <v>7.4999999999999997E-3</v>
          </cell>
          <cell r="M167">
            <v>0</v>
          </cell>
          <cell r="N167">
            <v>0</v>
          </cell>
          <cell r="O167">
            <v>398.05549999999999</v>
          </cell>
          <cell r="P167">
            <v>1681.5956000000001</v>
          </cell>
          <cell r="Q167">
            <v>0</v>
          </cell>
          <cell r="R167" t="str">
            <v>加热炉井；计划关井（动态监测）：2022-03-31 08:00因动态监测(加热炉生产结束压力恢复)，关井前油套压16.29/16.28Mpa。</v>
          </cell>
          <cell r="S167" t="str">
            <v>水平井</v>
          </cell>
          <cell r="T167" t="str">
            <v>节流器生产</v>
          </cell>
          <cell r="U167" t="str">
            <v>自然连续生产井</v>
          </cell>
          <cell r="W167">
            <v>44034</v>
          </cell>
          <cell r="X167">
            <v>44141</v>
          </cell>
        </row>
        <row r="168">
          <cell r="F168" t="str">
            <v>苏14-9-34XH2</v>
          </cell>
          <cell r="G168" t="str">
            <v>盒8下2</v>
          </cell>
          <cell r="H168">
            <v>4</v>
          </cell>
          <cell r="I168">
            <v>0</v>
          </cell>
          <cell r="J168">
            <v>1.54</v>
          </cell>
          <cell r="K168">
            <v>23.02</v>
          </cell>
          <cell r="L168">
            <v>-8.8999999999999999E-3</v>
          </cell>
          <cell r="M168">
            <v>0</v>
          </cell>
          <cell r="N168">
            <v>0</v>
          </cell>
          <cell r="O168">
            <v>410.38909999999998</v>
          </cell>
          <cell r="P168">
            <v>545.33270000000005</v>
          </cell>
          <cell r="Q168">
            <v>0</v>
          </cell>
          <cell r="R168" t="str">
            <v>加热炉井；计划关井（动态监测）：2022-03-31 08:00因动态监测(加热炉生产结束压力恢复)，关井前油套压16.29/17.1Mpa。</v>
          </cell>
          <cell r="S168" t="str">
            <v>水平井</v>
          </cell>
          <cell r="T168" t="str">
            <v>无节流器生产</v>
          </cell>
          <cell r="U168" t="str">
            <v>自然连续生产井</v>
          </cell>
          <cell r="V168" t="str">
            <v>24h</v>
          </cell>
          <cell r="W168">
            <v>44340</v>
          </cell>
          <cell r="X168">
            <v>44454</v>
          </cell>
        </row>
        <row r="169">
          <cell r="F169" t="str">
            <v>苏14-6-36</v>
          </cell>
          <cell r="G169" t="str">
            <v>盒8下、山1</v>
          </cell>
          <cell r="H169">
            <v>0.06</v>
          </cell>
          <cell r="I169">
            <v>0</v>
          </cell>
          <cell r="J169">
            <v>9.27</v>
          </cell>
          <cell r="K169">
            <v>9.52</v>
          </cell>
          <cell r="L169">
            <v>2.8999999999999998E-3</v>
          </cell>
          <cell r="M169">
            <v>0</v>
          </cell>
          <cell r="N169">
            <v>0</v>
          </cell>
          <cell r="O169">
            <v>11.1899</v>
          </cell>
          <cell r="P169">
            <v>3024.6165000000001</v>
          </cell>
          <cell r="Q169">
            <v>0</v>
          </cell>
          <cell r="R169" t="str">
            <v>涡流工具试验井；复合软管井；计划关井（生产组织影响）：2022-05-13 08:00因生产组织影响(复合软管关井)，关井前油套压2.04/9.24Mpa。</v>
          </cell>
          <cell r="S169" t="str">
            <v>直井</v>
          </cell>
          <cell r="U169" t="str">
            <v>自然连续生产井</v>
          </cell>
          <cell r="V169" t="str">
            <v>24h</v>
          </cell>
          <cell r="W169">
            <v>39350</v>
          </cell>
          <cell r="X169">
            <v>39423</v>
          </cell>
        </row>
        <row r="170">
          <cell r="F170" t="str">
            <v>苏14-9-37</v>
          </cell>
          <cell r="G170" t="str">
            <v>盒8下、山2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4.7999999999999996E-3</v>
          </cell>
          <cell r="M170">
            <v>0</v>
          </cell>
          <cell r="N170">
            <v>0</v>
          </cell>
          <cell r="O170">
            <v>0</v>
          </cell>
          <cell r="P170">
            <v>2304.1282999999999</v>
          </cell>
          <cell r="Q170">
            <v>0</v>
          </cell>
          <cell r="R170" t="str">
            <v>速度管柱；复合软管井；计划关井（井下作业）：2021-05-04 08:00因井下作业(老井侧钻关井)，关井前油套压1.61/2.27Mpa。</v>
          </cell>
          <cell r="S170" t="str">
            <v>直井</v>
          </cell>
          <cell r="U170" t="str">
            <v>自然连续生产井</v>
          </cell>
          <cell r="V170" t="str">
            <v>24h</v>
          </cell>
          <cell r="W170">
            <v>39369</v>
          </cell>
          <cell r="X170">
            <v>39592</v>
          </cell>
        </row>
        <row r="171">
          <cell r="F171" t="str">
            <v>苏14-8-36</v>
          </cell>
          <cell r="G171" t="str">
            <v>盒8</v>
          </cell>
          <cell r="H171">
            <v>0.01</v>
          </cell>
          <cell r="I171">
            <v>0</v>
          </cell>
          <cell r="J171">
            <v>7.72</v>
          </cell>
          <cell r="K171">
            <v>10.08</v>
          </cell>
          <cell r="L171">
            <v>2.3999999999999998E-3</v>
          </cell>
          <cell r="M171">
            <v>0</v>
          </cell>
          <cell r="N171">
            <v>0</v>
          </cell>
          <cell r="O171">
            <v>16.4026</v>
          </cell>
          <cell r="P171">
            <v>2218.8040999999998</v>
          </cell>
          <cell r="Q171">
            <v>0</v>
          </cell>
          <cell r="R171" t="str">
            <v>复合软管井；计划关井（生产组织影响）：2022-05-13 08:00因生产组织影响(复合软管关井)，关井前油套压1.14/0.5Mpa。</v>
          </cell>
          <cell r="S171" t="str">
            <v>直井</v>
          </cell>
          <cell r="U171" t="str">
            <v>自然连续生产井</v>
          </cell>
          <cell r="V171" t="str">
            <v>24h</v>
          </cell>
          <cell r="W171">
            <v>39359</v>
          </cell>
          <cell r="X171">
            <v>39792</v>
          </cell>
        </row>
        <row r="172">
          <cell r="F172" t="str">
            <v>苏14-9-33</v>
          </cell>
          <cell r="G172" t="str">
            <v>盒8下、山2</v>
          </cell>
          <cell r="H172">
            <v>0</v>
          </cell>
          <cell r="I172">
            <v>0</v>
          </cell>
          <cell r="J172">
            <v>12.57</v>
          </cell>
          <cell r="K172">
            <v>11.25</v>
          </cell>
          <cell r="L172">
            <v>2.2000000000000001E-3</v>
          </cell>
          <cell r="M172">
            <v>0</v>
          </cell>
          <cell r="N172">
            <v>0</v>
          </cell>
          <cell r="O172">
            <v>0</v>
          </cell>
          <cell r="P172">
            <v>1544.355</v>
          </cell>
          <cell r="Q172">
            <v>0</v>
          </cell>
          <cell r="R172" t="str">
            <v>复合软管井；计划关井（无气量）：2021-05-13 08:00因无气量(无气量关井)，关井前油套压1.97/7.55Mpa。</v>
          </cell>
          <cell r="S172" t="str">
            <v>直井</v>
          </cell>
          <cell r="U172" t="str">
            <v>自然连续生产井</v>
          </cell>
          <cell r="V172" t="str">
            <v>24h</v>
          </cell>
          <cell r="W172">
            <v>39326</v>
          </cell>
          <cell r="X172">
            <v>39522</v>
          </cell>
        </row>
        <row r="173">
          <cell r="F173" t="str">
            <v>苏14-9-45</v>
          </cell>
          <cell r="G173" t="str">
            <v>盒8下</v>
          </cell>
          <cell r="H173">
            <v>0.2</v>
          </cell>
          <cell r="I173">
            <v>0</v>
          </cell>
          <cell r="J173">
            <v>8.2799999999999994</v>
          </cell>
          <cell r="K173">
            <v>8.91</v>
          </cell>
          <cell r="L173">
            <v>3.0000000000000001E-3</v>
          </cell>
          <cell r="M173">
            <v>0</v>
          </cell>
          <cell r="N173">
            <v>0</v>
          </cell>
          <cell r="O173">
            <v>12.882099999999999</v>
          </cell>
          <cell r="P173">
            <v>3127.9038</v>
          </cell>
          <cell r="Q173">
            <v>0</v>
          </cell>
          <cell r="R173" t="str">
            <v>计划关井（生产组织影响）：2022-07-26 08:00因生产组织影响(检修关井)，关井前油套压2.57/5.95Mpa。</v>
          </cell>
          <cell r="S173" t="str">
            <v>直井</v>
          </cell>
          <cell r="U173" t="str">
            <v>自然连续生产井</v>
          </cell>
          <cell r="V173" t="str">
            <v>24h</v>
          </cell>
          <cell r="W173">
            <v>39296</v>
          </cell>
          <cell r="X173">
            <v>39723</v>
          </cell>
        </row>
        <row r="174">
          <cell r="F174" t="str">
            <v>苏14-9-43C1</v>
          </cell>
          <cell r="G174" t="str">
            <v>山1_3、盒8下_2、盒8下_1</v>
          </cell>
          <cell r="H174">
            <v>0.35</v>
          </cell>
          <cell r="I174">
            <v>0</v>
          </cell>
          <cell r="J174">
            <v>2.84</v>
          </cell>
          <cell r="K174">
            <v>11.48</v>
          </cell>
          <cell r="L174">
            <v>9.4000000000000004E-3</v>
          </cell>
          <cell r="M174">
            <v>0</v>
          </cell>
          <cell r="N174">
            <v>0</v>
          </cell>
          <cell r="O174">
            <v>191.71</v>
          </cell>
          <cell r="P174">
            <v>996.14639999999997</v>
          </cell>
          <cell r="Q174">
            <v>0</v>
          </cell>
          <cell r="R174" t="str">
            <v>柱塞气举；计划关井（生产组织影响）：2022-07-26 08:00因生产组织影响(检修关井)，关井前油套压3.1/5.99Mpa。</v>
          </cell>
          <cell r="S174" t="str">
            <v>直井</v>
          </cell>
          <cell r="U174" t="str">
            <v>自然连续生产井</v>
          </cell>
          <cell r="V174" t="str">
            <v>24h</v>
          </cell>
          <cell r="X174">
            <v>43437</v>
          </cell>
        </row>
        <row r="175">
          <cell r="F175" t="str">
            <v>苏14-9-43C4</v>
          </cell>
          <cell r="G175" t="str">
            <v>山1_2、盒8下_2、盒8上_2</v>
          </cell>
          <cell r="H175">
            <v>0.8</v>
          </cell>
          <cell r="I175">
            <v>24</v>
          </cell>
          <cell r="J175">
            <v>2.95</v>
          </cell>
          <cell r="K175">
            <v>17.079999999999998</v>
          </cell>
          <cell r="L175">
            <v>5.1999999999999998E-3</v>
          </cell>
          <cell r="M175">
            <v>1.2597</v>
          </cell>
          <cell r="N175">
            <v>5.3127000000000004</v>
          </cell>
          <cell r="O175">
            <v>135.5215</v>
          </cell>
          <cell r="P175">
            <v>1108.9043999999999</v>
          </cell>
          <cell r="Q175">
            <v>0.55000000000000004</v>
          </cell>
          <cell r="S175" t="str">
            <v>直井</v>
          </cell>
          <cell r="U175" t="str">
            <v>自然连续生产井</v>
          </cell>
          <cell r="V175" t="str">
            <v>24h</v>
          </cell>
          <cell r="X175">
            <v>43437</v>
          </cell>
        </row>
        <row r="176">
          <cell r="F176" t="str">
            <v>苏14-9-43C3</v>
          </cell>
          <cell r="G176" t="str">
            <v>山1_2、盒8下-2、盒8下_1</v>
          </cell>
          <cell r="H176">
            <v>1</v>
          </cell>
          <cell r="I176">
            <v>24</v>
          </cell>
          <cell r="J176">
            <v>3.03</v>
          </cell>
          <cell r="K176">
            <v>9.3000000000000007</v>
          </cell>
          <cell r="L176">
            <v>1.11E-2</v>
          </cell>
          <cell r="M176">
            <v>1.5746</v>
          </cell>
          <cell r="N176">
            <v>6.6406999999999998</v>
          </cell>
          <cell r="O176">
            <v>102.4961</v>
          </cell>
          <cell r="P176">
            <v>548.01419999999996</v>
          </cell>
          <cell r="Q176">
            <v>0.69</v>
          </cell>
          <cell r="R176" t="str">
            <v>柱塞气举；</v>
          </cell>
          <cell r="S176" t="str">
            <v>直井</v>
          </cell>
          <cell r="U176" t="str">
            <v>自然连续生产井</v>
          </cell>
          <cell r="V176" t="str">
            <v>24h</v>
          </cell>
          <cell r="X176">
            <v>43437</v>
          </cell>
        </row>
        <row r="177">
          <cell r="F177" t="str">
            <v>苏14-9-43C5</v>
          </cell>
          <cell r="G177" t="str">
            <v>山1_3、山1_2、盒8下_2、盒8上_2</v>
          </cell>
          <cell r="H177">
            <v>0.4</v>
          </cell>
          <cell r="I177">
            <v>24</v>
          </cell>
          <cell r="J177">
            <v>3.17</v>
          </cell>
          <cell r="K177">
            <v>10.29</v>
          </cell>
          <cell r="L177">
            <v>1.01E-2</v>
          </cell>
          <cell r="M177">
            <v>0.62980000000000003</v>
          </cell>
          <cell r="N177">
            <v>6.3112000000000004</v>
          </cell>
          <cell r="O177">
            <v>78.991399999999999</v>
          </cell>
          <cell r="P177">
            <v>778.78700000000003</v>
          </cell>
          <cell r="Q177">
            <v>0.28000000000000003</v>
          </cell>
          <cell r="S177" t="str">
            <v>直井</v>
          </cell>
          <cell r="U177" t="str">
            <v>自然连续生产井</v>
          </cell>
          <cell r="V177" t="str">
            <v>24h</v>
          </cell>
          <cell r="X177">
            <v>43437</v>
          </cell>
        </row>
        <row r="178">
          <cell r="F178" t="str">
            <v>苏14-9-43C6</v>
          </cell>
          <cell r="G178" t="str">
            <v>山1_3、山1_1、盒8下_1</v>
          </cell>
          <cell r="H178">
            <v>0.75</v>
          </cell>
          <cell r="I178">
            <v>24</v>
          </cell>
          <cell r="J178">
            <v>2.88</v>
          </cell>
          <cell r="K178">
            <v>8.1199999999999992</v>
          </cell>
          <cell r="L178">
            <v>1.24E-2</v>
          </cell>
          <cell r="M178">
            <v>1.1809000000000001</v>
          </cell>
          <cell r="N178">
            <v>11.8332</v>
          </cell>
          <cell r="O178">
            <v>320.48590000000002</v>
          </cell>
          <cell r="P178">
            <v>1051.2275</v>
          </cell>
          <cell r="Q178">
            <v>0.52</v>
          </cell>
          <cell r="S178" t="str">
            <v>直井</v>
          </cell>
          <cell r="U178" t="str">
            <v>自然连续生产井</v>
          </cell>
          <cell r="V178" t="str">
            <v>24h</v>
          </cell>
          <cell r="X178">
            <v>43468</v>
          </cell>
        </row>
        <row r="179">
          <cell r="F179" t="str">
            <v>苏14-9-44</v>
          </cell>
          <cell r="G179" t="str">
            <v>盒8下_1、盒8上_2</v>
          </cell>
          <cell r="H179">
            <v>0.3</v>
          </cell>
          <cell r="I179">
            <v>0</v>
          </cell>
          <cell r="J179">
            <v>2.94</v>
          </cell>
          <cell r="K179">
            <v>8.83</v>
          </cell>
          <cell r="L179">
            <v>1.1599999999999999E-2</v>
          </cell>
          <cell r="M179">
            <v>0</v>
          </cell>
          <cell r="N179">
            <v>0</v>
          </cell>
          <cell r="O179">
            <v>126.52809999999999</v>
          </cell>
          <cell r="P179">
            <v>671.06709999999998</v>
          </cell>
          <cell r="Q179">
            <v>0</v>
          </cell>
          <cell r="R179" t="str">
            <v>计划关井（生产组织影响）：2022-07-26 08:00因生产组织影响(检修关井)，关井前油套压2.77/7.03Mpa。</v>
          </cell>
          <cell r="S179" t="str">
            <v>直井</v>
          </cell>
          <cell r="U179" t="str">
            <v>自然连续生产井</v>
          </cell>
          <cell r="V179" t="str">
            <v>24h</v>
          </cell>
          <cell r="X179">
            <v>43437</v>
          </cell>
        </row>
        <row r="180">
          <cell r="F180" t="str">
            <v>苏14-9-43C7</v>
          </cell>
          <cell r="G180" t="str">
            <v>山1_2、盒8下_2、盒8下_1</v>
          </cell>
          <cell r="H180">
            <v>0.33</v>
          </cell>
          <cell r="I180">
            <v>24</v>
          </cell>
          <cell r="J180">
            <v>2.42</v>
          </cell>
          <cell r="K180">
            <v>14.43</v>
          </cell>
          <cell r="L180">
            <v>7.1999999999999998E-3</v>
          </cell>
          <cell r="M180">
            <v>0.51959999999999995</v>
          </cell>
          <cell r="N180">
            <v>5.2066999999999997</v>
          </cell>
          <cell r="O180">
            <v>127.9019</v>
          </cell>
          <cell r="P180">
            <v>994.08939999999996</v>
          </cell>
          <cell r="Q180">
            <v>0.23</v>
          </cell>
          <cell r="S180" t="str">
            <v>直井</v>
          </cell>
          <cell r="U180" t="str">
            <v>自然连续生产井</v>
          </cell>
          <cell r="V180" t="str">
            <v>24h</v>
          </cell>
          <cell r="X180">
            <v>43437</v>
          </cell>
        </row>
        <row r="181">
          <cell r="F181" t="str">
            <v>苏14-9-41A</v>
          </cell>
          <cell r="G181" t="str">
            <v>盒8下_2、盒8上_2</v>
          </cell>
          <cell r="H181">
            <v>0.3</v>
          </cell>
          <cell r="I181">
            <v>24</v>
          </cell>
          <cell r="J181">
            <v>2.68</v>
          </cell>
          <cell r="K181">
            <v>18.690000000000001</v>
          </cell>
          <cell r="L181">
            <v>4.3E-3</v>
          </cell>
          <cell r="M181">
            <v>0.47239999999999999</v>
          </cell>
          <cell r="N181">
            <v>4.7335000000000003</v>
          </cell>
          <cell r="O181">
            <v>57.919699999999999</v>
          </cell>
          <cell r="P181">
            <v>516.11580000000004</v>
          </cell>
          <cell r="Q181">
            <v>0.21</v>
          </cell>
          <cell r="S181" t="str">
            <v>直井</v>
          </cell>
          <cell r="U181" t="str">
            <v>自然连续生产井</v>
          </cell>
          <cell r="V181" t="str">
            <v>24h</v>
          </cell>
          <cell r="X181">
            <v>43428</v>
          </cell>
        </row>
        <row r="182">
          <cell r="F182" t="str">
            <v>苏14-9-42</v>
          </cell>
          <cell r="G182" t="str">
            <v>山1_3、山1_2、盒8下_2</v>
          </cell>
          <cell r="H182">
            <v>0.4</v>
          </cell>
          <cell r="I182">
            <v>24</v>
          </cell>
          <cell r="J182">
            <v>2.81</v>
          </cell>
          <cell r="K182">
            <v>9.98</v>
          </cell>
          <cell r="L182">
            <v>1.04E-2</v>
          </cell>
          <cell r="M182">
            <v>0.62980000000000003</v>
          </cell>
          <cell r="N182">
            <v>2.6562999999999999</v>
          </cell>
          <cell r="O182">
            <v>108.0971</v>
          </cell>
          <cell r="P182">
            <v>623.15719999999999</v>
          </cell>
          <cell r="Q182">
            <v>0.28000000000000003</v>
          </cell>
          <cell r="R182" t="str">
            <v>柱塞气举；</v>
          </cell>
          <cell r="S182" t="str">
            <v>直井</v>
          </cell>
          <cell r="U182" t="str">
            <v>自然连续生产井</v>
          </cell>
          <cell r="V182" t="str">
            <v>24h</v>
          </cell>
          <cell r="X182">
            <v>43437</v>
          </cell>
        </row>
        <row r="183">
          <cell r="F183" t="str">
            <v>苏14-9-43</v>
          </cell>
          <cell r="G183" t="str">
            <v>盒8、山1</v>
          </cell>
          <cell r="H183">
            <v>0.15</v>
          </cell>
          <cell r="I183">
            <v>24</v>
          </cell>
          <cell r="J183">
            <v>2.73</v>
          </cell>
          <cell r="K183">
            <v>19.420000000000002</v>
          </cell>
          <cell r="L183">
            <v>1.4E-3</v>
          </cell>
          <cell r="M183">
            <v>0.23619999999999999</v>
          </cell>
          <cell r="N183">
            <v>2.4748000000000001</v>
          </cell>
          <cell r="O183">
            <v>2.4748000000000001</v>
          </cell>
          <cell r="P183">
            <v>677.17499999999995</v>
          </cell>
          <cell r="Q183">
            <v>0.1</v>
          </cell>
          <cell r="S183" t="str">
            <v>直单井</v>
          </cell>
          <cell r="U183" t="str">
            <v>自然连续生产井</v>
          </cell>
          <cell r="V183" t="str">
            <v>24h</v>
          </cell>
          <cell r="X183">
            <v>42324</v>
          </cell>
        </row>
        <row r="184">
          <cell r="F184" t="str">
            <v>苏14-5-39</v>
          </cell>
          <cell r="G184" t="str">
            <v>盒8下、山1</v>
          </cell>
          <cell r="H184">
            <v>0.05</v>
          </cell>
          <cell r="I184">
            <v>24</v>
          </cell>
          <cell r="J184">
            <v>2.61</v>
          </cell>
          <cell r="K184">
            <v>5.71</v>
          </cell>
          <cell r="L184">
            <v>3.5999999999999999E-3</v>
          </cell>
          <cell r="M184">
            <v>7.8700000000000006E-2</v>
          </cell>
          <cell r="N184">
            <v>0.76049999999999995</v>
          </cell>
          <cell r="O184">
            <v>13.8375</v>
          </cell>
          <cell r="P184">
            <v>2884.0828999999999</v>
          </cell>
          <cell r="Q184">
            <v>0.03</v>
          </cell>
          <cell r="R184" t="str">
            <v>涡流工具试验井；</v>
          </cell>
          <cell r="S184" t="str">
            <v>直井</v>
          </cell>
          <cell r="U184" t="str">
            <v>自然连续生产井</v>
          </cell>
          <cell r="V184" t="str">
            <v>24h</v>
          </cell>
          <cell r="W184">
            <v>39334</v>
          </cell>
          <cell r="X184">
            <v>39430</v>
          </cell>
        </row>
        <row r="185">
          <cell r="F185" t="str">
            <v>苏14-7-45</v>
          </cell>
          <cell r="G185" t="str">
            <v>盒8、山1</v>
          </cell>
          <cell r="H185">
            <v>0.05</v>
          </cell>
          <cell r="I185">
            <v>24</v>
          </cell>
          <cell r="J185">
            <v>0.13</v>
          </cell>
          <cell r="K185">
            <v>7.95</v>
          </cell>
          <cell r="L185">
            <v>1.9E-3</v>
          </cell>
          <cell r="M185">
            <v>7.8700000000000006E-2</v>
          </cell>
          <cell r="N185">
            <v>0.82489999999999997</v>
          </cell>
          <cell r="O185">
            <v>0.82489999999999997</v>
          </cell>
          <cell r="P185">
            <v>1942.5545999999999</v>
          </cell>
          <cell r="Q185">
            <v>0.03</v>
          </cell>
          <cell r="S185" t="str">
            <v>直井</v>
          </cell>
          <cell r="U185" t="str">
            <v>自然连续生产井</v>
          </cell>
          <cell r="V185" t="str">
            <v>24h</v>
          </cell>
          <cell r="W185">
            <v>39360</v>
          </cell>
          <cell r="X185">
            <v>39430</v>
          </cell>
        </row>
        <row r="186">
          <cell r="F186" t="str">
            <v>苏14-6-40</v>
          </cell>
          <cell r="G186" t="str">
            <v>盒8上、山1</v>
          </cell>
          <cell r="H186">
            <v>0.12</v>
          </cell>
          <cell r="I186">
            <v>0</v>
          </cell>
          <cell r="J186">
            <v>7.44</v>
          </cell>
          <cell r="K186">
            <v>9.1300000000000008</v>
          </cell>
          <cell r="L186">
            <v>3.0000000000000001E-3</v>
          </cell>
          <cell r="M186">
            <v>0</v>
          </cell>
          <cell r="N186">
            <v>0</v>
          </cell>
          <cell r="O186">
            <v>24.5002</v>
          </cell>
          <cell r="P186">
            <v>2672.6817000000001</v>
          </cell>
          <cell r="Q186">
            <v>0</v>
          </cell>
          <cell r="R186" t="str">
            <v>气动薄膜间开井；速度管柱； 计划关井（生产组织影响）：2022-07-26 08:00因生产组织影响(检修关井)，关井前油套压3.15/4.89Mpa。</v>
          </cell>
          <cell r="S186" t="str">
            <v>直井</v>
          </cell>
          <cell r="U186" t="str">
            <v>自然连续生产井</v>
          </cell>
          <cell r="V186" t="str">
            <v>24h</v>
          </cell>
          <cell r="W186">
            <v>39349</v>
          </cell>
          <cell r="X186">
            <v>39431</v>
          </cell>
        </row>
        <row r="187">
          <cell r="F187" t="str">
            <v>苏14-6-42</v>
          </cell>
          <cell r="G187" t="str">
            <v>盒8下、山1</v>
          </cell>
          <cell r="H187">
            <v>0.06</v>
          </cell>
          <cell r="I187">
            <v>0</v>
          </cell>
          <cell r="J187">
            <v>2.27</v>
          </cell>
          <cell r="K187">
            <v>11.24</v>
          </cell>
          <cell r="L187">
            <v>3.3999999999999998E-3</v>
          </cell>
          <cell r="M187">
            <v>0</v>
          </cell>
          <cell r="N187">
            <v>0</v>
          </cell>
          <cell r="O187">
            <v>3.8344</v>
          </cell>
          <cell r="P187">
            <v>1391.9954</v>
          </cell>
          <cell r="Q187">
            <v>0</v>
          </cell>
          <cell r="R187" t="str">
            <v>气动薄膜阀间开井；
计划关井（间歇生产）：2022-04-08 08:00因间歇生产(间歇井)，关井前油套压10.20/10.64Mpa。</v>
          </cell>
          <cell r="S187" t="str">
            <v>直井</v>
          </cell>
          <cell r="U187" t="str">
            <v>自然连续生产井</v>
          </cell>
          <cell r="V187" t="str">
            <v>24h</v>
          </cell>
          <cell r="X187">
            <v>40689</v>
          </cell>
        </row>
        <row r="188">
          <cell r="F188" t="str">
            <v>苏14-8-45</v>
          </cell>
          <cell r="G188" t="str">
            <v>盒8下、山1</v>
          </cell>
          <cell r="H188">
            <v>0</v>
          </cell>
          <cell r="I188">
            <v>0</v>
          </cell>
          <cell r="J188">
            <v>2.98</v>
          </cell>
          <cell r="K188">
            <v>2.82</v>
          </cell>
          <cell r="L188">
            <v>4.1999999999999997E-3</v>
          </cell>
          <cell r="M188">
            <v>0</v>
          </cell>
          <cell r="N188">
            <v>0</v>
          </cell>
          <cell r="O188">
            <v>0</v>
          </cell>
          <cell r="P188">
            <v>6541.8434999999999</v>
          </cell>
          <cell r="Q188">
            <v>0</v>
          </cell>
          <cell r="R188" t="str">
            <v>自动注剂装置井；计划关井（无气量）：2021-05-24 08:00因无气量(无气量关井)，关井前油套压2.60/9.54Mpa。</v>
          </cell>
          <cell r="S188" t="str">
            <v>直井</v>
          </cell>
          <cell r="U188" t="str">
            <v>自然连续生产井</v>
          </cell>
          <cell r="V188" t="str">
            <v>24h</v>
          </cell>
          <cell r="W188">
            <v>39402</v>
          </cell>
          <cell r="X188">
            <v>39574</v>
          </cell>
        </row>
        <row r="189">
          <cell r="F189" t="str">
            <v>苏14-11-44C1</v>
          </cell>
          <cell r="G189" t="str">
            <v>盒8下_1、山1_2、山2_1</v>
          </cell>
          <cell r="H189">
            <v>0.17</v>
          </cell>
          <cell r="I189">
            <v>24</v>
          </cell>
          <cell r="J189">
            <v>2.97</v>
          </cell>
          <cell r="K189">
            <v>6.84</v>
          </cell>
          <cell r="L189">
            <v>8.2000000000000007E-3</v>
          </cell>
          <cell r="M189">
            <v>0.1976</v>
          </cell>
          <cell r="N189">
            <v>2.7399</v>
          </cell>
          <cell r="O189">
            <v>50.6907</v>
          </cell>
          <cell r="P189">
            <v>659.49549999999999</v>
          </cell>
          <cell r="Q189">
            <v>0.09</v>
          </cell>
          <cell r="R189" t="str">
            <v>柱塞气举</v>
          </cell>
          <cell r="S189" t="str">
            <v>直井</v>
          </cell>
          <cell r="U189" t="str">
            <v>自然连续生产井</v>
          </cell>
          <cell r="V189" t="str">
            <v>24h</v>
          </cell>
          <cell r="X189">
            <v>43087</v>
          </cell>
        </row>
        <row r="190">
          <cell r="F190" t="str">
            <v>苏14-11-44C2</v>
          </cell>
          <cell r="G190" t="str">
            <v>盒8下_2</v>
          </cell>
          <cell r="H190">
            <v>0.5</v>
          </cell>
          <cell r="I190">
            <v>24</v>
          </cell>
          <cell r="J190">
            <v>2.75</v>
          </cell>
          <cell r="K190">
            <v>14.79</v>
          </cell>
          <cell r="L190">
            <v>4.3E-3</v>
          </cell>
          <cell r="M190">
            <v>0.7873</v>
          </cell>
          <cell r="N190">
            <v>7.8888999999999996</v>
          </cell>
          <cell r="O190">
            <v>48.148000000000003</v>
          </cell>
          <cell r="P190">
            <v>546.11339999999996</v>
          </cell>
          <cell r="Q190">
            <v>0.35</v>
          </cell>
          <cell r="S190" t="str">
            <v>直井</v>
          </cell>
          <cell r="U190" t="str">
            <v>自然连续生产井</v>
          </cell>
          <cell r="V190" t="str">
            <v>24h</v>
          </cell>
          <cell r="X190">
            <v>43087</v>
          </cell>
        </row>
        <row r="191">
          <cell r="F191" t="str">
            <v>苏14-11-44C3</v>
          </cell>
          <cell r="G191" t="str">
            <v>盒8下_2、山1_2、山1_3</v>
          </cell>
          <cell r="H191">
            <v>0.52</v>
          </cell>
          <cell r="I191">
            <v>24</v>
          </cell>
          <cell r="J191">
            <v>2.73</v>
          </cell>
          <cell r="K191">
            <v>3.35</v>
          </cell>
          <cell r="L191">
            <v>1.43E-2</v>
          </cell>
          <cell r="M191">
            <v>0.81879999999999997</v>
          </cell>
          <cell r="N191">
            <v>8.2044999999999995</v>
          </cell>
          <cell r="O191">
            <v>142.4014</v>
          </cell>
          <cell r="P191">
            <v>848.34619999999995</v>
          </cell>
          <cell r="Q191">
            <v>0.36</v>
          </cell>
          <cell r="S191" t="str">
            <v>直井</v>
          </cell>
          <cell r="U191" t="str">
            <v>自然连续生产井</v>
          </cell>
          <cell r="V191" t="str">
            <v>24h</v>
          </cell>
          <cell r="X191">
            <v>43298</v>
          </cell>
        </row>
        <row r="192">
          <cell r="F192" t="str">
            <v>苏14-11-44C4</v>
          </cell>
          <cell r="G192" t="str">
            <v>盒8下_1、盒8下_2、山1_1</v>
          </cell>
          <cell r="H192">
            <v>0.6</v>
          </cell>
          <cell r="I192">
            <v>24</v>
          </cell>
          <cell r="J192">
            <v>3.12</v>
          </cell>
          <cell r="K192">
            <v>5.5</v>
          </cell>
          <cell r="L192">
            <v>1.26E-2</v>
          </cell>
          <cell r="M192">
            <v>0.94469999999999998</v>
          </cell>
          <cell r="N192">
            <v>9.4666999999999994</v>
          </cell>
          <cell r="O192">
            <v>95.736199999999997</v>
          </cell>
          <cell r="P192">
            <v>1000.9498</v>
          </cell>
          <cell r="Q192">
            <v>0.41</v>
          </cell>
          <cell r="S192" t="str">
            <v>直井</v>
          </cell>
          <cell r="U192" t="str">
            <v>自然连续生产井</v>
          </cell>
          <cell r="V192" t="str">
            <v>24h</v>
          </cell>
          <cell r="W192">
            <v>43027</v>
          </cell>
          <cell r="X192">
            <v>43290</v>
          </cell>
        </row>
        <row r="193">
          <cell r="F193" t="str">
            <v>苏14-11-44C5</v>
          </cell>
          <cell r="G193" t="str">
            <v>山1_3、山1_2、盒8上_2</v>
          </cell>
          <cell r="H193">
            <v>0.03</v>
          </cell>
          <cell r="I193">
            <v>24</v>
          </cell>
          <cell r="J193">
            <v>2.83</v>
          </cell>
          <cell r="K193">
            <v>9.91</v>
          </cell>
          <cell r="L193">
            <v>8.9999999999999993E-3</v>
          </cell>
          <cell r="M193">
            <v>4.7199999999999999E-2</v>
          </cell>
          <cell r="N193">
            <v>0.47320000000000001</v>
          </cell>
          <cell r="O193">
            <v>160.03200000000001</v>
          </cell>
          <cell r="P193">
            <v>1033.2050999999999</v>
          </cell>
          <cell r="Q193">
            <v>0.02</v>
          </cell>
          <cell r="S193" t="str">
            <v>直井</v>
          </cell>
          <cell r="U193" t="str">
            <v>自然连续生产井</v>
          </cell>
          <cell r="V193" t="str">
            <v>24h</v>
          </cell>
          <cell r="X193">
            <v>43226</v>
          </cell>
        </row>
        <row r="194">
          <cell r="F194" t="str">
            <v>苏14-11-44C6</v>
          </cell>
          <cell r="G194" t="str">
            <v>山1_2、山1_1、盒8下_2</v>
          </cell>
          <cell r="H194">
            <v>0.05</v>
          </cell>
          <cell r="I194">
            <v>24</v>
          </cell>
          <cell r="J194">
            <v>3.12</v>
          </cell>
          <cell r="K194">
            <v>14.6</v>
          </cell>
          <cell r="L194">
            <v>4.7000000000000002E-3</v>
          </cell>
          <cell r="M194">
            <v>0.6552</v>
          </cell>
          <cell r="N194">
            <v>8.9716000000000005</v>
          </cell>
          <cell r="O194">
            <v>179.91849999999999</v>
          </cell>
          <cell r="P194">
            <v>1296.6495</v>
          </cell>
          <cell r="Q194">
            <v>0.28999999999999998</v>
          </cell>
          <cell r="R194" t="str">
            <v>柱塞气举；</v>
          </cell>
          <cell r="S194" t="str">
            <v>直井</v>
          </cell>
          <cell r="U194" t="str">
            <v>自然连续生产井</v>
          </cell>
          <cell r="V194" t="str">
            <v>24h</v>
          </cell>
          <cell r="W194">
            <v>42926</v>
          </cell>
          <cell r="X194">
            <v>43226</v>
          </cell>
        </row>
        <row r="195">
          <cell r="F195" t="str">
            <v>苏14-11-44C7</v>
          </cell>
          <cell r="G195" t="str">
            <v>盒8下_2、盒8上_2</v>
          </cell>
          <cell r="H195">
            <v>0.6</v>
          </cell>
          <cell r="I195">
            <v>24</v>
          </cell>
          <cell r="J195">
            <v>3.17</v>
          </cell>
          <cell r="K195">
            <v>13</v>
          </cell>
          <cell r="L195">
            <v>5.7000000000000002E-3</v>
          </cell>
          <cell r="M195">
            <v>0.94469999999999998</v>
          </cell>
          <cell r="N195">
            <v>9.4666999999999994</v>
          </cell>
          <cell r="O195">
            <v>124.4924</v>
          </cell>
          <cell r="P195">
            <v>878.5915</v>
          </cell>
          <cell r="Q195">
            <v>0.41</v>
          </cell>
          <cell r="S195" t="str">
            <v>直井</v>
          </cell>
          <cell r="U195" t="str">
            <v>自然连续生产井</v>
          </cell>
          <cell r="V195" t="str">
            <v>24h</v>
          </cell>
          <cell r="W195">
            <v>42952</v>
          </cell>
          <cell r="X195">
            <v>43226</v>
          </cell>
        </row>
        <row r="196">
          <cell r="F196" t="str">
            <v>苏14-11-43A</v>
          </cell>
          <cell r="G196" t="str">
            <v>盒8上_1、盒8上_2、盒8下_1、山1_3</v>
          </cell>
          <cell r="H196">
            <v>0.17</v>
          </cell>
          <cell r="I196">
            <v>24</v>
          </cell>
          <cell r="J196">
            <v>2.95</v>
          </cell>
          <cell r="K196">
            <v>12.85</v>
          </cell>
          <cell r="L196">
            <v>7.6E-3</v>
          </cell>
          <cell r="M196">
            <v>0.26769999999999999</v>
          </cell>
          <cell r="N196">
            <v>2.6823999999999999</v>
          </cell>
          <cell r="O196">
            <v>117.7081</v>
          </cell>
          <cell r="P196">
            <v>912.50530000000003</v>
          </cell>
          <cell r="Q196">
            <v>0.12</v>
          </cell>
          <cell r="S196" t="str">
            <v>直井</v>
          </cell>
          <cell r="U196" t="str">
            <v>自然连续生产井</v>
          </cell>
          <cell r="V196" t="str">
            <v>24h</v>
          </cell>
          <cell r="W196">
            <v>43208</v>
          </cell>
          <cell r="X196">
            <v>43290</v>
          </cell>
        </row>
        <row r="197">
          <cell r="F197" t="str">
            <v>苏14-11-44A</v>
          </cell>
          <cell r="G197" t="str">
            <v>盒8下_1</v>
          </cell>
          <cell r="H197">
            <v>0.3</v>
          </cell>
          <cell r="I197">
            <v>24</v>
          </cell>
          <cell r="J197">
            <v>3.13</v>
          </cell>
          <cell r="K197">
            <v>9.4700000000000006</v>
          </cell>
          <cell r="L197">
            <v>1.2200000000000001E-2</v>
          </cell>
          <cell r="M197">
            <v>0.47239999999999999</v>
          </cell>
          <cell r="N197">
            <v>4.7335000000000003</v>
          </cell>
          <cell r="O197">
            <v>129.34520000000001</v>
          </cell>
          <cell r="P197">
            <v>834.91669999999999</v>
          </cell>
          <cell r="Q197">
            <v>0.21</v>
          </cell>
          <cell r="S197" t="str">
            <v>直井</v>
          </cell>
          <cell r="U197" t="str">
            <v>自然连续生产井</v>
          </cell>
          <cell r="V197" t="str">
            <v>24h</v>
          </cell>
          <cell r="W197">
            <v>43062</v>
          </cell>
          <cell r="X197">
            <v>43290</v>
          </cell>
        </row>
        <row r="198">
          <cell r="F198" t="str">
            <v>苏14-11-45</v>
          </cell>
          <cell r="G198" t="str">
            <v>盒8下_2、山1_1</v>
          </cell>
          <cell r="H198">
            <v>0.3</v>
          </cell>
          <cell r="I198">
            <v>0</v>
          </cell>
          <cell r="J198">
            <v>3</v>
          </cell>
          <cell r="K198">
            <v>10.35</v>
          </cell>
          <cell r="L198">
            <v>5.4000000000000003E-3</v>
          </cell>
          <cell r="M198">
            <v>0</v>
          </cell>
          <cell r="N198">
            <v>0</v>
          </cell>
          <cell r="O198">
            <v>38.341700000000003</v>
          </cell>
          <cell r="P198">
            <v>551.25660000000005</v>
          </cell>
          <cell r="Q198">
            <v>0</v>
          </cell>
          <cell r="R198" t="str">
            <v>柱塞气举；计划关井（生产组织影响）：2022-07-26 08:00因生产组织影响(检修关井)，关井前油套压2.88/8.42Mpa。</v>
          </cell>
          <cell r="S198" t="str">
            <v>直井</v>
          </cell>
          <cell r="U198" t="str">
            <v>自然连续生产井</v>
          </cell>
          <cell r="V198" t="str">
            <v>24h</v>
          </cell>
          <cell r="X198">
            <v>43087</v>
          </cell>
        </row>
        <row r="199">
          <cell r="F199" t="str">
            <v>苏14-11-46</v>
          </cell>
          <cell r="G199" t="str">
            <v>盒8下_2、山1_3</v>
          </cell>
          <cell r="H199">
            <v>0.2</v>
          </cell>
          <cell r="I199">
            <v>0</v>
          </cell>
          <cell r="J199">
            <v>3.16</v>
          </cell>
          <cell r="K199">
            <v>11.07</v>
          </cell>
          <cell r="L199">
            <v>5.4999999999999997E-3</v>
          </cell>
          <cell r="M199">
            <v>0</v>
          </cell>
          <cell r="N199">
            <v>0</v>
          </cell>
          <cell r="O199">
            <v>115.0257</v>
          </cell>
          <cell r="P199">
            <v>843.48609999999996</v>
          </cell>
          <cell r="Q199">
            <v>0</v>
          </cell>
          <cell r="R199" t="str">
            <v>柱塞气举；计划关井（生产组织影响）：2022-07-26 08:00因生产组织影响(检修关井)，关井前油套压3.21/9.13Mpa。</v>
          </cell>
          <cell r="S199" t="str">
            <v>直井</v>
          </cell>
          <cell r="U199" t="str">
            <v>自然连续生产井</v>
          </cell>
          <cell r="V199" t="str">
            <v>24h</v>
          </cell>
          <cell r="X199">
            <v>43087</v>
          </cell>
        </row>
        <row r="200">
          <cell r="F200" t="str">
            <v>苏14-5-38</v>
          </cell>
          <cell r="G200" t="str">
            <v>盒8下</v>
          </cell>
          <cell r="H200">
            <v>0.05</v>
          </cell>
          <cell r="I200">
            <v>24</v>
          </cell>
          <cell r="J200">
            <v>2.64</v>
          </cell>
          <cell r="K200">
            <v>4.7699999999999996</v>
          </cell>
          <cell r="L200">
            <v>3.8999999999999998E-3</v>
          </cell>
          <cell r="M200">
            <v>6.7299999999999999E-2</v>
          </cell>
          <cell r="N200">
            <v>0.95120000000000005</v>
          </cell>
          <cell r="O200">
            <v>9.9646000000000008</v>
          </cell>
          <cell r="P200">
            <v>2367.5992000000001</v>
          </cell>
          <cell r="Q200">
            <v>0.03</v>
          </cell>
          <cell r="R200" t="str">
            <v>柱塞气举；</v>
          </cell>
          <cell r="S200" t="str">
            <v>直井</v>
          </cell>
          <cell r="U200" t="str">
            <v>自然连续生产井</v>
          </cell>
          <cell r="V200" t="str">
            <v>24h</v>
          </cell>
          <cell r="W200">
            <v>39419</v>
          </cell>
          <cell r="X200">
            <v>39621</v>
          </cell>
        </row>
        <row r="201">
          <cell r="F201" t="str">
            <v>苏14-6-41H1</v>
          </cell>
          <cell r="G201" t="str">
            <v>盒8下_2</v>
          </cell>
          <cell r="H201">
            <v>0.35</v>
          </cell>
          <cell r="I201">
            <v>24</v>
          </cell>
          <cell r="J201">
            <v>4.1100000000000003</v>
          </cell>
          <cell r="K201">
            <v>5.38</v>
          </cell>
          <cell r="L201">
            <v>5.4000000000000003E-3</v>
          </cell>
          <cell r="M201">
            <v>6.1</v>
          </cell>
          <cell r="N201">
            <v>6.47</v>
          </cell>
          <cell r="O201">
            <v>176.1344</v>
          </cell>
          <cell r="P201">
            <v>8973.6144999999997</v>
          </cell>
          <cell r="Q201">
            <v>2.67</v>
          </cell>
          <cell r="R201" t="str">
            <v>速度管柱；</v>
          </cell>
          <cell r="S201" t="str">
            <v>水平井</v>
          </cell>
          <cell r="U201" t="str">
            <v>自然连续生产井</v>
          </cell>
          <cell r="V201" t="str">
            <v>24h</v>
          </cell>
          <cell r="X201">
            <v>41266</v>
          </cell>
        </row>
        <row r="202">
          <cell r="F202" t="str">
            <v>苏14-7-41H1</v>
          </cell>
          <cell r="G202" t="str">
            <v>盒8下_1</v>
          </cell>
          <cell r="H202">
            <v>0.2</v>
          </cell>
          <cell r="I202">
            <v>24</v>
          </cell>
          <cell r="J202">
            <v>2.78</v>
          </cell>
          <cell r="K202">
            <v>3.08</v>
          </cell>
          <cell r="L202">
            <v>5.0000000000000001E-3</v>
          </cell>
          <cell r="M202">
            <v>0.31490000000000001</v>
          </cell>
          <cell r="N202">
            <v>3.1555</v>
          </cell>
          <cell r="O202">
            <v>41.3352</v>
          </cell>
          <cell r="P202">
            <v>6908.3046000000004</v>
          </cell>
          <cell r="Q202">
            <v>0.14000000000000001</v>
          </cell>
          <cell r="S202" t="str">
            <v>水平井</v>
          </cell>
          <cell r="U202" t="str">
            <v>自然连续生产井</v>
          </cell>
          <cell r="V202" t="str">
            <v>24h</v>
          </cell>
          <cell r="X202">
            <v>40644</v>
          </cell>
        </row>
        <row r="203">
          <cell r="F203" t="str">
            <v>苏14-7-41H2</v>
          </cell>
          <cell r="G203" t="str">
            <v>盒8</v>
          </cell>
          <cell r="H203">
            <v>0.2</v>
          </cell>
          <cell r="I203">
            <v>24</v>
          </cell>
          <cell r="J203">
            <v>2.88</v>
          </cell>
          <cell r="K203">
            <v>5.5</v>
          </cell>
          <cell r="L203">
            <v>4.4999999999999997E-3</v>
          </cell>
          <cell r="M203">
            <v>0.31490000000000001</v>
          </cell>
          <cell r="N203">
            <v>3.1555</v>
          </cell>
          <cell r="O203">
            <v>41.335099999999997</v>
          </cell>
          <cell r="P203">
            <v>8880.5717999999997</v>
          </cell>
          <cell r="Q203">
            <v>0.14000000000000001</v>
          </cell>
          <cell r="S203" t="str">
            <v>水平井</v>
          </cell>
          <cell r="U203" t="str">
            <v>自然连续生产井</v>
          </cell>
          <cell r="V203" t="str">
            <v>24h</v>
          </cell>
          <cell r="X203">
            <v>40524</v>
          </cell>
        </row>
        <row r="204">
          <cell r="F204" t="str">
            <v>苏14-7-42</v>
          </cell>
          <cell r="G204" t="str">
            <v>盒8、山2</v>
          </cell>
          <cell r="H204">
            <v>0.15</v>
          </cell>
          <cell r="I204">
            <v>24</v>
          </cell>
          <cell r="J204">
            <v>2.5099999999999998</v>
          </cell>
          <cell r="K204">
            <v>10.48</v>
          </cell>
          <cell r="L204">
            <v>3.5999999999999999E-3</v>
          </cell>
          <cell r="M204">
            <v>0.1764</v>
          </cell>
          <cell r="N204">
            <v>2.3811</v>
          </cell>
          <cell r="O204">
            <v>60.4863</v>
          </cell>
          <cell r="P204">
            <v>3211.3532</v>
          </cell>
          <cell r="Q204">
            <v>0.08</v>
          </cell>
          <cell r="R204" t="str">
            <v>柱塞气举；</v>
          </cell>
          <cell r="S204" t="str">
            <v>直井</v>
          </cell>
          <cell r="U204" t="str">
            <v>自然连续生产井</v>
          </cell>
          <cell r="V204" t="str">
            <v>24h</v>
          </cell>
          <cell r="X204">
            <v>40735</v>
          </cell>
        </row>
        <row r="205">
          <cell r="F205" t="str">
            <v>苏14-6-24H</v>
          </cell>
          <cell r="G205" t="str">
            <v>盒8</v>
          </cell>
          <cell r="H205">
            <v>0.1</v>
          </cell>
          <cell r="I205">
            <v>24</v>
          </cell>
          <cell r="J205">
            <v>2.27</v>
          </cell>
          <cell r="K205">
            <v>2.38</v>
          </cell>
          <cell r="L205">
            <v>5.1000000000000004E-3</v>
          </cell>
          <cell r="M205">
            <v>0.1575</v>
          </cell>
          <cell r="N205">
            <v>2.1082000000000001</v>
          </cell>
          <cell r="O205">
            <v>31.376999999999999</v>
          </cell>
          <cell r="P205">
            <v>4000.7968999999998</v>
          </cell>
          <cell r="Q205">
            <v>7.0000000000000007E-2</v>
          </cell>
          <cell r="S205" t="str">
            <v>水平井</v>
          </cell>
          <cell r="U205" t="str">
            <v>自然连续生产井</v>
          </cell>
          <cell r="V205" t="str">
            <v>24h</v>
          </cell>
          <cell r="X205">
            <v>40522</v>
          </cell>
        </row>
        <row r="206">
          <cell r="F206" t="str">
            <v>苏14-8-26</v>
          </cell>
          <cell r="G206" t="str">
            <v>盒8</v>
          </cell>
          <cell r="H206">
            <v>0.12</v>
          </cell>
          <cell r="I206">
            <v>24</v>
          </cell>
          <cell r="J206">
            <v>2.42</v>
          </cell>
          <cell r="K206">
            <v>2.08</v>
          </cell>
          <cell r="L206">
            <v>5.7999999999999996E-3</v>
          </cell>
          <cell r="M206">
            <v>0.18890000000000001</v>
          </cell>
          <cell r="N206">
            <v>2.6154000000000002</v>
          </cell>
          <cell r="O206">
            <v>41.639400000000002</v>
          </cell>
          <cell r="P206">
            <v>8403.6164000000008</v>
          </cell>
          <cell r="Q206">
            <v>0.08</v>
          </cell>
          <cell r="S206" t="str">
            <v>直井</v>
          </cell>
          <cell r="U206" t="str">
            <v>自然连续生产井</v>
          </cell>
          <cell r="V206" t="str">
            <v>24h</v>
          </cell>
          <cell r="X206">
            <v>41115</v>
          </cell>
        </row>
        <row r="207">
          <cell r="F207" t="str">
            <v>苏14-6-25H</v>
          </cell>
          <cell r="G207" t="str">
            <v>盒8</v>
          </cell>
          <cell r="H207">
            <v>0.3</v>
          </cell>
          <cell r="I207">
            <v>24</v>
          </cell>
          <cell r="J207">
            <v>2.56</v>
          </cell>
          <cell r="K207">
            <v>4.1399999999999997</v>
          </cell>
          <cell r="L207">
            <v>4.8999999999999998E-3</v>
          </cell>
          <cell r="M207">
            <v>0.47249999999999998</v>
          </cell>
          <cell r="N207">
            <v>6.5376000000000003</v>
          </cell>
          <cell r="O207">
            <v>104.10339999999999</v>
          </cell>
          <cell r="P207">
            <v>3460.0855999999999</v>
          </cell>
          <cell r="Q207">
            <v>0.17</v>
          </cell>
          <cell r="S207" t="str">
            <v>水平井</v>
          </cell>
          <cell r="U207" t="str">
            <v>自然连续生产井</v>
          </cell>
          <cell r="V207" t="str">
            <v>24h</v>
          </cell>
          <cell r="W207">
            <v>41379</v>
          </cell>
          <cell r="X207">
            <v>41473</v>
          </cell>
        </row>
        <row r="208">
          <cell r="F208" t="str">
            <v>苏14-7-33XH2</v>
          </cell>
          <cell r="G208" t="str">
            <v>石盒子组</v>
          </cell>
          <cell r="H208">
            <v>1.4</v>
          </cell>
          <cell r="I208">
            <v>0</v>
          </cell>
          <cell r="J208">
            <v>2.98</v>
          </cell>
          <cell r="K208">
            <v>10.43</v>
          </cell>
          <cell r="L208">
            <v>1.7299999999999999E-2</v>
          </cell>
          <cell r="M208">
            <v>0</v>
          </cell>
          <cell r="N208">
            <v>10.404199999999999</v>
          </cell>
          <cell r="O208">
            <v>283.58449999999999</v>
          </cell>
          <cell r="P208">
            <v>1087.3313000000001</v>
          </cell>
          <cell r="Q208">
            <v>0</v>
          </cell>
          <cell r="R208" t="str">
            <v>计划关井（关井轮休）：2022-08-12 08:00因关井轮休(高产井轮休)，关井前油套压2.67/10.40Mpa。</v>
          </cell>
          <cell r="S208" t="str">
            <v>水平井</v>
          </cell>
          <cell r="T208" t="str">
            <v>节流器生产</v>
          </cell>
          <cell r="U208" t="str">
            <v>自然连续生产井</v>
          </cell>
          <cell r="V208" t="str">
            <v>24h</v>
          </cell>
          <cell r="W208">
            <v>43936</v>
          </cell>
          <cell r="X208">
            <v>44184</v>
          </cell>
        </row>
        <row r="209">
          <cell r="F209" t="str">
            <v>苏14-7-34XH2</v>
          </cell>
          <cell r="G209" t="str">
            <v>石盒子组</v>
          </cell>
          <cell r="H209">
            <v>2.2999999999999998</v>
          </cell>
          <cell r="I209">
            <v>24</v>
          </cell>
          <cell r="J209">
            <v>4.0599999999999996</v>
          </cell>
          <cell r="K209">
            <v>8.58</v>
          </cell>
          <cell r="L209">
            <v>1.7500000000000002E-2</v>
          </cell>
          <cell r="M209">
            <v>2.9971000000000001</v>
          </cell>
          <cell r="N209">
            <v>47.306699999999999</v>
          </cell>
          <cell r="O209">
            <v>426.56310000000002</v>
          </cell>
          <cell r="P209">
            <v>1368.8316</v>
          </cell>
          <cell r="Q209">
            <v>1.31</v>
          </cell>
          <cell r="S209" t="str">
            <v>水平井</v>
          </cell>
          <cell r="T209" t="str">
            <v>节流器生产</v>
          </cell>
          <cell r="U209" t="str">
            <v>自然连续生产井</v>
          </cell>
          <cell r="X209">
            <v>44142</v>
          </cell>
        </row>
        <row r="210">
          <cell r="F210" t="str">
            <v>苏14-02-40</v>
          </cell>
          <cell r="G210" t="str">
            <v>盒8、山1</v>
          </cell>
          <cell r="H210">
            <v>0</v>
          </cell>
          <cell r="I210">
            <v>0</v>
          </cell>
          <cell r="J210">
            <v>2.67</v>
          </cell>
          <cell r="K210">
            <v>2.5499999999999998</v>
          </cell>
          <cell r="L210">
            <v>4.1999999999999997E-3</v>
          </cell>
          <cell r="M210">
            <v>0</v>
          </cell>
          <cell r="N210">
            <v>0</v>
          </cell>
          <cell r="O210">
            <v>5.3148</v>
          </cell>
          <cell r="P210">
            <v>3279.6617000000001</v>
          </cell>
          <cell r="Q210">
            <v>0</v>
          </cell>
          <cell r="R210" t="str">
            <v>计划关井（无气量）：2022-06-04 08:00因无气量(无气量)，关井前油套压1.17/1.17Mpa。</v>
          </cell>
          <cell r="S210" t="str">
            <v>直井</v>
          </cell>
          <cell r="U210" t="str">
            <v>自然连续生产井</v>
          </cell>
          <cell r="V210" t="str">
            <v>24h</v>
          </cell>
          <cell r="W210">
            <v>39542</v>
          </cell>
          <cell r="X210">
            <v>39668</v>
          </cell>
        </row>
        <row r="211">
          <cell r="F211" t="str">
            <v>苏14-02-39</v>
          </cell>
          <cell r="G211" t="str">
            <v>盒8下、山1 、山2</v>
          </cell>
          <cell r="H211">
            <v>0.05</v>
          </cell>
          <cell r="I211">
            <v>0</v>
          </cell>
          <cell r="J211">
            <v>2.58</v>
          </cell>
          <cell r="K211">
            <v>8.06</v>
          </cell>
          <cell r="L211">
            <v>3.3999999999999998E-3</v>
          </cell>
          <cell r="M211">
            <v>0</v>
          </cell>
          <cell r="N211">
            <v>0.74660000000000004</v>
          </cell>
          <cell r="O211">
            <v>7.6886999999999999</v>
          </cell>
          <cell r="P211">
            <v>1324.7321999999999</v>
          </cell>
          <cell r="Q211">
            <v>0</v>
          </cell>
          <cell r="R211" t="str">
            <v>计划关井（生产组织影响）：2022-08-14 08:00因生产组织影响(检修关井)，关井前油套压2.58/8.03Mpa。</v>
          </cell>
          <cell r="S211" t="str">
            <v>直井</v>
          </cell>
          <cell r="U211" t="str">
            <v>自然连续生产井</v>
          </cell>
          <cell r="V211" t="str">
            <v>24h</v>
          </cell>
          <cell r="W211">
            <v>39636</v>
          </cell>
          <cell r="X211">
            <v>39754</v>
          </cell>
        </row>
        <row r="212">
          <cell r="F212" t="str">
            <v>苏14-02-37</v>
          </cell>
          <cell r="G212" t="str">
            <v>盒8上、盒8下</v>
          </cell>
          <cell r="H212">
            <v>0.03</v>
          </cell>
          <cell r="I212">
            <v>0</v>
          </cell>
          <cell r="J212">
            <v>2.61</v>
          </cell>
          <cell r="K212">
            <v>15.04</v>
          </cell>
          <cell r="L212">
            <v>2E-3</v>
          </cell>
          <cell r="M212">
            <v>0</v>
          </cell>
          <cell r="N212">
            <v>0</v>
          </cell>
          <cell r="O212">
            <v>4.5888999999999998</v>
          </cell>
          <cell r="P212">
            <v>2006.1374000000001</v>
          </cell>
          <cell r="Q212">
            <v>0</v>
          </cell>
          <cell r="R212" t="str">
            <v>复合软管井；计划关井（生产组织影响）：2022-05-13 08:00因生产组织影响(复合软管关井)，关井前油套压1.05/14.58Mpa。</v>
          </cell>
          <cell r="S212" t="str">
            <v>直井</v>
          </cell>
          <cell r="U212" t="str">
            <v>自然连续生产井</v>
          </cell>
          <cell r="V212" t="str">
            <v>24h</v>
          </cell>
          <cell r="W212">
            <v>39395</v>
          </cell>
          <cell r="X212">
            <v>39767</v>
          </cell>
        </row>
        <row r="213">
          <cell r="F213" t="str">
            <v>苏14-02-44</v>
          </cell>
          <cell r="G213" t="str">
            <v>盒8上、盒8下、山1、山2</v>
          </cell>
          <cell r="H213">
            <v>0.1</v>
          </cell>
          <cell r="I213">
            <v>20</v>
          </cell>
          <cell r="J213">
            <v>2.6</v>
          </cell>
          <cell r="K213">
            <v>4.95</v>
          </cell>
          <cell r="L213">
            <v>4.8999999999999998E-3</v>
          </cell>
          <cell r="M213">
            <v>0.16059999999999999</v>
          </cell>
          <cell r="N213">
            <v>1.6161000000000001</v>
          </cell>
          <cell r="O213">
            <v>9.4069000000000003</v>
          </cell>
          <cell r="P213">
            <v>4271.3365000000003</v>
          </cell>
          <cell r="Q213">
            <v>7.0000000000000007E-2</v>
          </cell>
          <cell r="R213" t="str">
            <v>计划关井（生产组织影响）：2022-08-14 08:00-2022-08-20 12:00因生产组织影响（检修关井），关井前油套压2.5/4.92Mpa，开井前油套压2.38/11.21Mpa。</v>
          </cell>
          <cell r="S213" t="str">
            <v>直井</v>
          </cell>
          <cell r="U213" t="str">
            <v>自然连续生产井</v>
          </cell>
          <cell r="V213" t="str">
            <v>24h</v>
          </cell>
          <cell r="X213">
            <v>40487</v>
          </cell>
        </row>
        <row r="214">
          <cell r="F214" t="str">
            <v>苏14-02-45</v>
          </cell>
          <cell r="G214" t="str">
            <v>盒8下</v>
          </cell>
          <cell r="H214">
            <v>0.15</v>
          </cell>
          <cell r="I214">
            <v>20</v>
          </cell>
          <cell r="J214">
            <v>2.5299999999999998</v>
          </cell>
          <cell r="K214">
            <v>3.91</v>
          </cell>
          <cell r="L214">
            <v>5.0000000000000001E-3</v>
          </cell>
          <cell r="M214">
            <v>0.2409</v>
          </cell>
          <cell r="N214">
            <v>2.4521999999999999</v>
          </cell>
          <cell r="O214">
            <v>18.0335</v>
          </cell>
          <cell r="P214">
            <v>2381.2357999999999</v>
          </cell>
          <cell r="Q214">
            <v>0.1</v>
          </cell>
          <cell r="R214" t="str">
            <v>计划关井（生产组织影响）：2022-08-14 08:00-2022-08-20 12:00因生产组织影响（检修关井），关井前油套压2.4/3.87Mpa，开井前油套压2.41/5.94Mpa。</v>
          </cell>
          <cell r="S214" t="str">
            <v>直井</v>
          </cell>
          <cell r="U214" t="str">
            <v>自然连续生产井</v>
          </cell>
          <cell r="V214" t="str">
            <v>24h</v>
          </cell>
          <cell r="X214">
            <v>40523</v>
          </cell>
        </row>
        <row r="215">
          <cell r="F215" t="str">
            <v>苏14-02-46</v>
          </cell>
          <cell r="G215" t="str">
            <v>盒8下_2</v>
          </cell>
          <cell r="H215">
            <v>0.05</v>
          </cell>
          <cell r="I215">
            <v>0</v>
          </cell>
          <cell r="J215">
            <v>2.64</v>
          </cell>
          <cell r="K215">
            <v>14.27</v>
          </cell>
          <cell r="L215">
            <v>4.3E-3</v>
          </cell>
          <cell r="M215">
            <v>0</v>
          </cell>
          <cell r="N215">
            <v>0.93540000000000001</v>
          </cell>
          <cell r="O215">
            <v>17.454899999999999</v>
          </cell>
          <cell r="P215">
            <v>1278.2212999999999</v>
          </cell>
          <cell r="Q215">
            <v>0</v>
          </cell>
          <cell r="R215" t="str">
            <v>速度管柱；计划关井（生产组织影响）：2022-08-14 08:00因生产组织影响(检修关井)，关井前油套压2.57/14.25Mpa。</v>
          </cell>
          <cell r="S215" t="str">
            <v>直丛式井</v>
          </cell>
          <cell r="U215" t="str">
            <v>自然连续生产井</v>
          </cell>
          <cell r="V215" t="str">
            <v>24h</v>
          </cell>
          <cell r="X215">
            <v>42367</v>
          </cell>
        </row>
        <row r="216">
          <cell r="F216" t="str">
            <v>苏14-02-46H2</v>
          </cell>
          <cell r="G216" t="str">
            <v>石盒子组</v>
          </cell>
          <cell r="H216">
            <v>0.08</v>
          </cell>
          <cell r="I216">
            <v>0</v>
          </cell>
          <cell r="J216">
            <v>2.62</v>
          </cell>
          <cell r="K216">
            <v>2.33</v>
          </cell>
          <cell r="L216">
            <v>6.1000000000000004E-3</v>
          </cell>
          <cell r="M216">
            <v>0</v>
          </cell>
          <cell r="N216">
            <v>1.2881</v>
          </cell>
          <cell r="O216">
            <v>25.096399999999999</v>
          </cell>
          <cell r="P216">
            <v>2467.6152000000002</v>
          </cell>
          <cell r="Q216">
            <v>0</v>
          </cell>
          <cell r="R216" t="str">
            <v>计划关井（生产组织影响）：2022-08-14 08:00因生产组织影响(检修关井)，关井前油套压2.61/2.30Mpa。</v>
          </cell>
          <cell r="S216" t="str">
            <v>水平井</v>
          </cell>
          <cell r="U216" t="str">
            <v>自然连续生产井</v>
          </cell>
          <cell r="V216" t="str">
            <v>24h</v>
          </cell>
          <cell r="W216">
            <v>42293</v>
          </cell>
          <cell r="X216">
            <v>42620</v>
          </cell>
        </row>
        <row r="217">
          <cell r="F217" t="str">
            <v>苏14-02-47</v>
          </cell>
          <cell r="G217" t="str">
            <v>山1 、山2</v>
          </cell>
          <cell r="H217">
            <v>0.01</v>
          </cell>
          <cell r="I217">
            <v>0</v>
          </cell>
          <cell r="J217">
            <v>2.66</v>
          </cell>
          <cell r="K217">
            <v>1.78</v>
          </cell>
          <cell r="L217">
            <v>9.7000000000000003E-3</v>
          </cell>
          <cell r="M217">
            <v>0</v>
          </cell>
          <cell r="N217">
            <v>0.1658</v>
          </cell>
          <cell r="O217">
            <v>7.1158999999999999</v>
          </cell>
          <cell r="P217">
            <v>1210.0416</v>
          </cell>
          <cell r="Q217">
            <v>0</v>
          </cell>
          <cell r="R217" t="str">
            <v>柱塞气举；计划关井（生产组织影响）：2022-08-14 08:00因生产组织影响(检修关井)，关井前油套压2.53/1.78Mpa。</v>
          </cell>
          <cell r="S217" t="str">
            <v>直丛式井</v>
          </cell>
          <cell r="U217" t="str">
            <v>自然连续生产井</v>
          </cell>
          <cell r="V217" t="str">
            <v>24h</v>
          </cell>
          <cell r="X217">
            <v>42367</v>
          </cell>
        </row>
        <row r="218">
          <cell r="F218" t="str">
            <v>苏14-02-47C2</v>
          </cell>
          <cell r="G218" t="str">
            <v>山1_1</v>
          </cell>
          <cell r="H218">
            <v>0.15</v>
          </cell>
          <cell r="I218">
            <v>0</v>
          </cell>
          <cell r="J218">
            <v>2.68</v>
          </cell>
          <cell r="K218">
            <v>2.59</v>
          </cell>
          <cell r="L218">
            <v>8.8999999999999999E-3</v>
          </cell>
          <cell r="M218">
            <v>0</v>
          </cell>
          <cell r="N218">
            <v>2.0857999999999999</v>
          </cell>
          <cell r="O218">
            <v>15.595700000000001</v>
          </cell>
          <cell r="P218">
            <v>1205.8427999999999</v>
          </cell>
          <cell r="Q218">
            <v>0</v>
          </cell>
          <cell r="R218" t="str">
            <v>计划关井（生产组织影响）：2022-08-14 08:00因生产组织影响(检修关井)，关井前油套压2.66/2.58Mpa。</v>
          </cell>
          <cell r="S218" t="str">
            <v>直丛式井</v>
          </cell>
          <cell r="U218" t="str">
            <v>自然连续生产井</v>
          </cell>
          <cell r="V218" t="str">
            <v>24h</v>
          </cell>
          <cell r="X218">
            <v>42367</v>
          </cell>
        </row>
        <row r="219">
          <cell r="F219" t="str">
            <v>苏14-02-47C4</v>
          </cell>
          <cell r="G219" t="str">
            <v>盒8上_2、山1_1</v>
          </cell>
          <cell r="H219">
            <v>0.15</v>
          </cell>
          <cell r="I219">
            <v>0</v>
          </cell>
          <cell r="J219">
            <v>2.69</v>
          </cell>
          <cell r="K219">
            <v>3.8</v>
          </cell>
          <cell r="L219">
            <v>8.5000000000000006E-3</v>
          </cell>
          <cell r="M219">
            <v>0</v>
          </cell>
          <cell r="N219">
            <v>2.2675000000000001</v>
          </cell>
          <cell r="O219">
            <v>18.323799999999999</v>
          </cell>
          <cell r="P219">
            <v>742.77629999999999</v>
          </cell>
          <cell r="Q219">
            <v>0</v>
          </cell>
          <cell r="R219" t="str">
            <v>计划关井（生产组织影响）：2022-08-14 08:00因生产组织影响(检修关井)，关井前油套压2.51/3.79Mpa。</v>
          </cell>
          <cell r="S219" t="str">
            <v>直丛式井</v>
          </cell>
          <cell r="U219" t="str">
            <v>自然连续生产井</v>
          </cell>
          <cell r="V219" t="str">
            <v>24h</v>
          </cell>
          <cell r="X219">
            <v>42367</v>
          </cell>
        </row>
        <row r="220">
          <cell r="F220" t="str">
            <v>苏14-02-47C6</v>
          </cell>
          <cell r="G220" t="str">
            <v>盒8下_1、盒8下_2</v>
          </cell>
          <cell r="H220">
            <v>0.06</v>
          </cell>
          <cell r="I220">
            <v>0</v>
          </cell>
          <cell r="J220">
            <v>2.76</v>
          </cell>
          <cell r="K220">
            <v>14.75</v>
          </cell>
          <cell r="L220">
            <v>4.0000000000000001E-3</v>
          </cell>
          <cell r="M220">
            <v>0</v>
          </cell>
          <cell r="N220">
            <v>1.1342000000000001</v>
          </cell>
          <cell r="O220">
            <v>14.9693</v>
          </cell>
          <cell r="P220">
            <v>1665.9799</v>
          </cell>
          <cell r="Q220">
            <v>0</v>
          </cell>
          <cell r="R220" t="str">
            <v>速度管柱；计划关井（生产组织影响）：2022-08-14 08:00因生产组织影响(检修关井)，关井前油套压2.65/14.70Mpa。</v>
          </cell>
          <cell r="S220" t="str">
            <v>直丛式井</v>
          </cell>
          <cell r="U220" t="str">
            <v>自然连续生产井</v>
          </cell>
          <cell r="V220" t="str">
            <v>24h</v>
          </cell>
          <cell r="X220">
            <v>42367</v>
          </cell>
        </row>
        <row r="221">
          <cell r="F221" t="str">
            <v>苏14-02-48</v>
          </cell>
          <cell r="G221" t="str">
            <v>盒8、山1 、山2</v>
          </cell>
          <cell r="H221">
            <v>0.5</v>
          </cell>
          <cell r="I221">
            <v>0</v>
          </cell>
          <cell r="J221">
            <v>2.48</v>
          </cell>
          <cell r="K221">
            <v>10.37</v>
          </cell>
          <cell r="L221">
            <v>6.1000000000000004E-3</v>
          </cell>
          <cell r="M221">
            <v>0</v>
          </cell>
          <cell r="N221">
            <v>7.5587999999999997</v>
          </cell>
          <cell r="O221">
            <v>86.919399999999996</v>
          </cell>
          <cell r="P221">
            <v>829.53359999999998</v>
          </cell>
          <cell r="Q221">
            <v>0</v>
          </cell>
          <cell r="R221" t="str">
            <v>计划关井（生产组织影响）：2022-08-14 08:00因生产组织影响(检修关井)，关井前油套压2.50/10.33Mpa。</v>
          </cell>
          <cell r="S221" t="str">
            <v>直丛式井</v>
          </cell>
          <cell r="U221" t="str">
            <v>自然连续生产井</v>
          </cell>
          <cell r="V221" t="str">
            <v>24h</v>
          </cell>
          <cell r="X221">
            <v>42367</v>
          </cell>
        </row>
        <row r="222">
          <cell r="F222" t="str">
            <v>苏14-01-39</v>
          </cell>
          <cell r="G222" t="str">
            <v>盒8</v>
          </cell>
          <cell r="H222">
            <v>0.03</v>
          </cell>
          <cell r="I222">
            <v>0</v>
          </cell>
          <cell r="J222">
            <v>6.66</v>
          </cell>
          <cell r="K222">
            <v>16.04</v>
          </cell>
          <cell r="L222">
            <v>1.6999999999999999E-3</v>
          </cell>
          <cell r="M222">
            <v>0</v>
          </cell>
          <cell r="N222">
            <v>0</v>
          </cell>
          <cell r="O222">
            <v>6.8765999999999998</v>
          </cell>
          <cell r="P222">
            <v>2568.0724</v>
          </cell>
          <cell r="Q222">
            <v>0</v>
          </cell>
          <cell r="R222" t="str">
            <v>计划关井（生产组织影响）：2022-07-07 08:00因生产组织影响(集气站检修)，关井前油套压0.89/13.46Mpa。</v>
          </cell>
          <cell r="S222" t="str">
            <v>直井</v>
          </cell>
          <cell r="U222" t="str">
            <v>自然连续生产井</v>
          </cell>
          <cell r="V222" t="str">
            <v>24h</v>
          </cell>
          <cell r="W222">
            <v>39530</v>
          </cell>
          <cell r="X222">
            <v>39642</v>
          </cell>
        </row>
        <row r="223">
          <cell r="F223" t="str">
            <v>苏14-01-41</v>
          </cell>
          <cell r="G223" t="str">
            <v>盒7、盒8</v>
          </cell>
          <cell r="H223">
            <v>0.03</v>
          </cell>
          <cell r="I223">
            <v>0</v>
          </cell>
          <cell r="J223">
            <v>2.59</v>
          </cell>
          <cell r="K223">
            <v>8.6300000000000008</v>
          </cell>
          <cell r="L223">
            <v>3.2000000000000002E-3</v>
          </cell>
          <cell r="M223">
            <v>0</v>
          </cell>
          <cell r="N223">
            <v>0.45800000000000002</v>
          </cell>
          <cell r="O223">
            <v>13.1852</v>
          </cell>
          <cell r="P223">
            <v>2097.4436999999998</v>
          </cell>
          <cell r="Q223">
            <v>0</v>
          </cell>
          <cell r="R223" t="str">
            <v>计划关井（生产组织影响）：2022-08-14 08:00因生产组织影响(检修关井)，关井前油套压2.43/8.59Mpa。</v>
          </cell>
          <cell r="S223" t="str">
            <v>直井</v>
          </cell>
          <cell r="U223" t="str">
            <v>自然连续生产井</v>
          </cell>
          <cell r="V223" t="str">
            <v>24h</v>
          </cell>
          <cell r="W223">
            <v>39534</v>
          </cell>
          <cell r="X223">
            <v>39643</v>
          </cell>
        </row>
        <row r="224">
          <cell r="F224" t="str">
            <v>苏14-01-42</v>
          </cell>
          <cell r="G224" t="str">
            <v>盒8下、山1</v>
          </cell>
          <cell r="H224">
            <v>0.06</v>
          </cell>
          <cell r="I224">
            <v>0</v>
          </cell>
          <cell r="J224">
            <v>2.63</v>
          </cell>
          <cell r="K224">
            <v>7.3</v>
          </cell>
          <cell r="L224">
            <v>3.8E-3</v>
          </cell>
          <cell r="M224">
            <v>0</v>
          </cell>
          <cell r="N224">
            <v>0.83420000000000005</v>
          </cell>
          <cell r="O224">
            <v>14.6996</v>
          </cell>
          <cell r="P224">
            <v>1349.7668000000001</v>
          </cell>
          <cell r="Q224">
            <v>0</v>
          </cell>
          <cell r="R224" t="str">
            <v>计划关井（生产组织影响）：2022-08-14 08:00因生产组织影响(检修关井)，关井前油套压2.52/7.24Mpa。</v>
          </cell>
          <cell r="S224" t="str">
            <v>直井</v>
          </cell>
          <cell r="U224" t="str">
            <v>自然连续生产井</v>
          </cell>
          <cell r="V224" t="str">
            <v>24h</v>
          </cell>
          <cell r="X224">
            <v>40134</v>
          </cell>
        </row>
        <row r="225">
          <cell r="F225" t="str">
            <v>苏14-0-40</v>
          </cell>
          <cell r="G225" t="str">
            <v>盒8、山1</v>
          </cell>
          <cell r="H225">
            <v>0</v>
          </cell>
          <cell r="I225">
            <v>0</v>
          </cell>
          <cell r="J225">
            <v>2.66</v>
          </cell>
          <cell r="K225">
            <v>6.2</v>
          </cell>
          <cell r="L225">
            <v>3.7000000000000002E-3</v>
          </cell>
          <cell r="M225">
            <v>0</v>
          </cell>
          <cell r="N225">
            <v>0</v>
          </cell>
          <cell r="O225">
            <v>9.6523000000000003</v>
          </cell>
          <cell r="P225">
            <v>2157.5196000000001</v>
          </cell>
          <cell r="Q225">
            <v>0</v>
          </cell>
          <cell r="R225" t="str">
            <v>柱塞气举；复合软管井；计划关井（生产组织影响）：2022-05-13 08:00因生产组织影响(复合软管关井)，关井前油套压0.97/5.14Mpa。</v>
          </cell>
          <cell r="S225" t="str">
            <v>直井</v>
          </cell>
          <cell r="U225" t="str">
            <v>自然连续生产井</v>
          </cell>
          <cell r="V225" t="str">
            <v>24h</v>
          </cell>
          <cell r="W225">
            <v>39545</v>
          </cell>
          <cell r="X225">
            <v>39642</v>
          </cell>
        </row>
        <row r="226">
          <cell r="F226" t="str">
            <v>苏14-01-40</v>
          </cell>
          <cell r="G226" t="str">
            <v>盒8上、盒8下、山1</v>
          </cell>
          <cell r="H226">
            <v>0</v>
          </cell>
          <cell r="I226">
            <v>0</v>
          </cell>
          <cell r="J226">
            <v>4.84</v>
          </cell>
          <cell r="K226">
            <v>5.57</v>
          </cell>
          <cell r="L226">
            <v>3.8999999999999998E-3</v>
          </cell>
          <cell r="M226">
            <v>0</v>
          </cell>
          <cell r="N226">
            <v>0</v>
          </cell>
          <cell r="O226">
            <v>9.4781999999999993</v>
          </cell>
          <cell r="P226">
            <v>2231.9004</v>
          </cell>
          <cell r="Q226">
            <v>0</v>
          </cell>
          <cell r="R226" t="str">
            <v>柱塞气举；复合软管井；计划关井（生产组织影响）：2022-05-13 08:00因生产组织影响(复合软管关井)，关井前油套压0.99/3.58Mpa。</v>
          </cell>
          <cell r="S226" t="str">
            <v>直井</v>
          </cell>
          <cell r="U226" t="str">
            <v>自然连续生产井</v>
          </cell>
          <cell r="V226" t="str">
            <v>24h</v>
          </cell>
          <cell r="W226">
            <v>39639</v>
          </cell>
          <cell r="X226">
            <v>39748</v>
          </cell>
        </row>
        <row r="227">
          <cell r="F227" t="str">
            <v>苏14-01-40H1</v>
          </cell>
          <cell r="G227" t="str">
            <v>盒8、山1</v>
          </cell>
          <cell r="H227">
            <v>0.12</v>
          </cell>
          <cell r="I227">
            <v>24</v>
          </cell>
          <cell r="J227">
            <v>2.62</v>
          </cell>
          <cell r="K227">
            <v>5.68</v>
          </cell>
          <cell r="L227">
            <v>5.3E-3</v>
          </cell>
          <cell r="M227">
            <v>7.0000000000000007E-2</v>
          </cell>
          <cell r="N227">
            <v>12.368</v>
          </cell>
          <cell r="O227">
            <v>91.641400000000004</v>
          </cell>
          <cell r="P227">
            <v>8078.4179999999997</v>
          </cell>
          <cell r="Q227">
            <v>0.03</v>
          </cell>
          <cell r="R227" t="str">
            <v>速度管柱；同步回转；</v>
          </cell>
          <cell r="S227" t="str">
            <v>水平井</v>
          </cell>
          <cell r="U227" t="str">
            <v>自然连续生产井</v>
          </cell>
          <cell r="V227" t="str">
            <v>24h</v>
          </cell>
          <cell r="X227">
            <v>41165</v>
          </cell>
        </row>
        <row r="228">
          <cell r="F228" t="str">
            <v>苏14-01-41H1</v>
          </cell>
          <cell r="G228" t="str">
            <v>盒8</v>
          </cell>
          <cell r="H228">
            <v>0.4</v>
          </cell>
          <cell r="I228">
            <v>24</v>
          </cell>
          <cell r="J228">
            <v>2.5</v>
          </cell>
          <cell r="K228">
            <v>6.74</v>
          </cell>
          <cell r="L228">
            <v>5.0000000000000001E-3</v>
          </cell>
          <cell r="M228">
            <v>1.99</v>
          </cell>
          <cell r="N228">
            <v>19.2865</v>
          </cell>
          <cell r="O228">
            <v>186.63419999999999</v>
          </cell>
          <cell r="P228">
            <v>10180.184600000001</v>
          </cell>
          <cell r="Q228">
            <v>0.81</v>
          </cell>
          <cell r="R228" t="str">
            <v>同步回转；</v>
          </cell>
          <cell r="S228" t="str">
            <v>水平井</v>
          </cell>
          <cell r="U228" t="str">
            <v>自然连续生产井</v>
          </cell>
          <cell r="V228" t="str">
            <v>24h</v>
          </cell>
          <cell r="X228">
            <v>41202</v>
          </cell>
        </row>
        <row r="229">
          <cell r="F229" t="str">
            <v>苏14-1-35</v>
          </cell>
          <cell r="G229" t="str">
            <v>盒8下、山1</v>
          </cell>
          <cell r="H229">
            <v>0</v>
          </cell>
          <cell r="I229">
            <v>0</v>
          </cell>
          <cell r="J229">
            <v>0.18</v>
          </cell>
          <cell r="K229">
            <v>1.36</v>
          </cell>
          <cell r="L229">
            <v>4.5999999999999999E-3</v>
          </cell>
          <cell r="M229">
            <v>0</v>
          </cell>
          <cell r="N229">
            <v>0</v>
          </cell>
          <cell r="O229">
            <v>10.7906</v>
          </cell>
          <cell r="P229">
            <v>2479.1738999999998</v>
          </cell>
          <cell r="Q229">
            <v>0</v>
          </cell>
          <cell r="R229" t="str">
            <v>气动薄膜间开井；速度管柱；计划关井（无气量）：2022-05-31 08:00因无气量()，关井前油套压1.21/1.27Mpa。</v>
          </cell>
          <cell r="S229" t="str">
            <v>直井</v>
          </cell>
          <cell r="U229" t="str">
            <v>自然连续生产井</v>
          </cell>
          <cell r="V229" t="str">
            <v>24h</v>
          </cell>
          <cell r="W229">
            <v>39400</v>
          </cell>
          <cell r="X229">
            <v>39629</v>
          </cell>
        </row>
        <row r="230">
          <cell r="F230" t="str">
            <v>苏14-1-35C1</v>
          </cell>
          <cell r="G230" t="str">
            <v>盒8、山1</v>
          </cell>
          <cell r="H230">
            <v>0.1</v>
          </cell>
          <cell r="I230">
            <v>0</v>
          </cell>
          <cell r="J230">
            <v>3.55</v>
          </cell>
          <cell r="K230">
            <v>6.49</v>
          </cell>
          <cell r="L230">
            <v>7.4999999999999997E-3</v>
          </cell>
          <cell r="M230">
            <v>0</v>
          </cell>
          <cell r="N230">
            <v>0</v>
          </cell>
          <cell r="O230">
            <v>11.3835</v>
          </cell>
          <cell r="P230">
            <v>1480.4195</v>
          </cell>
          <cell r="Q230">
            <v>0</v>
          </cell>
          <cell r="R230" t="str">
            <v>非计划关井（其他原因）：2022-06-13 08:00因其他原因(复合软管更换)，关井前油套压1.47/5.58Mpa。</v>
          </cell>
          <cell r="S230" t="str">
            <v>直丛式井</v>
          </cell>
          <cell r="U230" t="str">
            <v>自然连续生产井</v>
          </cell>
          <cell r="V230" t="str">
            <v>24h</v>
          </cell>
          <cell r="X230">
            <v>42380</v>
          </cell>
        </row>
        <row r="231">
          <cell r="F231" t="str">
            <v>苏14-1-35C4</v>
          </cell>
          <cell r="G231" t="str">
            <v>盒8</v>
          </cell>
          <cell r="H231">
            <v>0.1</v>
          </cell>
          <cell r="I231">
            <v>0</v>
          </cell>
          <cell r="J231">
            <v>4.32</v>
          </cell>
          <cell r="K231">
            <v>10.36</v>
          </cell>
          <cell r="L231">
            <v>5.7000000000000002E-3</v>
          </cell>
          <cell r="M231">
            <v>0</v>
          </cell>
          <cell r="N231">
            <v>0</v>
          </cell>
          <cell r="O231">
            <v>11.3835</v>
          </cell>
          <cell r="P231">
            <v>1619.8351</v>
          </cell>
          <cell r="Q231">
            <v>0</v>
          </cell>
          <cell r="R231" t="str">
            <v>非计划关井（其他原因）：2022-06-13 08:00因其他原因(复合软管更换)，关井前油套压1.38/7.91Mpa。</v>
          </cell>
          <cell r="S231" t="str">
            <v>直丛式井</v>
          </cell>
          <cell r="U231" t="str">
            <v>自然连续生产井</v>
          </cell>
          <cell r="V231" t="str">
            <v>24h</v>
          </cell>
          <cell r="X231">
            <v>42380</v>
          </cell>
        </row>
        <row r="232">
          <cell r="F232" t="str">
            <v>苏14-2-32</v>
          </cell>
          <cell r="G232" t="str">
            <v>盒8、山1</v>
          </cell>
          <cell r="H232">
            <v>0</v>
          </cell>
          <cell r="I232">
            <v>0</v>
          </cell>
          <cell r="J232">
            <v>1.26</v>
          </cell>
          <cell r="K232">
            <v>1.61</v>
          </cell>
          <cell r="L232">
            <v>4.4999999999999997E-3</v>
          </cell>
          <cell r="M232">
            <v>0</v>
          </cell>
          <cell r="N232">
            <v>0</v>
          </cell>
          <cell r="O232">
            <v>0</v>
          </cell>
          <cell r="P232">
            <v>2183.0542</v>
          </cell>
          <cell r="Q232">
            <v>0</v>
          </cell>
          <cell r="R232" t="str">
            <v>气动薄膜间开井；速度管柱；计划关井（无气量）：2021-06-05 08:00因无气量(无气量关井)，关井前油套压1.43/6.02Mpa。</v>
          </cell>
          <cell r="S232" t="str">
            <v>直井</v>
          </cell>
          <cell r="U232" t="str">
            <v>自然连续生产井</v>
          </cell>
          <cell r="V232" t="str">
            <v>24h</v>
          </cell>
          <cell r="W232">
            <v>39368</v>
          </cell>
          <cell r="X232">
            <v>39629</v>
          </cell>
        </row>
        <row r="233">
          <cell r="F233" t="str">
            <v>苏14-2-34</v>
          </cell>
          <cell r="G233" t="str">
            <v>盒8</v>
          </cell>
          <cell r="H233">
            <v>0</v>
          </cell>
          <cell r="I233">
            <v>0</v>
          </cell>
          <cell r="J233">
            <v>9.5299999999999994</v>
          </cell>
          <cell r="K233">
            <v>6.11</v>
          </cell>
          <cell r="L233">
            <v>4.4000000000000003E-3</v>
          </cell>
          <cell r="M233">
            <v>0</v>
          </cell>
          <cell r="N233">
            <v>0</v>
          </cell>
          <cell r="O233">
            <v>3.3121999999999998</v>
          </cell>
          <cell r="P233">
            <v>2252.9083999999998</v>
          </cell>
          <cell r="Q233">
            <v>0</v>
          </cell>
          <cell r="R233" t="str">
            <v>气动薄膜间开井；复合软管井计划关井（间歇生产）：2022-04-08 08:00因间歇生产(间歇井)，关井前油套压6.98/5.35Mpa。</v>
          </cell>
          <cell r="S233" t="str">
            <v>直井</v>
          </cell>
          <cell r="U233" t="str">
            <v>自然连续生产井</v>
          </cell>
          <cell r="V233" t="str">
            <v>24h</v>
          </cell>
          <cell r="W233">
            <v>39374</v>
          </cell>
          <cell r="X233">
            <v>40437</v>
          </cell>
        </row>
        <row r="234">
          <cell r="F234" t="str">
            <v>苏14-1-33</v>
          </cell>
          <cell r="G234" t="str">
            <v>盒8下、山1</v>
          </cell>
          <cell r="H234">
            <v>0</v>
          </cell>
          <cell r="I234">
            <v>0</v>
          </cell>
          <cell r="J234">
            <v>1.42</v>
          </cell>
          <cell r="K234">
            <v>1.22</v>
          </cell>
          <cell r="L234">
            <v>4.5999999999999999E-3</v>
          </cell>
          <cell r="M234">
            <v>0</v>
          </cell>
          <cell r="N234">
            <v>0</v>
          </cell>
          <cell r="O234">
            <v>0</v>
          </cell>
          <cell r="P234">
            <v>1835.6503</v>
          </cell>
          <cell r="Q234">
            <v>0</v>
          </cell>
          <cell r="R234" t="str">
            <v>计划关井（无气量）：2020-03-22 08:00因无气量(无气量)，关井前油套压1.92/10.50Mpa。</v>
          </cell>
          <cell r="S234" t="str">
            <v>直井</v>
          </cell>
          <cell r="U234" t="str">
            <v>自然连续生产井</v>
          </cell>
          <cell r="V234" t="str">
            <v>24h</v>
          </cell>
          <cell r="W234">
            <v>39393</v>
          </cell>
          <cell r="X234">
            <v>39633</v>
          </cell>
        </row>
        <row r="235">
          <cell r="F235" t="str">
            <v>苏14-2-41</v>
          </cell>
          <cell r="G235" t="str">
            <v>盒8、山1</v>
          </cell>
          <cell r="H235">
            <v>0.04</v>
          </cell>
          <cell r="I235">
            <v>24</v>
          </cell>
          <cell r="J235">
            <v>2.5</v>
          </cell>
          <cell r="K235">
            <v>6.73</v>
          </cell>
          <cell r="L235">
            <v>3.8999999999999998E-3</v>
          </cell>
          <cell r="M235">
            <v>7.7100000000000002E-2</v>
          </cell>
          <cell r="N235">
            <v>1.0186999999999999</v>
          </cell>
          <cell r="O235">
            <v>21.647600000000001</v>
          </cell>
          <cell r="P235">
            <v>2818.7768999999998</v>
          </cell>
          <cell r="Q235">
            <v>0.03</v>
          </cell>
          <cell r="S235" t="str">
            <v>直井</v>
          </cell>
          <cell r="U235" t="str">
            <v>自然连续生产井</v>
          </cell>
          <cell r="V235" t="str">
            <v>24h</v>
          </cell>
          <cell r="X235">
            <v>40831</v>
          </cell>
        </row>
        <row r="236">
          <cell r="F236" t="str">
            <v>苏14-01-36</v>
          </cell>
          <cell r="G236" t="str">
            <v>盒8</v>
          </cell>
          <cell r="H236">
            <v>0.02</v>
          </cell>
          <cell r="I236">
            <v>0</v>
          </cell>
          <cell r="J236">
            <v>10.92</v>
          </cell>
          <cell r="K236">
            <v>4.4400000000000004</v>
          </cell>
          <cell r="L236">
            <v>4.0000000000000001E-3</v>
          </cell>
          <cell r="M236">
            <v>0</v>
          </cell>
          <cell r="N236">
            <v>0</v>
          </cell>
          <cell r="O236">
            <v>4.5881999999999996</v>
          </cell>
          <cell r="P236">
            <v>1791.8126</v>
          </cell>
          <cell r="Q236">
            <v>0</v>
          </cell>
          <cell r="R236" t="str">
            <v>复合软管井；计划关井（生产组织影响）：2022-05-13 08:00因生产组织影响(复合软管关井)，关井前油套压0.96/6.97Mpa。</v>
          </cell>
          <cell r="S236" t="str">
            <v>直井</v>
          </cell>
          <cell r="U236" t="str">
            <v>自然连续生产井</v>
          </cell>
          <cell r="V236" t="str">
            <v>24h</v>
          </cell>
          <cell r="W236">
            <v>39407</v>
          </cell>
          <cell r="X236">
            <v>39638</v>
          </cell>
        </row>
        <row r="237">
          <cell r="F237" t="str">
            <v>苏14-1-39</v>
          </cell>
          <cell r="G237" t="str">
            <v>盒8</v>
          </cell>
          <cell r="H237">
            <v>0.03</v>
          </cell>
          <cell r="I237">
            <v>24</v>
          </cell>
          <cell r="J237">
            <v>2.25</v>
          </cell>
          <cell r="K237">
            <v>6.77</v>
          </cell>
          <cell r="L237">
            <v>3.5000000000000001E-3</v>
          </cell>
          <cell r="M237">
            <v>5.7799999999999997E-2</v>
          </cell>
          <cell r="N237">
            <v>0.86029999999999995</v>
          </cell>
          <cell r="O237">
            <v>14.613099999999999</v>
          </cell>
          <cell r="P237">
            <v>3164.2028</v>
          </cell>
          <cell r="Q237">
            <v>0.02</v>
          </cell>
          <cell r="R237" t="str">
            <v>气动薄膜间开井；</v>
          </cell>
          <cell r="S237" t="str">
            <v>直井</v>
          </cell>
          <cell r="U237" t="str">
            <v>自然连续生产井</v>
          </cell>
          <cell r="V237" t="str">
            <v>24h</v>
          </cell>
          <cell r="W237">
            <v>39418</v>
          </cell>
          <cell r="X237">
            <v>39656</v>
          </cell>
        </row>
        <row r="238">
          <cell r="F238" t="str">
            <v>苏14-0-41</v>
          </cell>
          <cell r="G238" t="str">
            <v>盒8下、山1</v>
          </cell>
          <cell r="H238">
            <v>0.1</v>
          </cell>
          <cell r="I238">
            <v>24</v>
          </cell>
          <cell r="J238">
            <v>2.65</v>
          </cell>
          <cell r="K238">
            <v>5.85</v>
          </cell>
          <cell r="L238">
            <v>4.1999999999999997E-3</v>
          </cell>
          <cell r="M238">
            <v>0.13739999999999999</v>
          </cell>
          <cell r="N238">
            <v>2.4790000000000001</v>
          </cell>
          <cell r="O238">
            <v>48.518000000000001</v>
          </cell>
          <cell r="P238">
            <v>5584.2025000000003</v>
          </cell>
          <cell r="Q238">
            <v>0.06</v>
          </cell>
          <cell r="R238" t="str">
            <v>速度管柱；</v>
          </cell>
          <cell r="S238" t="str">
            <v>直井</v>
          </cell>
          <cell r="U238" t="str">
            <v>自然连续生产井</v>
          </cell>
          <cell r="V238" t="str">
            <v>24h</v>
          </cell>
          <cell r="X238">
            <v>40134</v>
          </cell>
        </row>
        <row r="239">
          <cell r="F239" t="str">
            <v>苏14-0-37</v>
          </cell>
          <cell r="G239" t="str">
            <v>本溪组、山2_2、山1_3</v>
          </cell>
          <cell r="H239">
            <v>0.1</v>
          </cell>
          <cell r="I239">
            <v>0</v>
          </cell>
          <cell r="J239">
            <v>3.05</v>
          </cell>
          <cell r="K239">
            <v>11.52</v>
          </cell>
          <cell r="L239">
            <v>5.4999999999999997E-3</v>
          </cell>
          <cell r="M239">
            <v>0</v>
          </cell>
          <cell r="N239">
            <v>0</v>
          </cell>
          <cell r="O239">
            <v>13.752800000000001</v>
          </cell>
          <cell r="P239">
            <v>1013.9438</v>
          </cell>
          <cell r="Q239">
            <v>0</v>
          </cell>
          <cell r="R239" t="str">
            <v>计划关井（生产组织影响）：2022-07-07 08:00因生产组织影响(集气站检修)，关井前油套压1.38/5.34Mpa。</v>
          </cell>
          <cell r="S239" t="str">
            <v>直丛式井</v>
          </cell>
          <cell r="U239" t="str">
            <v>自然连续生产井</v>
          </cell>
          <cell r="V239" t="str">
            <v>24h</v>
          </cell>
          <cell r="X239">
            <v>42361</v>
          </cell>
        </row>
        <row r="240">
          <cell r="F240" t="str">
            <v>苏14-0-38</v>
          </cell>
          <cell r="G240" t="str">
            <v>太原组</v>
          </cell>
          <cell r="H240">
            <v>0.15</v>
          </cell>
          <cell r="I240">
            <v>24</v>
          </cell>
          <cell r="J240">
            <v>2.48</v>
          </cell>
          <cell r="K240">
            <v>4.08</v>
          </cell>
          <cell r="L240">
            <v>8.2000000000000007E-3</v>
          </cell>
          <cell r="M240">
            <v>0.18640000000000001</v>
          </cell>
          <cell r="N240">
            <v>3.6196999999999999</v>
          </cell>
          <cell r="O240">
            <v>43.4557</v>
          </cell>
          <cell r="P240">
            <v>1355.0302999999999</v>
          </cell>
          <cell r="Q240">
            <v>0.08</v>
          </cell>
          <cell r="R240" t="str">
            <v>柱塞气举；</v>
          </cell>
          <cell r="S240" t="str">
            <v>直丛式井</v>
          </cell>
          <cell r="U240" t="str">
            <v>自然连续生产井</v>
          </cell>
          <cell r="V240" t="str">
            <v>24h</v>
          </cell>
          <cell r="X240">
            <v>42347</v>
          </cell>
        </row>
        <row r="241">
          <cell r="F241" t="str">
            <v>苏14-0-21</v>
          </cell>
          <cell r="G241" t="str">
            <v>盒8下_1、盒8下_2</v>
          </cell>
          <cell r="H241">
            <v>0.01</v>
          </cell>
          <cell r="I241">
            <v>0</v>
          </cell>
          <cell r="J241">
            <v>1.55</v>
          </cell>
          <cell r="K241">
            <v>10.98</v>
          </cell>
          <cell r="L241">
            <v>2.5000000000000001E-3</v>
          </cell>
          <cell r="M241">
            <v>0</v>
          </cell>
          <cell r="N241">
            <v>0</v>
          </cell>
          <cell r="O241">
            <v>5.7733999999999996</v>
          </cell>
          <cell r="P241">
            <v>856.17579999999998</v>
          </cell>
          <cell r="Q241">
            <v>0</v>
          </cell>
          <cell r="R241" t="str">
            <v>非计划关井（其他原因）：2022-06-15 11:00因其他原因(复合软管更换)，关井前油套压1.86/10.35Mpa。</v>
          </cell>
          <cell r="S241" t="str">
            <v>直井</v>
          </cell>
          <cell r="U241" t="str">
            <v>自然连续生产井</v>
          </cell>
          <cell r="V241" t="str">
            <v>24h</v>
          </cell>
          <cell r="W241">
            <v>39893</v>
          </cell>
          <cell r="X241">
            <v>39983</v>
          </cell>
        </row>
        <row r="242">
          <cell r="F242" t="str">
            <v>苏14-0-21C2</v>
          </cell>
          <cell r="G242" t="str">
            <v>盒8下_2</v>
          </cell>
          <cell r="H242">
            <v>3</v>
          </cell>
          <cell r="I242">
            <v>0</v>
          </cell>
          <cell r="J242">
            <v>4.0999999999999996</v>
          </cell>
          <cell r="K242">
            <v>14.87</v>
          </cell>
          <cell r="L242">
            <v>1.0500000000000001E-2</v>
          </cell>
          <cell r="M242">
            <v>0</v>
          </cell>
          <cell r="N242">
            <v>0</v>
          </cell>
          <cell r="O242">
            <v>418.92689999999999</v>
          </cell>
          <cell r="P242">
            <v>897.42060000000004</v>
          </cell>
          <cell r="Q242">
            <v>0</v>
          </cell>
          <cell r="R242" t="str">
            <v>非计划关井（其他原因）：2022-06-15 11:00因其他原因(复合软管更换)，关井前油套压1.93/10.91Mpa。</v>
          </cell>
          <cell r="S242" t="str">
            <v>直井</v>
          </cell>
          <cell r="T242" t="str">
            <v>节流器生产</v>
          </cell>
          <cell r="U242" t="str">
            <v>自然连续生产井</v>
          </cell>
          <cell r="X242">
            <v>44178</v>
          </cell>
        </row>
        <row r="243">
          <cell r="F243" t="str">
            <v>苏14-0-21C3</v>
          </cell>
          <cell r="G243" t="str">
            <v>盒8下、山1_1、山1_2</v>
          </cell>
          <cell r="H243">
            <v>0.2</v>
          </cell>
          <cell r="I243">
            <v>0</v>
          </cell>
          <cell r="J243">
            <v>6.18</v>
          </cell>
          <cell r="K243">
            <v>13.73</v>
          </cell>
          <cell r="L243">
            <v>1.4500000000000001E-2</v>
          </cell>
          <cell r="M243">
            <v>0</v>
          </cell>
          <cell r="N243">
            <v>0</v>
          </cell>
          <cell r="O243">
            <v>106.6836</v>
          </cell>
          <cell r="P243">
            <v>424.06939999999997</v>
          </cell>
          <cell r="Q243">
            <v>0</v>
          </cell>
          <cell r="R243" t="str">
            <v>非计划关井（其他原因）：2022-06-15 11:00因其他原因(复合软管更换)，关井前油套压3.85/12.37Mpa。</v>
          </cell>
          <cell r="S243" t="str">
            <v>直井</v>
          </cell>
          <cell r="T243" t="str">
            <v>节流器生产</v>
          </cell>
          <cell r="U243" t="str">
            <v>自然连续生产井</v>
          </cell>
          <cell r="X243">
            <v>44178</v>
          </cell>
        </row>
        <row r="244">
          <cell r="F244" t="str">
            <v>苏14-0-21C9</v>
          </cell>
          <cell r="G244" t="str">
            <v>盒8下</v>
          </cell>
          <cell r="H244">
            <v>1.2</v>
          </cell>
          <cell r="I244">
            <v>0</v>
          </cell>
          <cell r="J244">
            <v>2.17</v>
          </cell>
          <cell r="K244">
            <v>7.58</v>
          </cell>
          <cell r="L244">
            <v>2.3699999999999999E-2</v>
          </cell>
          <cell r="M244">
            <v>0</v>
          </cell>
          <cell r="N244">
            <v>0</v>
          </cell>
          <cell r="O244">
            <v>138.55109999999999</v>
          </cell>
          <cell r="P244">
            <v>740.36019999999996</v>
          </cell>
          <cell r="Q244">
            <v>0</v>
          </cell>
          <cell r="R244" t="str">
            <v>非计划关井（其他原因）：2022-06-15 11:00因其他原因(复合软管更换)，关井前油套压2.05/7.23Mpa。</v>
          </cell>
          <cell r="S244" t="str">
            <v>直井</v>
          </cell>
          <cell r="T244" t="str">
            <v>节流器生产</v>
          </cell>
          <cell r="U244" t="str">
            <v>自然连续生产井</v>
          </cell>
          <cell r="X244">
            <v>44178</v>
          </cell>
        </row>
        <row r="245">
          <cell r="F245" t="str">
            <v>苏14-0-21C4</v>
          </cell>
          <cell r="G245" t="str">
            <v>马家沟组</v>
          </cell>
          <cell r="H245">
            <v>0.3</v>
          </cell>
          <cell r="I245">
            <v>0</v>
          </cell>
          <cell r="J245">
            <v>1.93</v>
          </cell>
          <cell r="K245">
            <v>16.489999999999998</v>
          </cell>
          <cell r="L245">
            <v>8.3000000000000001E-3</v>
          </cell>
          <cell r="M245">
            <v>0</v>
          </cell>
          <cell r="N245">
            <v>0</v>
          </cell>
          <cell r="O245">
            <v>46.183900000000001</v>
          </cell>
          <cell r="P245">
            <v>305.8766</v>
          </cell>
          <cell r="Q245">
            <v>0</v>
          </cell>
          <cell r="R245" t="str">
            <v>柱塞气举非计划关井（其他原因）：2022-06-15 11:00因其他原因(复合软管更换)，关井前油套压1.99/15.57Mpa。</v>
          </cell>
          <cell r="S245" t="str">
            <v>直井</v>
          </cell>
          <cell r="T245" t="str">
            <v>节流器生产</v>
          </cell>
          <cell r="U245" t="str">
            <v>自然连续生产井</v>
          </cell>
          <cell r="W245">
            <v>43602</v>
          </cell>
          <cell r="X245">
            <v>43784</v>
          </cell>
        </row>
        <row r="246">
          <cell r="F246" t="str">
            <v>苏14-0-21C5</v>
          </cell>
          <cell r="G246" t="str">
            <v>马五</v>
          </cell>
          <cell r="H246">
            <v>0.75</v>
          </cell>
          <cell r="I246">
            <v>0</v>
          </cell>
          <cell r="J246">
            <v>1.42</v>
          </cell>
          <cell r="K246">
            <v>15.34</v>
          </cell>
          <cell r="L246">
            <v>6.1999999999999998E-3</v>
          </cell>
          <cell r="M246">
            <v>0</v>
          </cell>
          <cell r="N246">
            <v>0</v>
          </cell>
          <cell r="O246">
            <v>69.275899999999993</v>
          </cell>
          <cell r="P246">
            <v>320.2106</v>
          </cell>
          <cell r="Q246">
            <v>0</v>
          </cell>
          <cell r="R246" t="str">
            <v>柱塞气举非计划关井（其他原因）：2022-06-15 11:00因其他原因(复合软管更换)，关井前油套压1.73/14.42Mpa。</v>
          </cell>
          <cell r="S246" t="str">
            <v>直井</v>
          </cell>
          <cell r="T246" t="str">
            <v>节流器生产</v>
          </cell>
          <cell r="U246" t="str">
            <v>自然连续生产井</v>
          </cell>
          <cell r="W246">
            <v>43647</v>
          </cell>
          <cell r="X246">
            <v>43784</v>
          </cell>
        </row>
        <row r="247">
          <cell r="F247" t="str">
            <v>苏14-0-21C6</v>
          </cell>
          <cell r="G247" t="str">
            <v>盒8下2</v>
          </cell>
          <cell r="H247">
            <v>0.1</v>
          </cell>
          <cell r="I247">
            <v>0</v>
          </cell>
          <cell r="J247">
            <v>4.75</v>
          </cell>
          <cell r="K247">
            <v>4.8099999999999996</v>
          </cell>
          <cell r="L247">
            <v>1.9E-2</v>
          </cell>
          <cell r="M247">
            <v>0</v>
          </cell>
          <cell r="N247">
            <v>0</v>
          </cell>
          <cell r="O247">
            <v>23.092400000000001</v>
          </cell>
          <cell r="P247">
            <v>276.0872</v>
          </cell>
          <cell r="Q247">
            <v>0</v>
          </cell>
          <cell r="R247" t="str">
            <v>非计划关井（其他原因）：2022-06-15 11:00因其他原因(复合软管更换)，关井前油套压2.03/4.61Mpa。</v>
          </cell>
          <cell r="S247" t="str">
            <v>直井</v>
          </cell>
          <cell r="T247" t="str">
            <v>节流器生产</v>
          </cell>
          <cell r="U247" t="str">
            <v>自然连续生产井</v>
          </cell>
          <cell r="V247" t="str">
            <v>24h</v>
          </cell>
          <cell r="W247">
            <v>43550</v>
          </cell>
          <cell r="X247">
            <v>43785</v>
          </cell>
        </row>
        <row r="248">
          <cell r="F248" t="str">
            <v>苏14-0-21C7</v>
          </cell>
          <cell r="G248" t="str">
            <v>盒8下2</v>
          </cell>
          <cell r="H248">
            <v>0.2</v>
          </cell>
          <cell r="I248">
            <v>0</v>
          </cell>
          <cell r="J248">
            <v>2.2999999999999998</v>
          </cell>
          <cell r="K248">
            <v>2.14</v>
          </cell>
          <cell r="L248">
            <v>2.1700000000000001E-2</v>
          </cell>
          <cell r="M248">
            <v>0</v>
          </cell>
          <cell r="N248">
            <v>0</v>
          </cell>
          <cell r="O248">
            <v>46.183900000000001</v>
          </cell>
          <cell r="P248">
            <v>360.2663</v>
          </cell>
          <cell r="Q248">
            <v>0</v>
          </cell>
          <cell r="R248" t="str">
            <v>柱塞气举；非计划关井（其他原因）：2022-06-15 11:00因其他原因(复合软管更换)，关井前油套压2.02/2.00Mpa。</v>
          </cell>
          <cell r="S248" t="str">
            <v>直井</v>
          </cell>
          <cell r="T248" t="str">
            <v>节流器生产</v>
          </cell>
          <cell r="U248" t="str">
            <v>自然连续生产井</v>
          </cell>
          <cell r="V248" t="str">
            <v>24h</v>
          </cell>
          <cell r="W248">
            <v>43525</v>
          </cell>
          <cell r="X248">
            <v>43785</v>
          </cell>
        </row>
        <row r="249">
          <cell r="F249" t="str">
            <v>苏14-0-21H1</v>
          </cell>
          <cell r="G249" t="str">
            <v>石盒子组</v>
          </cell>
          <cell r="H249">
            <v>0.6</v>
          </cell>
          <cell r="I249">
            <v>0</v>
          </cell>
          <cell r="J249">
            <v>1.24</v>
          </cell>
          <cell r="K249">
            <v>3.31</v>
          </cell>
          <cell r="L249">
            <v>1.4800000000000001E-2</v>
          </cell>
          <cell r="M249">
            <v>0</v>
          </cell>
          <cell r="N249">
            <v>0</v>
          </cell>
          <cell r="O249">
            <v>106.6836</v>
          </cell>
          <cell r="P249">
            <v>1472.8258000000001</v>
          </cell>
          <cell r="Q249">
            <v>0</v>
          </cell>
          <cell r="R249" t="str">
            <v>柱塞气举；非计划关井（其他原因）：2022-06-15 11:00因其他原因(复合软管更换)，关井前油套压1.96/1.82Mpa。</v>
          </cell>
          <cell r="S249" t="str">
            <v>水平井</v>
          </cell>
          <cell r="T249" t="str">
            <v>节流器生产</v>
          </cell>
          <cell r="U249" t="str">
            <v>自然连续生产井</v>
          </cell>
          <cell r="W249">
            <v>43621</v>
          </cell>
          <cell r="X249">
            <v>43815</v>
          </cell>
        </row>
        <row r="250">
          <cell r="F250" t="str">
            <v>苏14-0-21H2</v>
          </cell>
          <cell r="G250" t="str">
            <v>石盒子组</v>
          </cell>
          <cell r="H250">
            <v>1.5</v>
          </cell>
          <cell r="I250">
            <v>0</v>
          </cell>
          <cell r="J250">
            <v>1.72</v>
          </cell>
          <cell r="K250">
            <v>10.79</v>
          </cell>
          <cell r="L250">
            <v>1.21E-2</v>
          </cell>
          <cell r="M250">
            <v>0</v>
          </cell>
          <cell r="N250">
            <v>0</v>
          </cell>
          <cell r="O250">
            <v>326.7987</v>
          </cell>
          <cell r="P250">
            <v>1852.9317000000001</v>
          </cell>
          <cell r="Q250">
            <v>0</v>
          </cell>
          <cell r="R250" t="str">
            <v>柱塞气举；非计划关井（其他原因）：2022-06-15 11:00因其他原因(复合软管更换)，关井前油套压1.85/4.19Mpa。</v>
          </cell>
          <cell r="S250" t="str">
            <v>水平井</v>
          </cell>
          <cell r="T250" t="str">
            <v>节流器生产</v>
          </cell>
          <cell r="U250" t="str">
            <v>自然连续生产井</v>
          </cell>
          <cell r="W250">
            <v>43571</v>
          </cell>
          <cell r="X250">
            <v>43815</v>
          </cell>
        </row>
        <row r="251">
          <cell r="F251" t="str">
            <v>苏14-01-22</v>
          </cell>
          <cell r="H251">
            <v>0.4</v>
          </cell>
          <cell r="I251">
            <v>0</v>
          </cell>
          <cell r="J251">
            <v>1.78</v>
          </cell>
          <cell r="K251">
            <v>4.6100000000000003</v>
          </cell>
          <cell r="L251">
            <v>1.8599999999999998E-2</v>
          </cell>
          <cell r="M251">
            <v>0</v>
          </cell>
          <cell r="N251">
            <v>0</v>
          </cell>
          <cell r="O251">
            <v>58.139600000000002</v>
          </cell>
          <cell r="P251">
            <v>385.91210000000001</v>
          </cell>
          <cell r="Q251">
            <v>0</v>
          </cell>
          <cell r="R251" t="str">
            <v>非计划关井（其他原因）：2022-06-16 08:00因其他原因(更换复合软管关井)，关井前油套压2.18/4.39Mpa。</v>
          </cell>
          <cell r="S251" t="str">
            <v>直井</v>
          </cell>
          <cell r="T251" t="str">
            <v>节流器生产</v>
          </cell>
          <cell r="U251" t="str">
            <v>自然连续生产井</v>
          </cell>
          <cell r="X251">
            <v>44079</v>
          </cell>
        </row>
        <row r="252">
          <cell r="F252" t="str">
            <v>苏14-01-23C4</v>
          </cell>
          <cell r="G252" t="str">
            <v>盒8、山1</v>
          </cell>
          <cell r="H252">
            <v>0.7</v>
          </cell>
          <cell r="I252">
            <v>0</v>
          </cell>
          <cell r="J252">
            <v>1.91</v>
          </cell>
          <cell r="K252">
            <v>16.989999999999998</v>
          </cell>
          <cell r="L252">
            <v>-4.1000000000000003E-3</v>
          </cell>
          <cell r="M252">
            <v>0</v>
          </cell>
          <cell r="N252">
            <v>0</v>
          </cell>
          <cell r="O252">
            <v>44.930399999999999</v>
          </cell>
          <cell r="P252">
            <v>773.3107</v>
          </cell>
          <cell r="Q252">
            <v>0</v>
          </cell>
          <cell r="R252" t="str">
            <v>非计划关井（其他原因）：2022-06-16 08:00因其他原因(更换复合软管关井)，关井前油套压2.16/18.39Mpa。</v>
          </cell>
          <cell r="S252" t="str">
            <v>直井</v>
          </cell>
          <cell r="T252" t="str">
            <v>无节流器生产</v>
          </cell>
          <cell r="U252" t="str">
            <v>自然连续生产井</v>
          </cell>
          <cell r="W252">
            <v>43954</v>
          </cell>
          <cell r="X252">
            <v>44068</v>
          </cell>
        </row>
        <row r="253">
          <cell r="F253" t="str">
            <v>苏14-01-23C6</v>
          </cell>
          <cell r="G253" t="str">
            <v>盒8、山1</v>
          </cell>
          <cell r="H253">
            <v>0.35</v>
          </cell>
          <cell r="I253">
            <v>0</v>
          </cell>
          <cell r="J253">
            <v>3.08</v>
          </cell>
          <cell r="K253">
            <v>8.92</v>
          </cell>
          <cell r="L253">
            <v>5.5999999999999999E-3</v>
          </cell>
          <cell r="M253">
            <v>0</v>
          </cell>
          <cell r="N253">
            <v>0</v>
          </cell>
          <cell r="O253">
            <v>46.5124</v>
          </cell>
          <cell r="P253">
            <v>706.74659999999994</v>
          </cell>
          <cell r="Q253">
            <v>0</v>
          </cell>
          <cell r="R253" t="str">
            <v>非计划关井（其他原因）：2022-06-16 08:00因其他原因(更换复合软管关井)，关井前油套压2.19/9.12Mpa。</v>
          </cell>
          <cell r="S253" t="str">
            <v>直井</v>
          </cell>
          <cell r="X253">
            <v>44079</v>
          </cell>
        </row>
        <row r="254">
          <cell r="F254" t="str">
            <v>苏14-01-23C7</v>
          </cell>
          <cell r="G254" t="str">
            <v>盒8下-2、山1-2、山2-2</v>
          </cell>
          <cell r="H254">
            <v>0.16</v>
          </cell>
          <cell r="I254">
            <v>0</v>
          </cell>
          <cell r="J254">
            <v>1.8</v>
          </cell>
          <cell r="K254">
            <v>19.82</v>
          </cell>
          <cell r="L254">
            <v>1.6000000000000001E-3</v>
          </cell>
          <cell r="M254">
            <v>0</v>
          </cell>
          <cell r="N254">
            <v>0</v>
          </cell>
          <cell r="O254">
            <v>116.28019999999999</v>
          </cell>
          <cell r="P254">
            <v>877.57479999999998</v>
          </cell>
          <cell r="Q254">
            <v>0</v>
          </cell>
          <cell r="R254" t="str">
            <v>非计划关井（其他原因）：2022-06-16 08:00因其他原因(更换复合软管关井)，关井前油套压2.17/16.68Mpa。</v>
          </cell>
          <cell r="S254" t="str">
            <v>直井</v>
          </cell>
          <cell r="T254" t="str">
            <v>无节流器生产</v>
          </cell>
          <cell r="U254" t="str">
            <v>自然连续生产井</v>
          </cell>
          <cell r="W254">
            <v>43979</v>
          </cell>
          <cell r="X254">
            <v>44058</v>
          </cell>
        </row>
        <row r="255">
          <cell r="F255" t="str">
            <v>苏14-01-23C10</v>
          </cell>
          <cell r="G255" t="str">
            <v>山13、山12</v>
          </cell>
          <cell r="H255">
            <v>0.24</v>
          </cell>
          <cell r="I255">
            <v>0</v>
          </cell>
          <cell r="J255">
            <v>2.12</v>
          </cell>
          <cell r="K255">
            <v>18.21</v>
          </cell>
          <cell r="L255">
            <v>6.3E-3</v>
          </cell>
          <cell r="M255">
            <v>0</v>
          </cell>
          <cell r="N255">
            <v>0</v>
          </cell>
          <cell r="O255">
            <v>29.023399999999999</v>
          </cell>
          <cell r="P255">
            <v>337.3116</v>
          </cell>
          <cell r="Q255">
            <v>0</v>
          </cell>
          <cell r="R255" t="str">
            <v>非计划关井（其他原因）：2022-06-16 08:00因其他原因(更换复合软管关井)，关井前油套压2.19/16.06Mpa。</v>
          </cell>
          <cell r="S255" t="str">
            <v>直井</v>
          </cell>
          <cell r="X255">
            <v>44079</v>
          </cell>
        </row>
        <row r="256">
          <cell r="F256" t="str">
            <v>苏14-0-28</v>
          </cell>
          <cell r="G256" t="str">
            <v>盒8</v>
          </cell>
          <cell r="H256">
            <v>0.06</v>
          </cell>
          <cell r="I256">
            <v>0</v>
          </cell>
          <cell r="J256">
            <v>0.99</v>
          </cell>
          <cell r="K256">
            <v>8.5299999999999994</v>
          </cell>
          <cell r="L256">
            <v>3.5000000000000001E-3</v>
          </cell>
          <cell r="M256">
            <v>0</v>
          </cell>
          <cell r="N256">
            <v>0</v>
          </cell>
          <cell r="O256">
            <v>11.5458</v>
          </cell>
          <cell r="P256">
            <v>2346.4756000000002</v>
          </cell>
          <cell r="Q256">
            <v>0</v>
          </cell>
          <cell r="R256" t="str">
            <v>非计划关井（其他原因）：2022-06-15 11:00因其他原因(复合软管更换)，关井前油套压1.82/6.79Mpa。</v>
          </cell>
          <cell r="S256" t="str">
            <v>直井</v>
          </cell>
          <cell r="U256" t="str">
            <v>自然连续生产井</v>
          </cell>
          <cell r="V256" t="str">
            <v>24h</v>
          </cell>
          <cell r="X256">
            <v>39670</v>
          </cell>
        </row>
        <row r="257">
          <cell r="F257" t="str">
            <v>苏14-02-31</v>
          </cell>
          <cell r="G257" t="str">
            <v>盒8、山1、山2</v>
          </cell>
          <cell r="H257">
            <v>0.05</v>
          </cell>
          <cell r="I257">
            <v>0</v>
          </cell>
          <cell r="J257">
            <v>12.71</v>
          </cell>
          <cell r="K257">
            <v>14.26</v>
          </cell>
          <cell r="L257">
            <v>2.2000000000000001E-3</v>
          </cell>
          <cell r="M257">
            <v>0</v>
          </cell>
          <cell r="N257">
            <v>0</v>
          </cell>
          <cell r="O257">
            <v>1.4723999999999999</v>
          </cell>
          <cell r="P257">
            <v>4143.8172999999997</v>
          </cell>
          <cell r="Q257">
            <v>0</v>
          </cell>
          <cell r="R257" t="str">
            <v>复合软管井；柱塞气举；计划关井（生产组织影响）：2022-05-13 08:00因生产组织影响(复合软管关井)，关井前油套压1.1/13.16Mpa。</v>
          </cell>
          <cell r="S257" t="str">
            <v>直井</v>
          </cell>
          <cell r="U257" t="str">
            <v>自然连续生产井</v>
          </cell>
          <cell r="V257" t="str">
            <v>24h</v>
          </cell>
          <cell r="W257">
            <v>39683</v>
          </cell>
          <cell r="X257">
            <v>39776</v>
          </cell>
        </row>
        <row r="258">
          <cell r="F258" t="str">
            <v>苏14-0-32</v>
          </cell>
          <cell r="G258" t="str">
            <v>盒8下、山1</v>
          </cell>
          <cell r="H258">
            <v>0</v>
          </cell>
          <cell r="I258">
            <v>0</v>
          </cell>
          <cell r="J258">
            <v>8.5500000000000007</v>
          </cell>
          <cell r="K258">
            <v>8.82</v>
          </cell>
          <cell r="L258">
            <v>3.2000000000000002E-3</v>
          </cell>
          <cell r="M258">
            <v>0</v>
          </cell>
          <cell r="N258">
            <v>0</v>
          </cell>
          <cell r="O258">
            <v>10.3363</v>
          </cell>
          <cell r="P258">
            <v>2615.5043999999998</v>
          </cell>
          <cell r="Q258">
            <v>0</v>
          </cell>
          <cell r="R258" t="str">
            <v>计划关井（无气量）：2022-05-31 08:00因无气量()，关井前油套压1.14/2.92Mpa。</v>
          </cell>
          <cell r="S258" t="str">
            <v>直井</v>
          </cell>
          <cell r="U258" t="str">
            <v>自然连续生产井</v>
          </cell>
          <cell r="V258" t="str">
            <v>24h</v>
          </cell>
          <cell r="W258">
            <v>39591</v>
          </cell>
          <cell r="X258">
            <v>39790</v>
          </cell>
        </row>
        <row r="259">
          <cell r="F259" t="str">
            <v>苏14-02-25</v>
          </cell>
          <cell r="G259" t="str">
            <v>山1、盒8</v>
          </cell>
          <cell r="H259">
            <v>0.08</v>
          </cell>
          <cell r="I259">
            <v>0</v>
          </cell>
          <cell r="J259">
            <v>5.28</v>
          </cell>
          <cell r="K259">
            <v>10.71</v>
          </cell>
          <cell r="L259">
            <v>2.8999999999999998E-3</v>
          </cell>
          <cell r="M259">
            <v>0</v>
          </cell>
          <cell r="N259">
            <v>0</v>
          </cell>
          <cell r="O259">
            <v>11.5458</v>
          </cell>
          <cell r="P259">
            <v>2303.1713</v>
          </cell>
          <cell r="Q259">
            <v>0</v>
          </cell>
          <cell r="R259" t="str">
            <v>非计划关井（其他原因）：2022-06-15 11:00因其他原因(复合软管更换)，关井前油套压1.88/4.97Mpa。</v>
          </cell>
          <cell r="S259" t="str">
            <v>直井</v>
          </cell>
          <cell r="U259" t="str">
            <v>自然连续生产井</v>
          </cell>
          <cell r="V259" t="str">
            <v>24h</v>
          </cell>
          <cell r="W259">
            <v>39680</v>
          </cell>
          <cell r="X259">
            <v>39791</v>
          </cell>
        </row>
        <row r="260">
          <cell r="F260" t="str">
            <v>苏14-01-26</v>
          </cell>
          <cell r="G260" t="str">
            <v>盒8下</v>
          </cell>
          <cell r="H260">
            <v>0.1</v>
          </cell>
          <cell r="I260">
            <v>0</v>
          </cell>
          <cell r="J260">
            <v>4.3</v>
          </cell>
          <cell r="K260">
            <v>5.92</v>
          </cell>
          <cell r="L260">
            <v>4.4999999999999997E-3</v>
          </cell>
          <cell r="M260">
            <v>0</v>
          </cell>
          <cell r="N260">
            <v>0</v>
          </cell>
          <cell r="O260">
            <v>20.705400000000001</v>
          </cell>
          <cell r="P260">
            <v>3670.1464000000001</v>
          </cell>
          <cell r="Q260">
            <v>0</v>
          </cell>
          <cell r="R260" t="str">
            <v>速度管柱；非计划关井（其他原因）：2022-06-15 11:00因其他原因(复合软管更换)，关井前油套压1.87/4.90Mpa。</v>
          </cell>
          <cell r="S260" t="str">
            <v>直井</v>
          </cell>
          <cell r="U260" t="str">
            <v>自然连续生产井</v>
          </cell>
          <cell r="V260" t="str">
            <v>24h</v>
          </cell>
          <cell r="X260">
            <v>40510</v>
          </cell>
        </row>
        <row r="261">
          <cell r="F261" t="str">
            <v>苏14-01-26C1</v>
          </cell>
          <cell r="G261" t="str">
            <v>盒8下</v>
          </cell>
          <cell r="H261">
            <v>0.15</v>
          </cell>
          <cell r="I261">
            <v>0</v>
          </cell>
          <cell r="J261">
            <v>5.45</v>
          </cell>
          <cell r="K261">
            <v>5.98</v>
          </cell>
          <cell r="L261">
            <v>4.4999999999999997E-3</v>
          </cell>
          <cell r="M261">
            <v>0</v>
          </cell>
          <cell r="N261">
            <v>0</v>
          </cell>
          <cell r="O261">
            <v>43.884</v>
          </cell>
          <cell r="P261">
            <v>3417.5257999999999</v>
          </cell>
          <cell r="Q261">
            <v>0</v>
          </cell>
          <cell r="R261" t="str">
            <v>速度管柱；非计划关井（其他原因）：2022-06-15 11:00因其他原因(复合软管更换)，关井前油套压1.94/2.06Mpa。</v>
          </cell>
          <cell r="S261" t="str">
            <v>直井</v>
          </cell>
          <cell r="U261" t="str">
            <v>自然连续生产井</v>
          </cell>
          <cell r="V261" t="str">
            <v>24h</v>
          </cell>
          <cell r="X261">
            <v>40484</v>
          </cell>
        </row>
        <row r="262">
          <cell r="F262" t="str">
            <v>苏14-0-31A</v>
          </cell>
          <cell r="G262" t="str">
            <v>盒8下</v>
          </cell>
          <cell r="H262">
            <v>0.12</v>
          </cell>
          <cell r="I262">
            <v>0</v>
          </cell>
          <cell r="J262">
            <v>3.8</v>
          </cell>
          <cell r="K262">
            <v>3.42</v>
          </cell>
          <cell r="L262">
            <v>-1.1000000000000001E-3</v>
          </cell>
          <cell r="M262">
            <v>0</v>
          </cell>
          <cell r="N262">
            <v>0</v>
          </cell>
          <cell r="O262">
            <v>36.015000000000001</v>
          </cell>
          <cell r="P262">
            <v>2675.8418000000001</v>
          </cell>
          <cell r="Q262">
            <v>0</v>
          </cell>
          <cell r="R262" t="str">
            <v>速度管柱；非计划关井（其他原因）：2022-06-15 11:00因其他原因(复合软管更换)，关井前油套压1.38/2.67Mpa。</v>
          </cell>
          <cell r="S262" t="str">
            <v>直井</v>
          </cell>
          <cell r="X262">
            <v>41571</v>
          </cell>
        </row>
        <row r="263">
          <cell r="F263" t="str">
            <v>苏14-0-33</v>
          </cell>
          <cell r="G263" t="str">
            <v>盒8、山2</v>
          </cell>
          <cell r="H263">
            <v>0.06</v>
          </cell>
          <cell r="I263">
            <v>0</v>
          </cell>
          <cell r="J263">
            <v>13.68</v>
          </cell>
          <cell r="K263">
            <v>13.73</v>
          </cell>
          <cell r="L263">
            <v>3.3999999999999998E-3</v>
          </cell>
          <cell r="M263">
            <v>0</v>
          </cell>
          <cell r="N263">
            <v>0</v>
          </cell>
          <cell r="O263">
            <v>19.825800000000001</v>
          </cell>
          <cell r="P263">
            <v>1531.7067999999999</v>
          </cell>
          <cell r="Q263">
            <v>0</v>
          </cell>
          <cell r="R263" t="str">
            <v>柱塞气举；非计划关井（其他原因）：2022-06-15 11:00因其他原因(复合软管更换)，关井前油套压1.39/11.75Mpa。</v>
          </cell>
          <cell r="S263" t="str">
            <v>直井</v>
          </cell>
          <cell r="U263" t="str">
            <v>自然连续生产井</v>
          </cell>
          <cell r="V263" t="str">
            <v>24h</v>
          </cell>
          <cell r="X263">
            <v>41571</v>
          </cell>
        </row>
        <row r="264">
          <cell r="F264" t="str">
            <v>苏14-1-25</v>
          </cell>
          <cell r="G264" t="str">
            <v>山2</v>
          </cell>
          <cell r="H264">
            <v>0</v>
          </cell>
          <cell r="I264">
            <v>0</v>
          </cell>
          <cell r="J264">
            <v>2.72</v>
          </cell>
          <cell r="K264">
            <v>4.87</v>
          </cell>
          <cell r="L264">
            <v>5.7999999999999996E-3</v>
          </cell>
          <cell r="M264">
            <v>0</v>
          </cell>
          <cell r="N264">
            <v>0</v>
          </cell>
          <cell r="O264">
            <v>5.7733999999999996</v>
          </cell>
          <cell r="P264">
            <v>828.92650000000003</v>
          </cell>
          <cell r="Q264">
            <v>0</v>
          </cell>
          <cell r="R264" t="str">
            <v>非计划关井（其他原因）：2022-06-15 11:00因其他原因(复合软管更换)，关井前油套压1.56/4.32Mpa。</v>
          </cell>
          <cell r="S264" t="str">
            <v>直井</v>
          </cell>
          <cell r="U264" t="str">
            <v>自然连续生产井</v>
          </cell>
          <cell r="V264" t="str">
            <v>24h</v>
          </cell>
          <cell r="X264">
            <v>41595</v>
          </cell>
        </row>
        <row r="265">
          <cell r="F265" t="str">
            <v>苏14-1-24</v>
          </cell>
          <cell r="G265" t="str">
            <v>山22、山13、盒8下2</v>
          </cell>
          <cell r="H265">
            <v>1.4</v>
          </cell>
          <cell r="I265">
            <v>0</v>
          </cell>
          <cell r="J265">
            <v>0.28999999999999998</v>
          </cell>
          <cell r="K265">
            <v>5.49</v>
          </cell>
          <cell r="L265">
            <v>1.49E-2</v>
          </cell>
          <cell r="M265">
            <v>0</v>
          </cell>
          <cell r="N265">
            <v>0</v>
          </cell>
          <cell r="O265">
            <v>115.45910000000001</v>
          </cell>
          <cell r="P265">
            <v>717.98400000000004</v>
          </cell>
          <cell r="Q265">
            <v>0</v>
          </cell>
          <cell r="R265" t="str">
            <v>非计划关井（其他原因）：2022-06-15 11:00因其他原因(复合软管更换)，关井前油套压1.77/5.27Mpa。</v>
          </cell>
          <cell r="S265" t="str">
            <v>直井</v>
          </cell>
          <cell r="U265" t="str">
            <v>自然连续生产井</v>
          </cell>
          <cell r="V265" t="str">
            <v>24h</v>
          </cell>
          <cell r="X265">
            <v>43660</v>
          </cell>
        </row>
        <row r="266">
          <cell r="F266" t="str">
            <v>苏14-1-26</v>
          </cell>
          <cell r="G266" t="str">
            <v>山12、盒8下1</v>
          </cell>
          <cell r="H266">
            <v>0.14000000000000001</v>
          </cell>
          <cell r="I266">
            <v>0</v>
          </cell>
          <cell r="J266">
            <v>1.1200000000000001</v>
          </cell>
          <cell r="K266">
            <v>13.77</v>
          </cell>
          <cell r="L266">
            <v>8.6E-3</v>
          </cell>
          <cell r="M266">
            <v>0</v>
          </cell>
          <cell r="N266">
            <v>0</v>
          </cell>
          <cell r="O266">
            <v>69.275899999999993</v>
          </cell>
          <cell r="P266">
            <v>459.39850000000001</v>
          </cell>
          <cell r="Q266">
            <v>0</v>
          </cell>
          <cell r="R266" t="str">
            <v>气动薄膜间开井；非计划关井（其他原因）：2022-06-15 11:00因其他原因(复合软管更换)，关井前油套压1.68/12.99Mpa。</v>
          </cell>
          <cell r="S266" t="str">
            <v>直井</v>
          </cell>
          <cell r="U266" t="str">
            <v>自然连续生产井</v>
          </cell>
          <cell r="V266" t="str">
            <v>24h</v>
          </cell>
          <cell r="X266">
            <v>43660</v>
          </cell>
        </row>
        <row r="267">
          <cell r="F267" t="str">
            <v>苏14-1-25C1</v>
          </cell>
          <cell r="G267" t="str">
            <v>山11、盒8下2、盒8下1</v>
          </cell>
          <cell r="H267">
            <v>0.18</v>
          </cell>
          <cell r="I267">
            <v>0</v>
          </cell>
          <cell r="J267">
            <v>6.39</v>
          </cell>
          <cell r="K267">
            <v>14.64</v>
          </cell>
          <cell r="L267">
            <v>6.7999999999999996E-3</v>
          </cell>
          <cell r="M267">
            <v>0</v>
          </cell>
          <cell r="N267">
            <v>0</v>
          </cell>
          <cell r="O267">
            <v>57.729100000000003</v>
          </cell>
          <cell r="P267">
            <v>448.36200000000002</v>
          </cell>
          <cell r="Q267">
            <v>0</v>
          </cell>
          <cell r="R267" t="str">
            <v>非计划关井（其他原因）：2022-06-15 11:00因其他原因(复合软管更换)，关井前油套压1.98/10.69Mpa。</v>
          </cell>
          <cell r="S267" t="str">
            <v>直井</v>
          </cell>
          <cell r="U267" t="str">
            <v>自然连续生产井</v>
          </cell>
          <cell r="V267" t="str">
            <v>24h</v>
          </cell>
          <cell r="X267">
            <v>43660</v>
          </cell>
        </row>
        <row r="268">
          <cell r="F268" t="str">
            <v>苏14-1-25C3</v>
          </cell>
          <cell r="H268">
            <v>0.6</v>
          </cell>
          <cell r="I268">
            <v>0</v>
          </cell>
          <cell r="J268">
            <v>1.62</v>
          </cell>
          <cell r="K268">
            <v>10.93</v>
          </cell>
          <cell r="L268">
            <v>1.11E-2</v>
          </cell>
          <cell r="M268">
            <v>0</v>
          </cell>
          <cell r="N268">
            <v>0</v>
          </cell>
          <cell r="O268">
            <v>46.183900000000001</v>
          </cell>
          <cell r="P268">
            <v>409.48009999999999</v>
          </cell>
          <cell r="Q268">
            <v>0</v>
          </cell>
          <cell r="R268" t="str">
            <v>非计划关井（其他原因）：2022-06-15 11:00因其他原因(复合软管更换)，关井前油套压1.78/5.28Mpa。</v>
          </cell>
          <cell r="S268" t="str">
            <v>直井</v>
          </cell>
          <cell r="U268" t="str">
            <v>自然连续生产井</v>
          </cell>
          <cell r="V268" t="str">
            <v>24h</v>
          </cell>
          <cell r="X268">
            <v>43671</v>
          </cell>
        </row>
        <row r="269">
          <cell r="F269" t="str">
            <v>苏14-1-25C4</v>
          </cell>
          <cell r="G269" t="str">
            <v>山12、山13、盒8下2</v>
          </cell>
          <cell r="H269">
            <v>0.4</v>
          </cell>
          <cell r="I269">
            <v>0</v>
          </cell>
          <cell r="J269">
            <v>5.0999999999999996</v>
          </cell>
          <cell r="K269">
            <v>16.79</v>
          </cell>
          <cell r="L269">
            <v>6.7999999999999996E-3</v>
          </cell>
          <cell r="M269">
            <v>0</v>
          </cell>
          <cell r="N269">
            <v>0</v>
          </cell>
          <cell r="O269">
            <v>69.275899999999993</v>
          </cell>
          <cell r="P269">
            <v>456.18340000000001</v>
          </cell>
          <cell r="Q269">
            <v>0</v>
          </cell>
          <cell r="R269" t="str">
            <v>柱塞气举；非计划关井（其他原因）：2022-06-15 11:00因其他原因(复合软管更换)，关井前油套压1.96/13.07Mpa。</v>
          </cell>
          <cell r="S269" t="str">
            <v>定向井</v>
          </cell>
          <cell r="U269" t="str">
            <v>自然连续生产井</v>
          </cell>
          <cell r="V269" t="str">
            <v>24h</v>
          </cell>
          <cell r="X269">
            <v>43666</v>
          </cell>
        </row>
        <row r="270">
          <cell r="F270" t="str">
            <v>苏14-0-27</v>
          </cell>
          <cell r="G270" t="str">
            <v>盒8、山1</v>
          </cell>
          <cell r="H270">
            <v>0.2</v>
          </cell>
          <cell r="I270">
            <v>0</v>
          </cell>
          <cell r="J270">
            <v>13.97</v>
          </cell>
          <cell r="K270">
            <v>13.94</v>
          </cell>
          <cell r="L270">
            <v>2E-3</v>
          </cell>
          <cell r="M270">
            <v>0</v>
          </cell>
          <cell r="N270">
            <v>0</v>
          </cell>
          <cell r="O270">
            <v>45.175800000000002</v>
          </cell>
          <cell r="P270">
            <v>1145.6169</v>
          </cell>
          <cell r="Q270">
            <v>0</v>
          </cell>
          <cell r="R270" t="str">
            <v>柱塞气举；非计划关井（其他原因）：2022-06-15 11:00因其他原因(复合软管更换)，关井前油套压1.91/3.59Mpa。</v>
          </cell>
          <cell r="S270" t="str">
            <v>直井</v>
          </cell>
          <cell r="U270" t="str">
            <v>自然连续生产井</v>
          </cell>
          <cell r="V270" t="str">
            <v>24h</v>
          </cell>
          <cell r="X270">
            <v>41941</v>
          </cell>
        </row>
        <row r="271">
          <cell r="F271" t="str">
            <v>苏14-1-31</v>
          </cell>
          <cell r="G271" t="str">
            <v>盒8、山1、马家沟组</v>
          </cell>
          <cell r="H271">
            <v>0.01</v>
          </cell>
          <cell r="I271">
            <v>0</v>
          </cell>
          <cell r="J271">
            <v>7.08</v>
          </cell>
          <cell r="K271">
            <v>13.39</v>
          </cell>
          <cell r="L271">
            <v>4.1000000000000003E-3</v>
          </cell>
          <cell r="M271">
            <v>0</v>
          </cell>
          <cell r="N271">
            <v>0</v>
          </cell>
          <cell r="O271">
            <v>5.7733999999999996</v>
          </cell>
          <cell r="P271">
            <v>1562.6817000000001</v>
          </cell>
          <cell r="Q271">
            <v>0</v>
          </cell>
          <cell r="R271" t="str">
            <v>非计划关井（其他原因）：2022-06-15 11:00因其他原因(复合软管更换)，关井前油套压1.47/1.22Mpa。</v>
          </cell>
          <cell r="S271" t="str">
            <v>直井</v>
          </cell>
          <cell r="U271" t="str">
            <v>自然连续生产井</v>
          </cell>
          <cell r="V271" t="str">
            <v>24h</v>
          </cell>
          <cell r="X271">
            <v>41968</v>
          </cell>
        </row>
        <row r="272">
          <cell r="F272" t="str">
            <v>苏14-01-23C2</v>
          </cell>
          <cell r="G272" t="str">
            <v>盒8、山1</v>
          </cell>
          <cell r="H272">
            <v>0.15</v>
          </cell>
          <cell r="I272">
            <v>0</v>
          </cell>
          <cell r="J272">
            <v>2.0099999999999998</v>
          </cell>
          <cell r="K272">
            <v>17.940000000000001</v>
          </cell>
          <cell r="L272">
            <v>1.5699999999999999E-2</v>
          </cell>
          <cell r="M272">
            <v>0</v>
          </cell>
          <cell r="N272">
            <v>0</v>
          </cell>
          <cell r="O272">
            <v>729.05349999999999</v>
          </cell>
          <cell r="P272">
            <v>868.43870000000004</v>
          </cell>
          <cell r="Q272">
            <v>0</v>
          </cell>
          <cell r="R272" t="str">
            <v>非计划关井（其他原因）：2022-06-16 08:00因其他原因(更换复合软管关井)，关井前油套压2.19/15.76Mpa。</v>
          </cell>
          <cell r="S272" t="str">
            <v>直井</v>
          </cell>
          <cell r="T272" t="str">
            <v>无节流器生产</v>
          </cell>
          <cell r="U272" t="str">
            <v>自然连续生产井</v>
          </cell>
          <cell r="X272">
            <v>44408</v>
          </cell>
        </row>
        <row r="273">
          <cell r="F273" t="str">
            <v>苏14-01-23C8</v>
          </cell>
          <cell r="G273" t="str">
            <v>盒8、山1</v>
          </cell>
          <cell r="H273">
            <v>0.15</v>
          </cell>
          <cell r="I273">
            <v>0</v>
          </cell>
          <cell r="J273">
            <v>1.83</v>
          </cell>
          <cell r="K273">
            <v>18.98</v>
          </cell>
          <cell r="L273">
            <v>1.3599999999999999E-2</v>
          </cell>
          <cell r="M273">
            <v>0</v>
          </cell>
          <cell r="N273">
            <v>0</v>
          </cell>
          <cell r="O273">
            <v>729.17139999999995</v>
          </cell>
          <cell r="P273">
            <v>868.5566</v>
          </cell>
          <cell r="Q273">
            <v>0</v>
          </cell>
          <cell r="R273" t="str">
            <v>非计划关井（其他原因）：2022-06-16 08:00因其他原因(更换复合软管关井)，关井前油套压2.18/14.75Mpa。</v>
          </cell>
          <cell r="S273" t="str">
            <v>直井</v>
          </cell>
          <cell r="T273" t="str">
            <v>无节流器生产</v>
          </cell>
          <cell r="U273" t="str">
            <v>自然连续生产井</v>
          </cell>
          <cell r="X273">
            <v>44408</v>
          </cell>
        </row>
        <row r="274">
          <cell r="F274" t="str">
            <v>苏14-1-29C6</v>
          </cell>
          <cell r="G274" t="str">
            <v>山2_1、山1_3、盒8下_2、盒8下_1</v>
          </cell>
          <cell r="H274">
            <v>0.53</v>
          </cell>
          <cell r="I274">
            <v>24</v>
          </cell>
          <cell r="J274">
            <v>3.87</v>
          </cell>
          <cell r="K274">
            <v>18.47</v>
          </cell>
          <cell r="L274">
            <v>1.0999999999999999E-2</v>
          </cell>
          <cell r="M274">
            <v>0.54620000000000002</v>
          </cell>
          <cell r="N274">
            <v>11.484999999999999</v>
          </cell>
          <cell r="O274">
            <v>273.50330000000002</v>
          </cell>
          <cell r="P274">
            <v>453.52170000000001</v>
          </cell>
          <cell r="Q274">
            <v>0.22</v>
          </cell>
          <cell r="S274" t="str">
            <v>直井</v>
          </cell>
          <cell r="T274" t="str">
            <v>节流器生产</v>
          </cell>
          <cell r="U274" t="str">
            <v>自然连续生产井</v>
          </cell>
          <cell r="X274">
            <v>44376</v>
          </cell>
        </row>
        <row r="275">
          <cell r="F275" t="str">
            <v>苏14-2-34H</v>
          </cell>
          <cell r="G275" t="str">
            <v>盒8</v>
          </cell>
          <cell r="H275">
            <v>0.06</v>
          </cell>
          <cell r="I275">
            <v>24</v>
          </cell>
          <cell r="J275">
            <v>2.34</v>
          </cell>
          <cell r="K275">
            <v>8.59</v>
          </cell>
          <cell r="L275">
            <v>3.5999999999999999E-3</v>
          </cell>
          <cell r="M275">
            <v>0.11559999999999999</v>
          </cell>
          <cell r="N275">
            <v>1.5277000000000001</v>
          </cell>
          <cell r="O275">
            <v>15.4115</v>
          </cell>
          <cell r="P275">
            <v>6050.8882999999996</v>
          </cell>
          <cell r="Q275">
            <v>0.05</v>
          </cell>
          <cell r="S275" t="str">
            <v>水平井</v>
          </cell>
          <cell r="U275" t="str">
            <v>自然连续生产井</v>
          </cell>
          <cell r="V275" t="str">
            <v>24h</v>
          </cell>
          <cell r="X275">
            <v>40750</v>
          </cell>
        </row>
        <row r="276">
          <cell r="F276" t="str">
            <v>苏14-2-34H2</v>
          </cell>
          <cell r="G276" t="str">
            <v>盒8</v>
          </cell>
          <cell r="H276">
            <v>0</v>
          </cell>
          <cell r="I276">
            <v>0</v>
          </cell>
          <cell r="J276">
            <v>1.72</v>
          </cell>
          <cell r="K276">
            <v>5.48</v>
          </cell>
          <cell r="L276">
            <v>4.7000000000000002E-3</v>
          </cell>
          <cell r="M276">
            <v>0</v>
          </cell>
          <cell r="N276">
            <v>0</v>
          </cell>
          <cell r="O276">
            <v>4.3083999999999998</v>
          </cell>
          <cell r="P276">
            <v>6398.8370999999997</v>
          </cell>
          <cell r="Q276">
            <v>0</v>
          </cell>
          <cell r="R276" t="str">
            <v>计划关井（无气量）：2022-05-20 08:00因无气量(无气量)，关井前油套压0.52/3.61Mpa。</v>
          </cell>
          <cell r="S276" t="str">
            <v>水平井</v>
          </cell>
          <cell r="U276" t="str">
            <v>自然连续生产井</v>
          </cell>
          <cell r="V276" t="str">
            <v>24h</v>
          </cell>
          <cell r="X276">
            <v>41171</v>
          </cell>
        </row>
        <row r="277">
          <cell r="F277" t="str">
            <v>苏14-0-29</v>
          </cell>
          <cell r="G277" t="str">
            <v>盒8下</v>
          </cell>
          <cell r="H277">
            <v>0.02</v>
          </cell>
          <cell r="I277">
            <v>0</v>
          </cell>
          <cell r="J277">
            <v>2.94</v>
          </cell>
          <cell r="K277">
            <v>2.4700000000000002</v>
          </cell>
          <cell r="L277">
            <v>4.7000000000000002E-3</v>
          </cell>
          <cell r="M277">
            <v>0</v>
          </cell>
          <cell r="N277">
            <v>0.3196</v>
          </cell>
          <cell r="O277">
            <v>2.9426000000000001</v>
          </cell>
          <cell r="P277">
            <v>1943.4772</v>
          </cell>
          <cell r="Q277">
            <v>0</v>
          </cell>
          <cell r="R277" t="str">
            <v>计划关井（生产组织影响）：2022-08-15 08:00因生产组织影响(检修关井)，关井前油套压2.90/2.43Mpa。</v>
          </cell>
          <cell r="S277" t="str">
            <v>直井</v>
          </cell>
          <cell r="U277" t="str">
            <v>自然连续生产井</v>
          </cell>
          <cell r="V277" t="str">
            <v>24h</v>
          </cell>
          <cell r="X277">
            <v>40161</v>
          </cell>
        </row>
        <row r="278">
          <cell r="F278" t="str">
            <v>苏14-0-30</v>
          </cell>
          <cell r="G278" t="str">
            <v>盒8下</v>
          </cell>
          <cell r="H278">
            <v>0</v>
          </cell>
          <cell r="I278">
            <v>0</v>
          </cell>
          <cell r="J278">
            <v>2.68</v>
          </cell>
          <cell r="K278">
            <v>4.0199999999999996</v>
          </cell>
          <cell r="L278">
            <v>4.1999999999999997E-3</v>
          </cell>
          <cell r="M278">
            <v>0</v>
          </cell>
          <cell r="N278">
            <v>0</v>
          </cell>
          <cell r="O278">
            <v>11.8399</v>
          </cell>
          <cell r="P278">
            <v>1267.0168000000001</v>
          </cell>
          <cell r="Q278">
            <v>0</v>
          </cell>
          <cell r="R278" t="str">
            <v>柱塞气举；计划关井（无气量）：2022-05-31 08:00因无气量()，关井前油套压1.78/2.63Mpa。</v>
          </cell>
          <cell r="S278" t="str">
            <v>直井</v>
          </cell>
          <cell r="U278" t="str">
            <v>自然连续生产井</v>
          </cell>
          <cell r="V278" t="str">
            <v>24h</v>
          </cell>
          <cell r="X278">
            <v>40161</v>
          </cell>
        </row>
        <row r="279">
          <cell r="F279" t="str">
            <v>苏14-0-30C1</v>
          </cell>
          <cell r="G279" t="str">
            <v>盒7、盒8上、山1</v>
          </cell>
          <cell r="H279">
            <v>0</v>
          </cell>
          <cell r="I279">
            <v>0</v>
          </cell>
          <cell r="J279">
            <v>2.56</v>
          </cell>
          <cell r="K279">
            <v>8.2899999999999991</v>
          </cell>
          <cell r="L279">
            <v>3.5000000000000001E-3</v>
          </cell>
          <cell r="M279">
            <v>0</v>
          </cell>
          <cell r="N279">
            <v>0</v>
          </cell>
          <cell r="O279">
            <v>3.9929999999999999</v>
          </cell>
          <cell r="P279">
            <v>1973.2134000000001</v>
          </cell>
          <cell r="Q279">
            <v>0</v>
          </cell>
          <cell r="R279" t="str">
            <v>计划关井（无气量）：2022-05-31 08:00因无气量()，关井前油套压2.10/2.56Mpa。</v>
          </cell>
          <cell r="S279" t="str">
            <v>直井</v>
          </cell>
          <cell r="U279" t="str">
            <v>自然连续生产井</v>
          </cell>
          <cell r="V279" t="str">
            <v>24h</v>
          </cell>
          <cell r="X279">
            <v>40161</v>
          </cell>
        </row>
        <row r="280">
          <cell r="F280" t="str">
            <v>苏14-0-30C2</v>
          </cell>
          <cell r="G280" t="str">
            <v>盒8下</v>
          </cell>
          <cell r="H280">
            <v>0</v>
          </cell>
          <cell r="I280">
            <v>0</v>
          </cell>
          <cell r="J280">
            <v>2.72</v>
          </cell>
          <cell r="K280">
            <v>3.89</v>
          </cell>
          <cell r="L280">
            <v>3.8999999999999998E-3</v>
          </cell>
          <cell r="M280">
            <v>0</v>
          </cell>
          <cell r="N280">
            <v>0</v>
          </cell>
          <cell r="O280">
            <v>3.9939</v>
          </cell>
          <cell r="P280">
            <v>959.39689999999996</v>
          </cell>
          <cell r="Q280">
            <v>0</v>
          </cell>
          <cell r="R280" t="str">
            <v>计划关井（无气量）：2022-05-31 08:00因无气量()，关井前油套压1.52/2.57Mpa。</v>
          </cell>
          <cell r="S280" t="str">
            <v>直井</v>
          </cell>
          <cell r="U280" t="str">
            <v>自然连续生产井</v>
          </cell>
          <cell r="V280" t="str">
            <v>24h</v>
          </cell>
          <cell r="X280">
            <v>40161</v>
          </cell>
        </row>
        <row r="281">
          <cell r="F281" t="str">
            <v>苏14-01-31H</v>
          </cell>
          <cell r="G281" t="str">
            <v>盒8</v>
          </cell>
          <cell r="H281">
            <v>0.15</v>
          </cell>
          <cell r="I281">
            <v>0</v>
          </cell>
          <cell r="J281">
            <v>2.59</v>
          </cell>
          <cell r="K281">
            <v>9.14</v>
          </cell>
          <cell r="L281">
            <v>3.8999999999999998E-3</v>
          </cell>
          <cell r="M281">
            <v>0</v>
          </cell>
          <cell r="N281">
            <v>2.3976000000000002</v>
          </cell>
          <cell r="O281">
            <v>30.747399999999999</v>
          </cell>
          <cell r="P281">
            <v>5780.5823</v>
          </cell>
          <cell r="Q281">
            <v>0</v>
          </cell>
          <cell r="R281" t="str">
            <v>计划关井（生产组织影响）：2022-08-15 08:00因生产组织影响(检修关井)，关井前油套压2.43/9.13Mpa。</v>
          </cell>
          <cell r="S281" t="str">
            <v>水平井</v>
          </cell>
          <cell r="U281" t="str">
            <v>自然连续生产井</v>
          </cell>
          <cell r="V281" t="str">
            <v>24h</v>
          </cell>
          <cell r="X281">
            <v>40976</v>
          </cell>
        </row>
        <row r="282">
          <cell r="F282" t="str">
            <v>苏14-02-34</v>
          </cell>
          <cell r="G282" t="str">
            <v>盒8下_1、盒8下_2</v>
          </cell>
          <cell r="H282">
            <v>0.05</v>
          </cell>
          <cell r="I282">
            <v>24</v>
          </cell>
          <cell r="J282">
            <v>2.2799999999999998</v>
          </cell>
          <cell r="K282">
            <v>6.91</v>
          </cell>
          <cell r="L282">
            <v>5.4999999999999997E-3</v>
          </cell>
          <cell r="M282">
            <v>9.6299999999999997E-2</v>
          </cell>
          <cell r="N282">
            <v>1.2467999999999999</v>
          </cell>
          <cell r="O282">
            <v>8.3811999999999998</v>
          </cell>
          <cell r="P282">
            <v>740.89329999999995</v>
          </cell>
          <cell r="Q282">
            <v>0.04</v>
          </cell>
          <cell r="S282" t="str">
            <v>直井</v>
          </cell>
          <cell r="U282" t="str">
            <v>自然连续生产井</v>
          </cell>
          <cell r="V282" t="str">
            <v>24h</v>
          </cell>
          <cell r="X282">
            <v>41588</v>
          </cell>
        </row>
        <row r="283">
          <cell r="F283" t="str">
            <v>苏14-02-34C1</v>
          </cell>
          <cell r="G283" t="str">
            <v>山2_2、山1_2、盒8下_1、盒8上_2</v>
          </cell>
          <cell r="H283">
            <v>0.35</v>
          </cell>
          <cell r="I283">
            <v>24</v>
          </cell>
          <cell r="J283">
            <v>2.66</v>
          </cell>
          <cell r="K283">
            <v>14.32</v>
          </cell>
          <cell r="L283">
            <v>3.8999999999999998E-3</v>
          </cell>
          <cell r="M283">
            <v>0.6744</v>
          </cell>
          <cell r="N283">
            <v>9.3935999999999993</v>
          </cell>
          <cell r="O283">
            <v>66.576899999999995</v>
          </cell>
          <cell r="P283">
            <v>460.90359999999998</v>
          </cell>
          <cell r="Q283">
            <v>0.27</v>
          </cell>
          <cell r="R283" t="str">
            <v>小斜率自动间开装置试验井；</v>
          </cell>
          <cell r="S283" t="str">
            <v>直井</v>
          </cell>
          <cell r="U283" t="str">
            <v>自然连续生产井</v>
          </cell>
          <cell r="V283" t="str">
            <v>24h</v>
          </cell>
          <cell r="X283">
            <v>43416</v>
          </cell>
        </row>
        <row r="284">
          <cell r="F284" t="str">
            <v>苏14-02-34C6</v>
          </cell>
          <cell r="G284" t="str">
            <v>山2_1、山1_2、盒8下_2</v>
          </cell>
          <cell r="H284">
            <v>0.25</v>
          </cell>
          <cell r="I284">
            <v>24</v>
          </cell>
          <cell r="J284">
            <v>2.2999999999999998</v>
          </cell>
          <cell r="K284">
            <v>8.66</v>
          </cell>
          <cell r="L284">
            <v>2.8E-3</v>
          </cell>
          <cell r="M284">
            <v>0.48170000000000002</v>
          </cell>
          <cell r="N284">
            <v>6.8944000000000001</v>
          </cell>
          <cell r="O284">
            <v>71.224800000000002</v>
          </cell>
          <cell r="P284">
            <v>543.83889999999997</v>
          </cell>
          <cell r="Q284">
            <v>0.2</v>
          </cell>
          <cell r="R284" t="str">
            <v>小斜率自动间开装置试验井；</v>
          </cell>
          <cell r="S284" t="str">
            <v>直井</v>
          </cell>
          <cell r="U284" t="str">
            <v>自然连续生产井</v>
          </cell>
          <cell r="V284" t="str">
            <v>24h</v>
          </cell>
          <cell r="X284">
            <v>43416</v>
          </cell>
        </row>
        <row r="285">
          <cell r="F285" t="str">
            <v>苏14-02-34C8</v>
          </cell>
          <cell r="G285" t="str">
            <v>山1_3、山1_1、盒8下_1</v>
          </cell>
          <cell r="H285">
            <v>0.25</v>
          </cell>
          <cell r="I285">
            <v>24</v>
          </cell>
          <cell r="J285">
            <v>2.23</v>
          </cell>
          <cell r="K285">
            <v>14.89</v>
          </cell>
          <cell r="L285">
            <v>5.5999999999999999E-3</v>
          </cell>
          <cell r="M285">
            <v>0.48170000000000002</v>
          </cell>
          <cell r="N285">
            <v>6.782</v>
          </cell>
          <cell r="O285">
            <v>56.816899999999997</v>
          </cell>
          <cell r="P285">
            <v>524.5095</v>
          </cell>
          <cell r="Q285">
            <v>0.2</v>
          </cell>
          <cell r="R285" t="str">
            <v>小斜率自动间开装置试验井；</v>
          </cell>
          <cell r="S285" t="str">
            <v>直井</v>
          </cell>
          <cell r="U285" t="str">
            <v>自然连续生产井</v>
          </cell>
          <cell r="V285" t="str">
            <v>24h</v>
          </cell>
          <cell r="W285">
            <v>43256</v>
          </cell>
          <cell r="X285">
            <v>43431</v>
          </cell>
        </row>
        <row r="286">
          <cell r="F286" t="str">
            <v>苏14-02-34C12</v>
          </cell>
          <cell r="G286" t="str">
            <v>山2_1、盒8下_2</v>
          </cell>
          <cell r="H286">
            <v>0.3</v>
          </cell>
          <cell r="I286">
            <v>24</v>
          </cell>
          <cell r="J286">
            <v>2.19</v>
          </cell>
          <cell r="K286">
            <v>4.7300000000000004</v>
          </cell>
          <cell r="L286">
            <v>1.5100000000000001E-2</v>
          </cell>
          <cell r="M286">
            <v>0.57799999999999996</v>
          </cell>
          <cell r="N286">
            <v>8.1157000000000004</v>
          </cell>
          <cell r="O286">
            <v>73.809100000000001</v>
          </cell>
          <cell r="P286">
            <v>574.93520000000001</v>
          </cell>
          <cell r="Q286">
            <v>0.23</v>
          </cell>
          <cell r="R286" t="str">
            <v>柱塞气举；</v>
          </cell>
          <cell r="S286" t="str">
            <v>直井</v>
          </cell>
          <cell r="U286" t="str">
            <v>自然连续生产井</v>
          </cell>
          <cell r="V286" t="str">
            <v>24h</v>
          </cell>
          <cell r="X286">
            <v>43415</v>
          </cell>
        </row>
        <row r="287">
          <cell r="F287" t="str">
            <v>苏14-02-34C2</v>
          </cell>
          <cell r="G287" t="str">
            <v>山2_1、山1_2</v>
          </cell>
          <cell r="H287">
            <v>1.4</v>
          </cell>
          <cell r="I287">
            <v>24</v>
          </cell>
          <cell r="J287">
            <v>2.25</v>
          </cell>
          <cell r="K287">
            <v>4.4800000000000004</v>
          </cell>
          <cell r="L287">
            <v>1.5800000000000002E-2</v>
          </cell>
          <cell r="M287">
            <v>2.57</v>
          </cell>
          <cell r="N287">
            <v>21.803699999999999</v>
          </cell>
          <cell r="O287">
            <v>142.86680000000001</v>
          </cell>
          <cell r="P287">
            <v>826.83439999999996</v>
          </cell>
          <cell r="Q287">
            <v>1.04</v>
          </cell>
          <cell r="R287" t="str">
            <v>同步回转；</v>
          </cell>
          <cell r="S287" t="str">
            <v>直井</v>
          </cell>
          <cell r="U287" t="str">
            <v>自然连续生产井</v>
          </cell>
          <cell r="V287" t="str">
            <v>24h</v>
          </cell>
          <cell r="W287">
            <v>43295</v>
          </cell>
          <cell r="X287">
            <v>43436</v>
          </cell>
        </row>
        <row r="288">
          <cell r="F288" t="str">
            <v>苏14-02-34C4</v>
          </cell>
          <cell r="G288" t="str">
            <v>山2_1、山1_2、盒8下_2</v>
          </cell>
          <cell r="H288">
            <v>0.4</v>
          </cell>
          <cell r="I288">
            <v>24</v>
          </cell>
          <cell r="J288">
            <v>2.41</v>
          </cell>
          <cell r="K288">
            <v>6.22</v>
          </cell>
          <cell r="L288">
            <v>1.3899999999999999E-2</v>
          </cell>
          <cell r="M288">
            <v>0.77070000000000005</v>
          </cell>
          <cell r="N288">
            <v>10.502700000000001</v>
          </cell>
          <cell r="O288">
            <v>51.561300000000003</v>
          </cell>
          <cell r="P288">
            <v>484.6275</v>
          </cell>
          <cell r="Q288">
            <v>0.31</v>
          </cell>
          <cell r="R288" t="str">
            <v>柱塞气举；</v>
          </cell>
          <cell r="S288" t="str">
            <v>直井</v>
          </cell>
          <cell r="U288" t="str">
            <v>自然连续生产井</v>
          </cell>
          <cell r="V288" t="str">
            <v>24h</v>
          </cell>
          <cell r="X288">
            <v>43437</v>
          </cell>
        </row>
        <row r="289">
          <cell r="F289" t="str">
            <v>苏14-02-34C10</v>
          </cell>
          <cell r="G289" t="str">
            <v>山1_3、山1_2、盒8下2</v>
          </cell>
          <cell r="H289">
            <v>0.11</v>
          </cell>
          <cell r="I289">
            <v>24</v>
          </cell>
          <cell r="J289">
            <v>2.33</v>
          </cell>
          <cell r="K289">
            <v>2.79</v>
          </cell>
          <cell r="L289">
            <v>1.5599999999999999E-2</v>
          </cell>
          <cell r="M289">
            <v>0.21190000000000001</v>
          </cell>
          <cell r="N289">
            <v>2.9234</v>
          </cell>
          <cell r="O289">
            <v>19.346800000000002</v>
          </cell>
          <cell r="P289">
            <v>511.49529999999999</v>
          </cell>
          <cell r="Q289">
            <v>0.09</v>
          </cell>
          <cell r="R289" t="str">
            <v>柱塞气举；</v>
          </cell>
          <cell r="S289" t="str">
            <v>直井</v>
          </cell>
          <cell r="U289" t="str">
            <v>自然连续生产井</v>
          </cell>
          <cell r="V289" t="str">
            <v>24h</v>
          </cell>
          <cell r="W289">
            <v>43266</v>
          </cell>
          <cell r="X289">
            <v>43436</v>
          </cell>
        </row>
        <row r="290">
          <cell r="F290" t="str">
            <v>苏14-02-35</v>
          </cell>
          <cell r="G290" t="str">
            <v>山1_2、盒8下2、盒8下1</v>
          </cell>
          <cell r="H290">
            <v>0.12</v>
          </cell>
          <cell r="I290">
            <v>24</v>
          </cell>
          <cell r="J290">
            <v>3.72</v>
          </cell>
          <cell r="K290">
            <v>14.34</v>
          </cell>
          <cell r="L290">
            <v>7.7999999999999996E-3</v>
          </cell>
          <cell r="M290">
            <v>0.23119999999999999</v>
          </cell>
          <cell r="N290">
            <v>3.2353999999999998</v>
          </cell>
          <cell r="O290">
            <v>27.8703</v>
          </cell>
          <cell r="P290">
            <v>374.31630000000001</v>
          </cell>
          <cell r="Q290">
            <v>0.09</v>
          </cell>
          <cell r="R290" t="str">
            <v>柱塞气举；</v>
          </cell>
          <cell r="S290" t="str">
            <v>直井</v>
          </cell>
          <cell r="U290" t="str">
            <v>自然连续生产井</v>
          </cell>
          <cell r="V290" t="str">
            <v>24h</v>
          </cell>
          <cell r="W290">
            <v>43327</v>
          </cell>
          <cell r="X290">
            <v>43436</v>
          </cell>
        </row>
        <row r="291">
          <cell r="F291" t="str">
            <v>苏14-02-34C3</v>
          </cell>
          <cell r="G291" t="str">
            <v>山1_2、盒8下_1</v>
          </cell>
          <cell r="H291">
            <v>0.19</v>
          </cell>
          <cell r="I291">
            <v>24</v>
          </cell>
          <cell r="J291">
            <v>3.94</v>
          </cell>
          <cell r="K291">
            <v>11.12</v>
          </cell>
          <cell r="L291">
            <v>1.01E-2</v>
          </cell>
          <cell r="M291">
            <v>0.36609999999999998</v>
          </cell>
          <cell r="N291">
            <v>4.9903000000000004</v>
          </cell>
          <cell r="O291">
            <v>24.698599999999999</v>
          </cell>
          <cell r="P291">
            <v>252.779</v>
          </cell>
          <cell r="Q291">
            <v>0.15</v>
          </cell>
          <cell r="S291" t="str">
            <v>直井</v>
          </cell>
          <cell r="U291" t="str">
            <v>自然连续生产井</v>
          </cell>
          <cell r="V291" t="str">
            <v>24h</v>
          </cell>
          <cell r="X291">
            <v>43665</v>
          </cell>
        </row>
        <row r="292">
          <cell r="F292" t="str">
            <v>苏14-02-34C5</v>
          </cell>
          <cell r="G292" t="str">
            <v>山1_3、山1_1</v>
          </cell>
          <cell r="H292">
            <v>0.15</v>
          </cell>
          <cell r="I292">
            <v>24</v>
          </cell>
          <cell r="J292">
            <v>2.3199999999999998</v>
          </cell>
          <cell r="K292">
            <v>6.98</v>
          </cell>
          <cell r="L292">
            <v>1.5900000000000001E-2</v>
          </cell>
          <cell r="M292">
            <v>0.28899999999999998</v>
          </cell>
          <cell r="N292">
            <v>4.5635000000000003</v>
          </cell>
          <cell r="O292">
            <v>111.31359999999999</v>
          </cell>
          <cell r="P292">
            <v>407.09109999999998</v>
          </cell>
          <cell r="Q292">
            <v>0.12</v>
          </cell>
          <cell r="R292" t="str">
            <v>柱塞气举；</v>
          </cell>
          <cell r="S292" t="str">
            <v>直井</v>
          </cell>
          <cell r="U292" t="str">
            <v>自然连续生产井</v>
          </cell>
          <cell r="V292" t="str">
            <v>24h</v>
          </cell>
          <cell r="X292">
            <v>43665</v>
          </cell>
        </row>
        <row r="293">
          <cell r="F293" t="str">
            <v>苏14-2-26</v>
          </cell>
          <cell r="G293" t="str">
            <v>山1、山2</v>
          </cell>
          <cell r="H293">
            <v>0</v>
          </cell>
          <cell r="I293">
            <v>0</v>
          </cell>
          <cell r="J293">
            <v>1.3</v>
          </cell>
          <cell r="K293">
            <v>1.61</v>
          </cell>
          <cell r="L293">
            <v>5.4999999999999997E-3</v>
          </cell>
          <cell r="M293">
            <v>0</v>
          </cell>
          <cell r="N293">
            <v>0</v>
          </cell>
          <cell r="O293">
            <v>0</v>
          </cell>
          <cell r="P293">
            <v>1669.9045000000001</v>
          </cell>
          <cell r="Q293">
            <v>0</v>
          </cell>
          <cell r="R293" t="str">
            <v>速度管柱；计划关井（无气量）：2021-06-07 08:00因无气量(无气量关井)，关井前油套压0.95/5.60Mpa。</v>
          </cell>
          <cell r="S293" t="str">
            <v>直井</v>
          </cell>
          <cell r="U293" t="str">
            <v>自然连续生产井</v>
          </cell>
          <cell r="V293" t="str">
            <v>24h</v>
          </cell>
          <cell r="X293">
            <v>40479</v>
          </cell>
        </row>
        <row r="294">
          <cell r="F294" t="str">
            <v>苏14-2-26C2</v>
          </cell>
          <cell r="G294" t="str">
            <v>盒8下、山1、山2</v>
          </cell>
          <cell r="H294">
            <v>0</v>
          </cell>
          <cell r="I294">
            <v>0</v>
          </cell>
          <cell r="J294">
            <v>2.31</v>
          </cell>
          <cell r="K294">
            <v>1.8</v>
          </cell>
          <cell r="L294">
            <v>5.4000000000000003E-3</v>
          </cell>
          <cell r="M294">
            <v>0</v>
          </cell>
          <cell r="N294">
            <v>0</v>
          </cell>
          <cell r="O294">
            <v>10.629200000000001</v>
          </cell>
          <cell r="P294">
            <v>5762.6234999999997</v>
          </cell>
          <cell r="Q294">
            <v>0</v>
          </cell>
          <cell r="R294" t="str">
            <v>计划关井（无气量）：2022-06-04 08:00因无气量(无气量)，关井前油套压1.26/1.38Mpa。</v>
          </cell>
          <cell r="S294" t="str">
            <v>直井</v>
          </cell>
          <cell r="U294" t="str">
            <v>自然连续生产井</v>
          </cell>
          <cell r="V294" t="str">
            <v>24h</v>
          </cell>
          <cell r="X294">
            <v>40479</v>
          </cell>
        </row>
        <row r="295">
          <cell r="F295" t="str">
            <v>苏14-2-26C3</v>
          </cell>
          <cell r="G295" t="str">
            <v>盒8下、山1_1、山2_2</v>
          </cell>
          <cell r="H295">
            <v>0</v>
          </cell>
          <cell r="I295">
            <v>0</v>
          </cell>
          <cell r="J295">
            <v>2.2400000000000002</v>
          </cell>
          <cell r="K295">
            <v>1.63</v>
          </cell>
          <cell r="L295">
            <v>5.5999999999999999E-3</v>
          </cell>
          <cell r="M295">
            <v>0</v>
          </cell>
          <cell r="N295">
            <v>0</v>
          </cell>
          <cell r="O295">
            <v>10.629200000000001</v>
          </cell>
          <cell r="P295">
            <v>4689.5168000000003</v>
          </cell>
          <cell r="Q295">
            <v>0</v>
          </cell>
          <cell r="R295" t="str">
            <v>计划关井（无气量）：2022-06-04 08:00因无气量(无气量)，关井前油套压1.30/0.97Mpa。</v>
          </cell>
          <cell r="S295" t="str">
            <v>直井</v>
          </cell>
          <cell r="U295" t="str">
            <v>自然连续生产井</v>
          </cell>
          <cell r="V295" t="str">
            <v>24h</v>
          </cell>
          <cell r="X295">
            <v>40436</v>
          </cell>
        </row>
        <row r="296">
          <cell r="F296" t="str">
            <v>苏14-1-27</v>
          </cell>
          <cell r="G296" t="str">
            <v>盒8、 山1、山2</v>
          </cell>
          <cell r="H296">
            <v>0</v>
          </cell>
          <cell r="I296">
            <v>0</v>
          </cell>
          <cell r="J296">
            <v>2.91</v>
          </cell>
          <cell r="K296">
            <v>1.6</v>
          </cell>
          <cell r="L296">
            <v>6.7000000000000002E-3</v>
          </cell>
          <cell r="M296">
            <v>0</v>
          </cell>
          <cell r="N296">
            <v>0</v>
          </cell>
          <cell r="O296">
            <v>0</v>
          </cell>
          <cell r="P296">
            <v>2082.2694999999999</v>
          </cell>
          <cell r="Q296">
            <v>0</v>
          </cell>
          <cell r="R296" t="str">
            <v>计划关井（无气量）：2021-06-07 08:00因无气量(无气量关井)，关井前油套压2.14/7.24Mpa。</v>
          </cell>
          <cell r="S296" t="str">
            <v>直井</v>
          </cell>
          <cell r="U296" t="str">
            <v>自然连续生产井</v>
          </cell>
          <cell r="V296" t="str">
            <v>24h</v>
          </cell>
          <cell r="X296">
            <v>41495</v>
          </cell>
        </row>
        <row r="297">
          <cell r="F297" t="str">
            <v>苏14-1-29</v>
          </cell>
          <cell r="G297" t="str">
            <v>盒8、山1</v>
          </cell>
          <cell r="H297">
            <v>0.15</v>
          </cell>
          <cell r="I297">
            <v>24</v>
          </cell>
          <cell r="J297">
            <v>2.89</v>
          </cell>
          <cell r="K297">
            <v>7.89</v>
          </cell>
          <cell r="L297">
            <v>5.1999999999999998E-3</v>
          </cell>
          <cell r="M297">
            <v>0.28899999999999998</v>
          </cell>
          <cell r="N297">
            <v>4.0016999999999996</v>
          </cell>
          <cell r="O297">
            <v>26.462599999999998</v>
          </cell>
          <cell r="P297">
            <v>2005.3855000000001</v>
          </cell>
          <cell r="Q297">
            <v>0.12</v>
          </cell>
          <cell r="S297" t="str">
            <v>直井</v>
          </cell>
          <cell r="U297" t="str">
            <v>自然连续生产井</v>
          </cell>
          <cell r="V297" t="str">
            <v>24h</v>
          </cell>
          <cell r="X297">
            <v>41477</v>
          </cell>
        </row>
        <row r="298">
          <cell r="F298" t="str">
            <v>苏14-1-28</v>
          </cell>
          <cell r="G298" t="str">
            <v>盒8下_2 山1_3  山2_1</v>
          </cell>
          <cell r="H298">
            <v>0.38</v>
          </cell>
          <cell r="I298">
            <v>24</v>
          </cell>
          <cell r="J298">
            <v>8.2799999999999994</v>
          </cell>
          <cell r="K298">
            <v>14.6</v>
          </cell>
          <cell r="L298">
            <v>8.8999999999999999E-3</v>
          </cell>
          <cell r="M298">
            <v>1.0056</v>
          </cell>
          <cell r="N298">
            <v>3.0310999999999999</v>
          </cell>
          <cell r="O298">
            <v>100.3972</v>
          </cell>
          <cell r="P298">
            <v>389.71129999999999</v>
          </cell>
          <cell r="Q298">
            <v>0.41</v>
          </cell>
          <cell r="S298" t="str">
            <v>直井</v>
          </cell>
          <cell r="T298" t="str">
            <v>节流器生产</v>
          </cell>
          <cell r="U298" t="str">
            <v>自然连续生产井</v>
          </cell>
          <cell r="V298" t="str">
            <v>24h</v>
          </cell>
          <cell r="W298">
            <v>43933</v>
          </cell>
          <cell r="X298">
            <v>44189</v>
          </cell>
        </row>
        <row r="299">
          <cell r="F299" t="str">
            <v>苏14-1-29C2</v>
          </cell>
          <cell r="H299">
            <v>0.36</v>
          </cell>
          <cell r="I299">
            <v>24</v>
          </cell>
          <cell r="J299">
            <v>2.42</v>
          </cell>
          <cell r="K299">
            <v>12.82</v>
          </cell>
          <cell r="L299">
            <v>-4.3E-3</v>
          </cell>
          <cell r="M299">
            <v>0.69369999999999998</v>
          </cell>
          <cell r="N299">
            <v>9.7636000000000003</v>
          </cell>
          <cell r="O299">
            <v>88.813199999999995</v>
          </cell>
          <cell r="P299">
            <v>481.96230000000003</v>
          </cell>
          <cell r="Q299">
            <v>0.28000000000000003</v>
          </cell>
          <cell r="S299" t="str">
            <v>直井</v>
          </cell>
          <cell r="T299" t="str">
            <v>节流器生产</v>
          </cell>
          <cell r="U299" t="str">
            <v>自然连续生产井</v>
          </cell>
          <cell r="X299">
            <v>44142</v>
          </cell>
        </row>
        <row r="300">
          <cell r="F300" t="str">
            <v>苏14-1-29C4</v>
          </cell>
          <cell r="G300" t="str">
            <v>盒8下_2 山1_3</v>
          </cell>
          <cell r="H300">
            <v>0.55000000000000004</v>
          </cell>
          <cell r="I300">
            <v>0</v>
          </cell>
          <cell r="J300">
            <v>8.0399999999999991</v>
          </cell>
          <cell r="K300">
            <v>16.84</v>
          </cell>
          <cell r="L300">
            <v>6.8999999999999999E-3</v>
          </cell>
          <cell r="M300">
            <v>0</v>
          </cell>
          <cell r="N300">
            <v>0</v>
          </cell>
          <cell r="O300">
            <v>156.00739999999999</v>
          </cell>
          <cell r="P300">
            <v>457.83429999999998</v>
          </cell>
          <cell r="Q300">
            <v>0</v>
          </cell>
          <cell r="R300" t="str">
            <v>计划关井（工艺实验）：2022-07-25 08:00因工艺实验(节流器打捞)，关井前油套压2.81/15.89Mpa。</v>
          </cell>
          <cell r="S300" t="str">
            <v>直丛式井</v>
          </cell>
          <cell r="T300" t="str">
            <v>节流器生产</v>
          </cell>
          <cell r="U300" t="str">
            <v>自然连续生产井</v>
          </cell>
          <cell r="V300" t="str">
            <v>24h</v>
          </cell>
          <cell r="W300">
            <v>43983</v>
          </cell>
          <cell r="X300">
            <v>44189</v>
          </cell>
        </row>
        <row r="301">
          <cell r="F301" t="str">
            <v>苏14-1-29C1</v>
          </cell>
          <cell r="G301" t="str">
            <v>山1_2、山1_3、盒8下_1</v>
          </cell>
          <cell r="H301">
            <v>0.55000000000000004</v>
          </cell>
          <cell r="I301">
            <v>24</v>
          </cell>
          <cell r="J301">
            <v>7.95</v>
          </cell>
          <cell r="K301">
            <v>14.5</v>
          </cell>
          <cell r="L301">
            <v>9.1000000000000004E-3</v>
          </cell>
          <cell r="M301">
            <v>1.0597000000000001</v>
          </cell>
          <cell r="N301">
            <v>4.3414999999999999</v>
          </cell>
          <cell r="O301">
            <v>141.90780000000001</v>
          </cell>
          <cell r="P301">
            <v>448.70310000000001</v>
          </cell>
          <cell r="Q301">
            <v>0.43</v>
          </cell>
          <cell r="S301" t="str">
            <v>直井</v>
          </cell>
          <cell r="X301">
            <v>44189</v>
          </cell>
        </row>
        <row r="302">
          <cell r="F302" t="str">
            <v>苏14-1-29C3</v>
          </cell>
          <cell r="G302" t="str">
            <v>山1_2、山1_3、盒8上_2</v>
          </cell>
          <cell r="H302">
            <v>0.75</v>
          </cell>
          <cell r="I302">
            <v>0</v>
          </cell>
          <cell r="J302">
            <v>2.75</v>
          </cell>
          <cell r="K302">
            <v>14.2</v>
          </cell>
          <cell r="L302">
            <v>1.12E-2</v>
          </cell>
          <cell r="M302">
            <v>0</v>
          </cell>
          <cell r="N302">
            <v>0</v>
          </cell>
          <cell r="O302">
            <v>233.8963</v>
          </cell>
          <cell r="P302">
            <v>687.18259999999998</v>
          </cell>
          <cell r="Q302">
            <v>0</v>
          </cell>
          <cell r="R302" t="str">
            <v>计划关井（工艺实验）：2022-07-27 08:00因工艺实验(节流器打捞)，关井前油套压2.98/14.20Mpa。</v>
          </cell>
          <cell r="S302" t="str">
            <v>直井</v>
          </cell>
          <cell r="X302">
            <v>44189</v>
          </cell>
        </row>
        <row r="303">
          <cell r="F303" t="str">
            <v>苏14-03-34C5</v>
          </cell>
          <cell r="G303" t="str">
            <v>山2_2、山1_2、盒8下_1</v>
          </cell>
          <cell r="H303">
            <v>0.15</v>
          </cell>
          <cell r="I303">
            <v>24</v>
          </cell>
          <cell r="J303">
            <v>2.2799999999999998</v>
          </cell>
          <cell r="K303">
            <v>4.8499999999999996</v>
          </cell>
          <cell r="L303">
            <v>1.55E-2</v>
          </cell>
          <cell r="M303">
            <v>0.28899999999999998</v>
          </cell>
          <cell r="N303">
            <v>4.2263999999999999</v>
          </cell>
          <cell r="O303">
            <v>61.707700000000003</v>
          </cell>
          <cell r="P303">
            <v>530.11469999999997</v>
          </cell>
          <cell r="Q303">
            <v>0.12</v>
          </cell>
          <cell r="S303" t="str">
            <v>直井</v>
          </cell>
          <cell r="U303" t="str">
            <v>自然连续生产井</v>
          </cell>
          <cell r="V303" t="str">
            <v>24h</v>
          </cell>
          <cell r="W303">
            <v>43262</v>
          </cell>
          <cell r="X303">
            <v>43460</v>
          </cell>
        </row>
        <row r="304">
          <cell r="F304" t="str">
            <v>苏14-03-33A</v>
          </cell>
          <cell r="G304" t="str">
            <v>山2_1、山1_2、盒8下_2、盒8下_1</v>
          </cell>
          <cell r="H304">
            <v>0.2</v>
          </cell>
          <cell r="I304">
            <v>24</v>
          </cell>
          <cell r="J304">
            <v>2.61</v>
          </cell>
          <cell r="K304">
            <v>7.35</v>
          </cell>
          <cell r="L304">
            <v>1.2500000000000001E-2</v>
          </cell>
          <cell r="M304">
            <v>0.38540000000000002</v>
          </cell>
          <cell r="N304">
            <v>5.3917999999999999</v>
          </cell>
          <cell r="O304">
            <v>46.450400000000002</v>
          </cell>
          <cell r="P304">
            <v>559.66600000000005</v>
          </cell>
          <cell r="Q304">
            <v>0.16</v>
          </cell>
          <cell r="R304" t="str">
            <v>柱塞气举；</v>
          </cell>
          <cell r="S304" t="str">
            <v>直井</v>
          </cell>
          <cell r="U304" t="str">
            <v>自然连续生产井</v>
          </cell>
          <cell r="V304" t="str">
            <v>24h</v>
          </cell>
          <cell r="X304">
            <v>43460</v>
          </cell>
        </row>
        <row r="305">
          <cell r="F305" t="str">
            <v>苏14-03-34C3</v>
          </cell>
          <cell r="G305" t="str">
            <v>山1_2、盒8下_1</v>
          </cell>
          <cell r="H305">
            <v>0.5</v>
          </cell>
          <cell r="I305">
            <v>24</v>
          </cell>
          <cell r="J305">
            <v>2.61</v>
          </cell>
          <cell r="K305">
            <v>7.36</v>
          </cell>
          <cell r="L305">
            <v>1.32E-2</v>
          </cell>
          <cell r="M305">
            <v>0.96340000000000003</v>
          </cell>
          <cell r="N305">
            <v>13.001899999999999</v>
          </cell>
          <cell r="O305">
            <v>45.848999999999997</v>
          </cell>
          <cell r="P305">
            <v>505.63400000000001</v>
          </cell>
          <cell r="Q305">
            <v>0.39</v>
          </cell>
          <cell r="R305" t="str">
            <v>柱塞气举井；</v>
          </cell>
          <cell r="S305" t="str">
            <v>直井</v>
          </cell>
          <cell r="U305" t="str">
            <v>自然连续生产井</v>
          </cell>
          <cell r="V305" t="str">
            <v>24h</v>
          </cell>
          <cell r="X305">
            <v>43460</v>
          </cell>
        </row>
        <row r="306">
          <cell r="F306" t="str">
            <v>苏14-03-34C1</v>
          </cell>
          <cell r="G306" t="str">
            <v>盒8下_2、盒8上_2</v>
          </cell>
          <cell r="H306">
            <v>0.15</v>
          </cell>
          <cell r="I306">
            <v>24</v>
          </cell>
          <cell r="J306">
            <v>2.46</v>
          </cell>
          <cell r="K306">
            <v>11.19</v>
          </cell>
          <cell r="L306">
            <v>1.26E-2</v>
          </cell>
          <cell r="M306">
            <v>0.28899999999999998</v>
          </cell>
          <cell r="N306">
            <v>4.2826000000000004</v>
          </cell>
          <cell r="O306">
            <v>69.976100000000002</v>
          </cell>
          <cell r="P306">
            <v>490.95499999999998</v>
          </cell>
          <cell r="Q306">
            <v>0.12</v>
          </cell>
          <cell r="S306" t="str">
            <v>直井</v>
          </cell>
          <cell r="T306" t="str">
            <v>节流器生产</v>
          </cell>
          <cell r="U306" t="str">
            <v>自然连续生产井</v>
          </cell>
          <cell r="W306">
            <v>43374</v>
          </cell>
          <cell r="X306">
            <v>43755</v>
          </cell>
        </row>
        <row r="307">
          <cell r="F307" t="str">
            <v>苏14-03-35</v>
          </cell>
          <cell r="G307" t="str">
            <v>山2_1、山1_1、盒8下_1</v>
          </cell>
          <cell r="H307">
            <v>0.7</v>
          </cell>
          <cell r="I307">
            <v>24</v>
          </cell>
          <cell r="J307">
            <v>2.52</v>
          </cell>
          <cell r="K307">
            <v>4.78</v>
          </cell>
          <cell r="L307">
            <v>1.95E-2</v>
          </cell>
          <cell r="M307">
            <v>1.3488</v>
          </cell>
          <cell r="N307">
            <v>18.5625</v>
          </cell>
          <cell r="O307">
            <v>117.10290000000001</v>
          </cell>
          <cell r="P307">
            <v>659.82889999999998</v>
          </cell>
          <cell r="Q307">
            <v>0.55000000000000004</v>
          </cell>
          <cell r="S307" t="str">
            <v>直井</v>
          </cell>
          <cell r="T307" t="str">
            <v>节流器生产</v>
          </cell>
          <cell r="U307" t="str">
            <v>自然连续生产井</v>
          </cell>
          <cell r="W307">
            <v>43393</v>
          </cell>
          <cell r="X307">
            <v>43755</v>
          </cell>
        </row>
        <row r="308">
          <cell r="F308" t="str">
            <v>桃113</v>
          </cell>
          <cell r="G308" t="str">
            <v>山1_2、盒8下2、盒8上2</v>
          </cell>
          <cell r="H308">
            <v>0.13</v>
          </cell>
          <cell r="I308">
            <v>0</v>
          </cell>
          <cell r="J308">
            <v>4.0999999999999996</v>
          </cell>
          <cell r="K308">
            <v>7.13</v>
          </cell>
          <cell r="L308">
            <v>1.0999999999999999E-2</v>
          </cell>
          <cell r="M308">
            <v>0</v>
          </cell>
          <cell r="N308">
            <v>0</v>
          </cell>
          <cell r="O308">
            <v>49.611199999999997</v>
          </cell>
          <cell r="P308">
            <v>424.12200000000001</v>
          </cell>
          <cell r="Q308">
            <v>0</v>
          </cell>
          <cell r="R308" t="str">
            <v>计划关井（生产组织影响）：2022-07-12 08:00因生产组织影响(集气站检修)，关井前油套压1.20/5.30Mpa。</v>
          </cell>
          <cell r="S308" t="str">
            <v>直井</v>
          </cell>
          <cell r="T308" t="str">
            <v>节流器生产</v>
          </cell>
          <cell r="U308" t="str">
            <v>自然连续生产井</v>
          </cell>
          <cell r="V308" t="str">
            <v>24</v>
          </cell>
          <cell r="W308">
            <v>43298</v>
          </cell>
          <cell r="X308">
            <v>43758</v>
          </cell>
        </row>
        <row r="309">
          <cell r="F309" t="str">
            <v>苏14-03-31</v>
          </cell>
          <cell r="G309" t="str">
            <v>山2_1、盒8下_2、盒8上_2</v>
          </cell>
          <cell r="H309">
            <v>0.22</v>
          </cell>
          <cell r="I309">
            <v>24</v>
          </cell>
          <cell r="J309">
            <v>2.95</v>
          </cell>
          <cell r="K309">
            <v>4.46</v>
          </cell>
          <cell r="L309">
            <v>1.4999999999999999E-2</v>
          </cell>
          <cell r="M309">
            <v>0.4239</v>
          </cell>
          <cell r="N309">
            <v>5.9589999999999996</v>
          </cell>
          <cell r="O309">
            <v>55.228700000000003</v>
          </cell>
          <cell r="P309">
            <v>540.72479999999996</v>
          </cell>
          <cell r="Q309">
            <v>0.17</v>
          </cell>
          <cell r="S309" t="str">
            <v>直井</v>
          </cell>
          <cell r="U309" t="str">
            <v>自然连续生产井</v>
          </cell>
          <cell r="V309" t="str">
            <v>24h</v>
          </cell>
          <cell r="X309">
            <v>43460</v>
          </cell>
        </row>
        <row r="310">
          <cell r="F310" t="str">
            <v>苏14-03-32C8</v>
          </cell>
          <cell r="G310" t="str">
            <v>山2_1、山1_3、盒8下_1</v>
          </cell>
          <cell r="H310">
            <v>0.5</v>
          </cell>
          <cell r="I310">
            <v>24</v>
          </cell>
          <cell r="J310">
            <v>2.64</v>
          </cell>
          <cell r="K310">
            <v>8.8000000000000007</v>
          </cell>
          <cell r="L310">
            <v>1.18E-2</v>
          </cell>
          <cell r="M310">
            <v>0.96340000000000003</v>
          </cell>
          <cell r="N310">
            <v>13.0581</v>
          </cell>
          <cell r="O310">
            <v>54.116700000000002</v>
          </cell>
          <cell r="P310">
            <v>450.59</v>
          </cell>
          <cell r="Q310">
            <v>0.39</v>
          </cell>
          <cell r="S310" t="str">
            <v>直井</v>
          </cell>
          <cell r="U310" t="str">
            <v>自然连续生产井</v>
          </cell>
          <cell r="V310" t="str">
            <v>24h</v>
          </cell>
          <cell r="X310">
            <v>43460</v>
          </cell>
        </row>
        <row r="311">
          <cell r="F311" t="str">
            <v>苏14-03-32C6</v>
          </cell>
          <cell r="G311" t="str">
            <v>山1_2、盒8下_2</v>
          </cell>
          <cell r="H311">
            <v>0.15</v>
          </cell>
          <cell r="I311">
            <v>24</v>
          </cell>
          <cell r="J311">
            <v>3.22</v>
          </cell>
          <cell r="K311">
            <v>14.07</v>
          </cell>
          <cell r="L311">
            <v>8.2000000000000007E-3</v>
          </cell>
          <cell r="M311">
            <v>0.28899999999999998</v>
          </cell>
          <cell r="N311">
            <v>4.6196999999999999</v>
          </cell>
          <cell r="O311">
            <v>119.5827</v>
          </cell>
          <cell r="P311">
            <v>662.04560000000004</v>
          </cell>
          <cell r="Q311">
            <v>0.12</v>
          </cell>
          <cell r="S311" t="str">
            <v>直井</v>
          </cell>
          <cell r="U311" t="str">
            <v>自然连续生产井</v>
          </cell>
          <cell r="V311" t="str">
            <v>24h</v>
          </cell>
          <cell r="W311">
            <v>43284</v>
          </cell>
          <cell r="X311">
            <v>43460</v>
          </cell>
        </row>
        <row r="312">
          <cell r="F312" t="str">
            <v>苏14-03-32C4</v>
          </cell>
          <cell r="G312" t="str">
            <v>山2_1、山1_3、盒8下_2、盒8下_1</v>
          </cell>
          <cell r="H312">
            <v>0.35</v>
          </cell>
          <cell r="I312">
            <v>24</v>
          </cell>
          <cell r="J312">
            <v>2.54</v>
          </cell>
          <cell r="K312">
            <v>2.33</v>
          </cell>
          <cell r="L312">
            <v>1.7000000000000001E-2</v>
          </cell>
          <cell r="M312">
            <v>0.6744</v>
          </cell>
          <cell r="N312">
            <v>9.5060000000000002</v>
          </cell>
          <cell r="O312">
            <v>91.621799999999993</v>
          </cell>
          <cell r="P312">
            <v>620.15160000000003</v>
          </cell>
          <cell r="Q312">
            <v>0.27</v>
          </cell>
          <cell r="S312" t="str">
            <v>直井</v>
          </cell>
          <cell r="U312" t="str">
            <v>自然连续生产井</v>
          </cell>
          <cell r="V312" t="str">
            <v>24h</v>
          </cell>
          <cell r="X312">
            <v>43460</v>
          </cell>
        </row>
        <row r="313">
          <cell r="F313" t="str">
            <v>苏14-03-32C2</v>
          </cell>
          <cell r="G313" t="str">
            <v>盒8下_1</v>
          </cell>
          <cell r="H313">
            <v>0.2</v>
          </cell>
          <cell r="I313">
            <v>24</v>
          </cell>
          <cell r="J313">
            <v>2.2999999999999998</v>
          </cell>
          <cell r="K313">
            <v>0.87</v>
          </cell>
          <cell r="L313">
            <v>2.0400000000000001E-2</v>
          </cell>
          <cell r="M313">
            <v>0.38540000000000002</v>
          </cell>
          <cell r="N313">
            <v>5.3356000000000003</v>
          </cell>
          <cell r="O313">
            <v>38.182699999999997</v>
          </cell>
          <cell r="P313">
            <v>360.93939999999998</v>
          </cell>
          <cell r="Q313">
            <v>0.16</v>
          </cell>
          <cell r="S313" t="str">
            <v>直井</v>
          </cell>
          <cell r="U313" t="str">
            <v>自然连续生产井</v>
          </cell>
          <cell r="V313" t="str">
            <v>24h</v>
          </cell>
          <cell r="W313">
            <v>43398</v>
          </cell>
          <cell r="X313">
            <v>43637</v>
          </cell>
        </row>
        <row r="314">
          <cell r="F314" t="str">
            <v>苏14-03-32C10</v>
          </cell>
          <cell r="G314" t="str">
            <v>山1_3、山1_1、盒8下_2、盒8下_1</v>
          </cell>
          <cell r="H314">
            <v>0.2</v>
          </cell>
          <cell r="I314">
            <v>24</v>
          </cell>
          <cell r="J314">
            <v>2.5099999999999998</v>
          </cell>
          <cell r="K314">
            <v>4.9000000000000004</v>
          </cell>
          <cell r="L314">
            <v>1.7100000000000001E-2</v>
          </cell>
          <cell r="M314">
            <v>0.38540000000000002</v>
          </cell>
          <cell r="N314">
            <v>5.3356000000000003</v>
          </cell>
          <cell r="O314">
            <v>38.182699999999997</v>
          </cell>
          <cell r="P314">
            <v>324.89359999999999</v>
          </cell>
          <cell r="Q314">
            <v>0.16</v>
          </cell>
          <cell r="R314" t="str">
            <v>柱塞气举；</v>
          </cell>
          <cell r="S314" t="str">
            <v>直井</v>
          </cell>
          <cell r="U314" t="str">
            <v>自然连续生产井</v>
          </cell>
          <cell r="V314" t="str">
            <v>24h</v>
          </cell>
          <cell r="W314">
            <v>43370</v>
          </cell>
          <cell r="X314">
            <v>43637</v>
          </cell>
        </row>
        <row r="315">
          <cell r="F315" t="str">
            <v>苏14-02-44H2</v>
          </cell>
          <cell r="G315" t="str">
            <v>石盒子组</v>
          </cell>
          <cell r="H315">
            <v>0.5</v>
          </cell>
          <cell r="I315">
            <v>24</v>
          </cell>
          <cell r="J315">
            <v>2.34</v>
          </cell>
          <cell r="K315">
            <v>3.25</v>
          </cell>
          <cell r="L315">
            <v>6.7000000000000002E-3</v>
          </cell>
          <cell r="M315">
            <v>0.96340000000000003</v>
          </cell>
          <cell r="N315">
            <v>13.563800000000001</v>
          </cell>
          <cell r="O315">
            <v>120.49290000000001</v>
          </cell>
          <cell r="P315">
            <v>6358.0267999999996</v>
          </cell>
          <cell r="Q315">
            <v>0.39</v>
          </cell>
          <cell r="S315" t="str">
            <v>水平井</v>
          </cell>
          <cell r="U315" t="str">
            <v>自然连续生产井</v>
          </cell>
          <cell r="V315" t="str">
            <v>24h</v>
          </cell>
          <cell r="W315">
            <v>41500</v>
          </cell>
          <cell r="X315">
            <v>41616</v>
          </cell>
        </row>
        <row r="316">
          <cell r="F316" t="str">
            <v>苏14-02-45H2</v>
          </cell>
          <cell r="G316" t="str">
            <v>盒8下_2</v>
          </cell>
          <cell r="H316">
            <v>0.2</v>
          </cell>
          <cell r="I316">
            <v>24</v>
          </cell>
          <cell r="J316">
            <v>2.09</v>
          </cell>
          <cell r="K316">
            <v>5.23</v>
          </cell>
          <cell r="L316">
            <v>6.6E-3</v>
          </cell>
          <cell r="M316">
            <v>0.38540000000000002</v>
          </cell>
          <cell r="N316">
            <v>5.2794999999999996</v>
          </cell>
          <cell r="O316">
            <v>28.192699999999999</v>
          </cell>
          <cell r="P316">
            <v>5428.9277000000002</v>
          </cell>
          <cell r="Q316">
            <v>0.16</v>
          </cell>
          <cell r="S316" t="str">
            <v>水平井</v>
          </cell>
          <cell r="U316" t="str">
            <v>自然连续生产井</v>
          </cell>
          <cell r="V316" t="str">
            <v>24h</v>
          </cell>
          <cell r="X316">
            <v>41628</v>
          </cell>
        </row>
        <row r="317">
          <cell r="F317" t="str">
            <v>苏14-02-37C3</v>
          </cell>
          <cell r="G317" t="str">
            <v>山1_1、盒8下_2、盒8下_1</v>
          </cell>
          <cell r="H317">
            <v>0.17</v>
          </cell>
          <cell r="I317">
            <v>24</v>
          </cell>
          <cell r="J317">
            <v>2.2999999999999998</v>
          </cell>
          <cell r="K317">
            <v>0.65</v>
          </cell>
          <cell r="L317">
            <v>1.8200000000000001E-2</v>
          </cell>
          <cell r="M317">
            <v>0.3276</v>
          </cell>
          <cell r="N317">
            <v>4.5689000000000002</v>
          </cell>
          <cell r="O317">
            <v>37.415999999999997</v>
          </cell>
          <cell r="P317">
            <v>482.84699999999998</v>
          </cell>
          <cell r="Q317">
            <v>0.13</v>
          </cell>
          <cell r="S317" t="str">
            <v>直井</v>
          </cell>
          <cell r="U317" t="str">
            <v>自然连续生产井</v>
          </cell>
          <cell r="V317" t="str">
            <v>24h</v>
          </cell>
          <cell r="X317">
            <v>43438</v>
          </cell>
        </row>
        <row r="318">
          <cell r="F318" t="str">
            <v>苏14-02-37C5</v>
          </cell>
          <cell r="G318" t="str">
            <v>山2_1、山1_2、盒8下2、盒8下1</v>
          </cell>
          <cell r="H318">
            <v>0.15</v>
          </cell>
          <cell r="I318">
            <v>24</v>
          </cell>
          <cell r="J318">
            <v>2.63</v>
          </cell>
          <cell r="K318">
            <v>10.18</v>
          </cell>
          <cell r="L318">
            <v>1.0200000000000001E-2</v>
          </cell>
          <cell r="M318">
            <v>0.28899999999999998</v>
          </cell>
          <cell r="N318">
            <v>4.3949999999999996</v>
          </cell>
          <cell r="O318">
            <v>86.510800000000003</v>
          </cell>
          <cell r="P318">
            <v>538.53790000000004</v>
          </cell>
          <cell r="Q318">
            <v>0.12</v>
          </cell>
          <cell r="R318" t="str">
            <v>柱塞气举；</v>
          </cell>
          <cell r="S318" t="str">
            <v>直井</v>
          </cell>
          <cell r="U318" t="str">
            <v>自然连续生产井</v>
          </cell>
          <cell r="V318" t="str">
            <v>24h</v>
          </cell>
          <cell r="W318">
            <v>43258</v>
          </cell>
          <cell r="X318">
            <v>43436</v>
          </cell>
        </row>
        <row r="319">
          <cell r="F319" t="str">
            <v>苏14-02-37C6</v>
          </cell>
          <cell r="G319" t="str">
            <v>山2_3、盒8下2、盒8下1</v>
          </cell>
          <cell r="H319">
            <v>0.85</v>
          </cell>
          <cell r="I319">
            <v>24</v>
          </cell>
          <cell r="J319">
            <v>5.21</v>
          </cell>
          <cell r="K319">
            <v>7.39</v>
          </cell>
          <cell r="L319">
            <v>1.26E-2</v>
          </cell>
          <cell r="M319">
            <v>1.6377999999999999</v>
          </cell>
          <cell r="N319">
            <v>22.507899999999999</v>
          </cell>
          <cell r="O319">
            <v>137.4709</v>
          </cell>
          <cell r="P319">
            <v>611.52350000000001</v>
          </cell>
          <cell r="Q319">
            <v>0.66</v>
          </cell>
          <cell r="R319" t="str">
            <v>柱塞气举；</v>
          </cell>
          <cell r="S319" t="str">
            <v>直井</v>
          </cell>
          <cell r="U319" t="str">
            <v>自然连续生产井</v>
          </cell>
          <cell r="V319" t="str">
            <v>24h</v>
          </cell>
          <cell r="W319">
            <v>43316</v>
          </cell>
          <cell r="X319">
            <v>43436</v>
          </cell>
        </row>
        <row r="320">
          <cell r="F320" t="str">
            <v>苏14-02-36</v>
          </cell>
          <cell r="G320" t="str">
            <v>山2_1、盒8下2</v>
          </cell>
          <cell r="H320">
            <v>1.05</v>
          </cell>
          <cell r="I320">
            <v>24</v>
          </cell>
          <cell r="J320">
            <v>2.16</v>
          </cell>
          <cell r="K320">
            <v>7.24</v>
          </cell>
          <cell r="L320">
            <v>1.23E-2</v>
          </cell>
          <cell r="M320">
            <v>2.0232000000000001</v>
          </cell>
          <cell r="N320">
            <v>27.6188</v>
          </cell>
          <cell r="O320">
            <v>137.2636</v>
          </cell>
          <cell r="P320">
            <v>658.90009999999995</v>
          </cell>
          <cell r="Q320">
            <v>0.82</v>
          </cell>
          <cell r="R320" t="str">
            <v>柱塞气举；</v>
          </cell>
          <cell r="S320" t="str">
            <v>直井</v>
          </cell>
          <cell r="U320" t="str">
            <v>自然连续生产井</v>
          </cell>
          <cell r="V320" t="str">
            <v>24h</v>
          </cell>
          <cell r="X320">
            <v>43436</v>
          </cell>
        </row>
        <row r="321">
          <cell r="F321" t="str">
            <v>苏14-02-37C1</v>
          </cell>
          <cell r="G321" t="str">
            <v>盒8下_1、盒8下_2、山1_2</v>
          </cell>
          <cell r="H321">
            <v>0.45</v>
          </cell>
          <cell r="I321">
            <v>24</v>
          </cell>
          <cell r="J321">
            <v>2.66</v>
          </cell>
          <cell r="K321">
            <v>7.84</v>
          </cell>
          <cell r="L321">
            <v>1.3599999999999999E-2</v>
          </cell>
          <cell r="M321">
            <v>0.45839999999999997</v>
          </cell>
          <cell r="N321">
            <v>9.8390000000000004</v>
          </cell>
          <cell r="O321">
            <v>94.745500000000007</v>
          </cell>
          <cell r="P321">
            <v>828.08929999999998</v>
          </cell>
          <cell r="Q321">
            <v>0.19</v>
          </cell>
          <cell r="R321" t="str">
            <v>柱塞气举；</v>
          </cell>
          <cell r="S321" t="str">
            <v>直井</v>
          </cell>
          <cell r="U321" t="str">
            <v>自然连续生产井</v>
          </cell>
          <cell r="V321" t="str">
            <v>24h</v>
          </cell>
          <cell r="X321">
            <v>43451</v>
          </cell>
        </row>
        <row r="322">
          <cell r="F322" t="str">
            <v>苏14-03-38</v>
          </cell>
          <cell r="G322" t="str">
            <v>盒8下_2、山1_3、山2_2</v>
          </cell>
          <cell r="H322">
            <v>0.25</v>
          </cell>
          <cell r="I322">
            <v>24</v>
          </cell>
          <cell r="J322">
            <v>2.44</v>
          </cell>
          <cell r="K322">
            <v>4.3899999999999997</v>
          </cell>
          <cell r="L322">
            <v>1.46E-2</v>
          </cell>
          <cell r="M322">
            <v>0.48170000000000002</v>
          </cell>
          <cell r="N322">
            <v>6.7931999999999997</v>
          </cell>
          <cell r="O322">
            <v>65.916399999999996</v>
          </cell>
          <cell r="P322">
            <v>481.02109999999999</v>
          </cell>
          <cell r="Q322">
            <v>0.2</v>
          </cell>
          <cell r="R322" t="str">
            <v>柱塞气举；</v>
          </cell>
          <cell r="S322" t="str">
            <v>直井</v>
          </cell>
          <cell r="U322" t="str">
            <v>自然连续生产井</v>
          </cell>
          <cell r="V322" t="str">
            <v>24h</v>
          </cell>
          <cell r="X322">
            <v>43451</v>
          </cell>
        </row>
        <row r="323">
          <cell r="F323" t="str">
            <v>苏14-02-38</v>
          </cell>
          <cell r="G323" t="str">
            <v>盒4、盒8下_2、山2_2</v>
          </cell>
          <cell r="H323">
            <v>0.6</v>
          </cell>
          <cell r="I323">
            <v>24</v>
          </cell>
          <cell r="J323">
            <v>2.34</v>
          </cell>
          <cell r="K323">
            <v>4.6100000000000003</v>
          </cell>
          <cell r="L323">
            <v>6.0000000000000001E-3</v>
          </cell>
          <cell r="M323">
            <v>1.1560999999999999</v>
          </cell>
          <cell r="N323">
            <v>16.2317</v>
          </cell>
          <cell r="O323">
            <v>147.61750000000001</v>
          </cell>
          <cell r="P323">
            <v>770.75869999999998</v>
          </cell>
          <cell r="Q323">
            <v>0.47</v>
          </cell>
          <cell r="S323" t="str">
            <v>直井</v>
          </cell>
          <cell r="U323" t="str">
            <v>自然连续生产井</v>
          </cell>
          <cell r="V323" t="str">
            <v>24h</v>
          </cell>
          <cell r="X323">
            <v>43458</v>
          </cell>
        </row>
        <row r="324">
          <cell r="F324" t="str">
            <v>苏14-02-37C7</v>
          </cell>
          <cell r="G324" t="str">
            <v>山1_2、山2_2</v>
          </cell>
          <cell r="H324">
            <v>0.2</v>
          </cell>
          <cell r="I324">
            <v>24</v>
          </cell>
          <cell r="J324">
            <v>2.5</v>
          </cell>
          <cell r="K324">
            <v>8.82</v>
          </cell>
          <cell r="L324">
            <v>1.2E-2</v>
          </cell>
          <cell r="M324">
            <v>0.38540000000000002</v>
          </cell>
          <cell r="N324">
            <v>5.5603999999999996</v>
          </cell>
          <cell r="O324">
            <v>68.2149</v>
          </cell>
          <cell r="P324">
            <v>473.6026</v>
          </cell>
          <cell r="Q324">
            <v>0.16</v>
          </cell>
          <cell r="R324" t="str">
            <v>柱塞气举；</v>
          </cell>
          <cell r="S324" t="str">
            <v>直井</v>
          </cell>
          <cell r="U324" t="str">
            <v>自然连续生产井</v>
          </cell>
          <cell r="V324" t="str">
            <v>24h</v>
          </cell>
          <cell r="X324">
            <v>43451</v>
          </cell>
        </row>
        <row r="325">
          <cell r="F325" t="str">
            <v>苏14-02-37C8</v>
          </cell>
          <cell r="G325" t="str">
            <v>盒8下_1、盒8下_2、山1_2、山2_1</v>
          </cell>
          <cell r="H325">
            <v>0.21</v>
          </cell>
          <cell r="I325">
            <v>24</v>
          </cell>
          <cell r="J325">
            <v>2.17</v>
          </cell>
          <cell r="K325">
            <v>8.14</v>
          </cell>
          <cell r="L325">
            <v>1.11E-2</v>
          </cell>
          <cell r="M325">
            <v>0.255</v>
          </cell>
          <cell r="N325">
            <v>4.8018999999999998</v>
          </cell>
          <cell r="O325">
            <v>90.575000000000003</v>
          </cell>
          <cell r="P325">
            <v>634.10239999999999</v>
          </cell>
          <cell r="Q325">
            <v>0.1</v>
          </cell>
          <cell r="R325" t="str">
            <v>柱塞气举；</v>
          </cell>
          <cell r="S325" t="str">
            <v>直井</v>
          </cell>
          <cell r="U325" t="str">
            <v>自然连续生产井</v>
          </cell>
          <cell r="V325" t="str">
            <v>24h</v>
          </cell>
          <cell r="X325">
            <v>43452</v>
          </cell>
        </row>
        <row r="326">
          <cell r="F326" t="str">
            <v>苏14-02-37C4</v>
          </cell>
          <cell r="G326" t="str">
            <v>盒8下_1、盒8下_2、山1_2</v>
          </cell>
          <cell r="H326">
            <v>0.25</v>
          </cell>
          <cell r="I326">
            <v>24</v>
          </cell>
          <cell r="J326">
            <v>2.42</v>
          </cell>
          <cell r="K326">
            <v>7.57</v>
          </cell>
          <cell r="L326">
            <v>1.15E-2</v>
          </cell>
          <cell r="M326">
            <v>0.48170000000000002</v>
          </cell>
          <cell r="N326">
            <v>6.6134000000000004</v>
          </cell>
          <cell r="O326">
            <v>37.941000000000003</v>
          </cell>
          <cell r="P326">
            <v>366.39580000000001</v>
          </cell>
          <cell r="Q326">
            <v>0.2</v>
          </cell>
          <cell r="R326" t="str">
            <v>柱塞气举；</v>
          </cell>
          <cell r="S326" t="str">
            <v>直井</v>
          </cell>
          <cell r="U326" t="str">
            <v>自然连续生产井</v>
          </cell>
          <cell r="V326" t="str">
            <v>24h</v>
          </cell>
          <cell r="X326">
            <v>43452</v>
          </cell>
        </row>
        <row r="327">
          <cell r="F327" t="str">
            <v>苏14-02-41</v>
          </cell>
          <cell r="G327" t="str">
            <v>盒8下_1、盒8下_2、山1_2</v>
          </cell>
          <cell r="H327">
            <v>0.9</v>
          </cell>
          <cell r="I327">
            <v>24</v>
          </cell>
          <cell r="J327">
            <v>2.5499999999999998</v>
          </cell>
          <cell r="K327">
            <v>6.21</v>
          </cell>
          <cell r="L327">
            <v>1.29E-2</v>
          </cell>
          <cell r="M327">
            <v>1.7341</v>
          </cell>
          <cell r="N327">
            <v>23.673200000000001</v>
          </cell>
          <cell r="O327">
            <v>118.9067</v>
          </cell>
          <cell r="P327">
            <v>635.01419999999996</v>
          </cell>
          <cell r="Q327">
            <v>0.7</v>
          </cell>
          <cell r="S327" t="str">
            <v>直井</v>
          </cell>
          <cell r="U327" t="str">
            <v>自然连续生产井</v>
          </cell>
          <cell r="V327" t="str">
            <v>24h</v>
          </cell>
          <cell r="X327">
            <v>43458</v>
          </cell>
        </row>
        <row r="328">
          <cell r="F328" t="str">
            <v>苏14-02-39A</v>
          </cell>
          <cell r="G328" t="str">
            <v>盒7</v>
          </cell>
          <cell r="H328">
            <v>7.0000000000000007E-2</v>
          </cell>
          <cell r="I328">
            <v>24</v>
          </cell>
          <cell r="J328">
            <v>2.4500000000000002</v>
          </cell>
          <cell r="K328">
            <v>0.04</v>
          </cell>
          <cell r="L328">
            <v>8.0999999999999996E-3</v>
          </cell>
          <cell r="M328">
            <v>0.13489999999999999</v>
          </cell>
          <cell r="N328">
            <v>1.9124000000000001</v>
          </cell>
          <cell r="O328">
            <v>19.371600000000001</v>
          </cell>
          <cell r="P328">
            <v>212.3125</v>
          </cell>
          <cell r="Q328">
            <v>0.05</v>
          </cell>
          <cell r="S328" t="str">
            <v>直井</v>
          </cell>
          <cell r="U328" t="str">
            <v>自然连续生产井</v>
          </cell>
          <cell r="V328" t="str">
            <v>24h</v>
          </cell>
          <cell r="X328">
            <v>43458</v>
          </cell>
        </row>
        <row r="329">
          <cell r="F329" t="str">
            <v>苏14-02-40C4</v>
          </cell>
          <cell r="G329" t="str">
            <v>盒8下_1、盒8下_2、山1_1、山1_2</v>
          </cell>
          <cell r="H329">
            <v>0.15</v>
          </cell>
          <cell r="I329">
            <v>24</v>
          </cell>
          <cell r="J329">
            <v>2.41</v>
          </cell>
          <cell r="K329">
            <v>2.42</v>
          </cell>
          <cell r="L329">
            <v>1.54E-2</v>
          </cell>
          <cell r="M329">
            <v>0.28899999999999998</v>
          </cell>
          <cell r="N329">
            <v>4.5635000000000003</v>
          </cell>
          <cell r="O329">
            <v>111.31359999999999</v>
          </cell>
          <cell r="P329">
            <v>585.75930000000005</v>
          </cell>
          <cell r="Q329">
            <v>0.12</v>
          </cell>
          <cell r="R329" t="str">
            <v>柱塞气举；</v>
          </cell>
          <cell r="S329" t="str">
            <v>直井</v>
          </cell>
          <cell r="U329" t="str">
            <v>自然连续生产井</v>
          </cell>
          <cell r="V329" t="str">
            <v>24h</v>
          </cell>
          <cell r="X329">
            <v>43458</v>
          </cell>
        </row>
        <row r="330">
          <cell r="F330" t="str">
            <v>苏14-02-40C1</v>
          </cell>
          <cell r="G330" t="str">
            <v>山1_2、盒8下_2</v>
          </cell>
          <cell r="H330">
            <v>0.5</v>
          </cell>
          <cell r="I330">
            <v>24</v>
          </cell>
          <cell r="J330">
            <v>2.61</v>
          </cell>
          <cell r="K330">
            <v>12.34</v>
          </cell>
          <cell r="L330">
            <v>1.04E-2</v>
          </cell>
          <cell r="M330">
            <v>0.96340000000000003</v>
          </cell>
          <cell r="N330">
            <v>13.4514</v>
          </cell>
          <cell r="O330">
            <v>104.8338</v>
          </cell>
          <cell r="P330">
            <v>599.62080000000003</v>
          </cell>
          <cell r="Q330">
            <v>0.39</v>
          </cell>
          <cell r="S330" t="str">
            <v>直井</v>
          </cell>
          <cell r="U330" t="str">
            <v>自然连续生产井</v>
          </cell>
          <cell r="V330" t="str">
            <v>24h</v>
          </cell>
          <cell r="X330">
            <v>43635</v>
          </cell>
        </row>
        <row r="331">
          <cell r="F331" t="str">
            <v>苏14-02-40C5</v>
          </cell>
          <cell r="G331" t="str">
            <v>山2_1、山1_1</v>
          </cell>
          <cell r="H331">
            <v>0.15</v>
          </cell>
          <cell r="I331">
            <v>24</v>
          </cell>
          <cell r="J331">
            <v>2.74</v>
          </cell>
          <cell r="K331">
            <v>11.95</v>
          </cell>
          <cell r="L331">
            <v>1.0999999999999999E-2</v>
          </cell>
          <cell r="M331">
            <v>0.28899999999999998</v>
          </cell>
          <cell r="N331">
            <v>4.6196999999999999</v>
          </cell>
          <cell r="O331">
            <v>115.72539999999999</v>
          </cell>
          <cell r="P331">
            <v>497.47820000000002</v>
          </cell>
          <cell r="Q331">
            <v>0.12</v>
          </cell>
          <cell r="R331" t="str">
            <v>柱塞气举；</v>
          </cell>
          <cell r="S331" t="str">
            <v>直井</v>
          </cell>
          <cell r="U331" t="str">
            <v>自然连续生产井</v>
          </cell>
          <cell r="V331" t="str">
            <v>24h</v>
          </cell>
          <cell r="X331">
            <v>43635</v>
          </cell>
        </row>
        <row r="332">
          <cell r="F332" t="str">
            <v>苏14-02-40C7</v>
          </cell>
          <cell r="G332" t="str">
            <v>山1_2、盒8下_2、盒8下_1</v>
          </cell>
          <cell r="H332">
            <v>0.25</v>
          </cell>
          <cell r="I332">
            <v>24</v>
          </cell>
          <cell r="J332">
            <v>2.56</v>
          </cell>
          <cell r="K332">
            <v>5.86</v>
          </cell>
          <cell r="L332">
            <v>1.6400000000000001E-2</v>
          </cell>
          <cell r="M332">
            <v>0.48170000000000002</v>
          </cell>
          <cell r="N332">
            <v>6.7032999999999996</v>
          </cell>
          <cell r="O332">
            <v>51.145899999999997</v>
          </cell>
          <cell r="P332">
            <v>425.46699999999998</v>
          </cell>
          <cell r="Q332">
            <v>0.2</v>
          </cell>
          <cell r="S332" t="str">
            <v>直井</v>
          </cell>
          <cell r="U332" t="str">
            <v>自然连续生产井</v>
          </cell>
          <cell r="V332" t="str">
            <v>24h</v>
          </cell>
          <cell r="X332">
            <v>43635</v>
          </cell>
        </row>
        <row r="333">
          <cell r="F333" t="str">
            <v>苏14-02-40C3</v>
          </cell>
          <cell r="G333" t="str">
            <v>山2_2、盒8下2、盒8上1</v>
          </cell>
          <cell r="H333">
            <v>0.15</v>
          </cell>
          <cell r="I333">
            <v>24</v>
          </cell>
          <cell r="J333">
            <v>2.46</v>
          </cell>
          <cell r="K333">
            <v>6.82</v>
          </cell>
          <cell r="L333">
            <v>1.5699999999999999E-2</v>
          </cell>
          <cell r="M333">
            <v>0.28899999999999998</v>
          </cell>
          <cell r="N333">
            <v>4.1702000000000004</v>
          </cell>
          <cell r="O333">
            <v>51.786900000000003</v>
          </cell>
          <cell r="P333">
            <v>332.92090000000002</v>
          </cell>
          <cell r="Q333">
            <v>0.12</v>
          </cell>
          <cell r="R333" t="str">
            <v>柱塞气举；</v>
          </cell>
          <cell r="S333" t="str">
            <v>定向井</v>
          </cell>
          <cell r="U333" t="str">
            <v>自然连续生产井</v>
          </cell>
          <cell r="V333" t="str">
            <v>24h</v>
          </cell>
          <cell r="X333">
            <v>43687</v>
          </cell>
        </row>
        <row r="334">
          <cell r="F334" t="str">
            <v>苏14-02-40C9</v>
          </cell>
          <cell r="G334" t="str">
            <v>盒8、山1</v>
          </cell>
          <cell r="H334">
            <v>1.2</v>
          </cell>
          <cell r="I334">
            <v>24</v>
          </cell>
          <cell r="J334">
            <v>2.66</v>
          </cell>
          <cell r="K334">
            <v>8.25</v>
          </cell>
          <cell r="L334">
            <v>8.0000000000000002E-3</v>
          </cell>
          <cell r="M334">
            <v>2.3121999999999998</v>
          </cell>
          <cell r="N334">
            <v>31.115100000000002</v>
          </cell>
          <cell r="O334">
            <v>94.604299999999995</v>
          </cell>
          <cell r="P334">
            <v>425.8229</v>
          </cell>
          <cell r="Q334">
            <v>0.94</v>
          </cell>
          <cell r="S334" t="str">
            <v>直井</v>
          </cell>
          <cell r="U334" t="str">
            <v>自然连续生产井</v>
          </cell>
          <cell r="V334" t="str">
            <v>24h</v>
          </cell>
          <cell r="X334">
            <v>43673</v>
          </cell>
        </row>
        <row r="335">
          <cell r="F335" t="str">
            <v>苏14-02-28</v>
          </cell>
          <cell r="G335" t="str">
            <v>盒8、山1</v>
          </cell>
          <cell r="H335">
            <v>0</v>
          </cell>
          <cell r="I335">
            <v>0</v>
          </cell>
          <cell r="J335">
            <v>2.23</v>
          </cell>
          <cell r="K335">
            <v>2.56</v>
          </cell>
          <cell r="L335">
            <v>4.0000000000000001E-3</v>
          </cell>
          <cell r="M335">
            <v>0</v>
          </cell>
          <cell r="N335">
            <v>0</v>
          </cell>
          <cell r="O335">
            <v>0</v>
          </cell>
          <cell r="P335">
            <v>1647.3713</v>
          </cell>
          <cell r="Q335">
            <v>0</v>
          </cell>
          <cell r="R335" t="str">
            <v>柱塞气举；计划关井（无气量）：2021-05-31 08:00因无气量(无气量)，关井前油套压1.18/0.85Mpa。</v>
          </cell>
          <cell r="S335" t="str">
            <v>直井</v>
          </cell>
          <cell r="U335" t="str">
            <v>自然连续生产井</v>
          </cell>
          <cell r="V335" t="str">
            <v>24h</v>
          </cell>
          <cell r="X335">
            <v>41559</v>
          </cell>
        </row>
        <row r="336">
          <cell r="F336" t="str">
            <v>苏14-02-28H1</v>
          </cell>
          <cell r="G336" t="str">
            <v>盒8</v>
          </cell>
          <cell r="H336">
            <v>0.2</v>
          </cell>
          <cell r="I336">
            <v>24</v>
          </cell>
          <cell r="J336">
            <v>2.13</v>
          </cell>
          <cell r="K336">
            <v>1.88</v>
          </cell>
          <cell r="L336">
            <v>9.1000000000000004E-3</v>
          </cell>
          <cell r="M336">
            <v>0.38540000000000002</v>
          </cell>
          <cell r="N336">
            <v>5.5603999999999996</v>
          </cell>
          <cell r="O336">
            <v>66.526600000000002</v>
          </cell>
          <cell r="P336">
            <v>2035.2387000000001</v>
          </cell>
          <cell r="Q336">
            <v>0.16</v>
          </cell>
          <cell r="S336" t="str">
            <v>水平井</v>
          </cell>
          <cell r="U336" t="str">
            <v>自然连续生产井</v>
          </cell>
          <cell r="V336" t="str">
            <v>24h</v>
          </cell>
          <cell r="X336">
            <v>42248</v>
          </cell>
        </row>
        <row r="337">
          <cell r="F337" t="str">
            <v>苏14-02-30</v>
          </cell>
          <cell r="G337" t="str">
            <v>山1、盒8</v>
          </cell>
          <cell r="H337">
            <v>0</v>
          </cell>
          <cell r="I337">
            <v>0</v>
          </cell>
          <cell r="J337">
            <v>2.1800000000000002</v>
          </cell>
          <cell r="K337">
            <v>6.22</v>
          </cell>
          <cell r="L337">
            <v>6.6E-3</v>
          </cell>
          <cell r="M337">
            <v>0</v>
          </cell>
          <cell r="N337">
            <v>0</v>
          </cell>
          <cell r="O337">
            <v>9.3021999999999991</v>
          </cell>
          <cell r="P337">
            <v>2225.2934</v>
          </cell>
          <cell r="Q337">
            <v>0</v>
          </cell>
          <cell r="R337" t="str">
            <v>计划关井（无气量）：2022-06-16 08:00因无气量(无气量关井)，关井前油套压1.48/5.59Mpa。</v>
          </cell>
          <cell r="S337" t="str">
            <v>直井</v>
          </cell>
          <cell r="U337" t="str">
            <v>自然连续生产井</v>
          </cell>
          <cell r="V337" t="str">
            <v>24h</v>
          </cell>
          <cell r="X337">
            <v>41602</v>
          </cell>
        </row>
        <row r="338">
          <cell r="F338" t="str">
            <v>苏14-02-32</v>
          </cell>
          <cell r="G338" t="str">
            <v>盒8下_1、盒8下_2、山1_1</v>
          </cell>
          <cell r="H338">
            <v>0.15</v>
          </cell>
          <cell r="I338">
            <v>0</v>
          </cell>
          <cell r="J338">
            <v>5.24</v>
          </cell>
          <cell r="K338">
            <v>1.28</v>
          </cell>
          <cell r="L338">
            <v>1.0800000000000001E-2</v>
          </cell>
          <cell r="M338">
            <v>0</v>
          </cell>
          <cell r="N338">
            <v>0</v>
          </cell>
          <cell r="O338">
            <v>86.765199999999993</v>
          </cell>
          <cell r="P338">
            <v>1590.1611</v>
          </cell>
          <cell r="Q338">
            <v>0</v>
          </cell>
          <cell r="R338" t="str">
            <v>速度管柱；计划关井（生产组织影响）：2022-07-07 08:00因生产组织影响(集气站检修)，关井前油套压0.88/0.90Mpa。</v>
          </cell>
          <cell r="S338" t="str">
            <v>直井</v>
          </cell>
          <cell r="U338" t="str">
            <v>自然连续生产井</v>
          </cell>
          <cell r="V338" t="str">
            <v>24h</v>
          </cell>
          <cell r="W338">
            <v>42332</v>
          </cell>
          <cell r="X338">
            <v>42620</v>
          </cell>
        </row>
        <row r="339">
          <cell r="F339" t="str">
            <v>苏14-02-33</v>
          </cell>
          <cell r="G339" t="str">
            <v>山1、盒8</v>
          </cell>
          <cell r="H339">
            <v>0.1</v>
          </cell>
          <cell r="I339">
            <v>24</v>
          </cell>
          <cell r="J339">
            <v>1.94</v>
          </cell>
          <cell r="K339">
            <v>9.0299999999999994</v>
          </cell>
          <cell r="L339">
            <v>4.5999999999999999E-3</v>
          </cell>
          <cell r="M339">
            <v>0.1123</v>
          </cell>
          <cell r="N339">
            <v>2.4535</v>
          </cell>
          <cell r="O339">
            <v>27.049800000000001</v>
          </cell>
          <cell r="P339">
            <v>1970.569</v>
          </cell>
          <cell r="Q339">
            <v>0.05</v>
          </cell>
          <cell r="R339" t="str">
            <v>速度管柱；</v>
          </cell>
          <cell r="S339" t="str">
            <v>直井</v>
          </cell>
          <cell r="U339" t="str">
            <v>自然连续生产井</v>
          </cell>
          <cell r="V339" t="str">
            <v>24h</v>
          </cell>
          <cell r="X339">
            <v>41602</v>
          </cell>
        </row>
        <row r="340">
          <cell r="F340" t="str">
            <v>苏14-03-32</v>
          </cell>
          <cell r="G340" t="str">
            <v>盒4、盒8上_1、盒8上_2、盒8下_1、盒8下_2、山1_2、山2_1</v>
          </cell>
          <cell r="H340">
            <v>0.16</v>
          </cell>
          <cell r="I340">
            <v>24</v>
          </cell>
          <cell r="J340">
            <v>2.15</v>
          </cell>
          <cell r="K340">
            <v>7.65</v>
          </cell>
          <cell r="L340">
            <v>8.3000000000000001E-3</v>
          </cell>
          <cell r="M340">
            <v>0.158</v>
          </cell>
          <cell r="N340">
            <v>3.7534000000000001</v>
          </cell>
          <cell r="O340">
            <v>46.257899999999999</v>
          </cell>
          <cell r="P340">
            <v>2121.2779</v>
          </cell>
          <cell r="Q340">
            <v>0.06</v>
          </cell>
          <cell r="R340" t="str">
            <v>速度管柱；</v>
          </cell>
          <cell r="S340" t="str">
            <v>直井</v>
          </cell>
          <cell r="U340" t="str">
            <v>自然连续生产井</v>
          </cell>
          <cell r="V340" t="str">
            <v>24h</v>
          </cell>
          <cell r="W340">
            <v>42330</v>
          </cell>
          <cell r="X340">
            <v>42704</v>
          </cell>
        </row>
        <row r="341">
          <cell r="F341" t="str">
            <v>苏14-03-33</v>
          </cell>
          <cell r="G341" t="str">
            <v>马五6、马五4_3、盒8下_2</v>
          </cell>
          <cell r="H341">
            <v>0.1</v>
          </cell>
          <cell r="I341">
            <v>24</v>
          </cell>
          <cell r="J341">
            <v>1.96</v>
          </cell>
          <cell r="K341">
            <v>1.22</v>
          </cell>
          <cell r="L341">
            <v>9.1000000000000004E-3</v>
          </cell>
          <cell r="M341">
            <v>0.1384</v>
          </cell>
          <cell r="N341">
            <v>2.5617000000000001</v>
          </cell>
          <cell r="O341">
            <v>24.530100000000001</v>
          </cell>
          <cell r="P341">
            <v>1249.9608000000001</v>
          </cell>
          <cell r="Q341">
            <v>0.06</v>
          </cell>
          <cell r="R341" t="str">
            <v>速度管柱；</v>
          </cell>
          <cell r="S341" t="str">
            <v>直单井</v>
          </cell>
          <cell r="U341" t="str">
            <v>自然连续生产井</v>
          </cell>
          <cell r="V341" t="str">
            <v>24h</v>
          </cell>
          <cell r="X341">
            <v>42283</v>
          </cell>
        </row>
        <row r="342">
          <cell r="F342" t="str">
            <v>苏14-03-30</v>
          </cell>
          <cell r="G342" t="str">
            <v>盒8下_2、山1_1、山1_2、山2_1</v>
          </cell>
          <cell r="H342">
            <v>0.1</v>
          </cell>
          <cell r="I342">
            <v>0</v>
          </cell>
          <cell r="J342">
            <v>2.46</v>
          </cell>
          <cell r="K342">
            <v>5.94</v>
          </cell>
          <cell r="L342">
            <v>7.7000000000000002E-3</v>
          </cell>
          <cell r="M342">
            <v>0</v>
          </cell>
          <cell r="N342">
            <v>0</v>
          </cell>
          <cell r="O342">
            <v>7.3506999999999998</v>
          </cell>
          <cell r="P342">
            <v>825.55010000000004</v>
          </cell>
          <cell r="Q342">
            <v>0</v>
          </cell>
          <cell r="R342" t="str">
            <v>计划关井（生产组织影响）：2022-07-07 08:00因生产组织影响(集气站检修)，关井前油套压1.19/5.93Mpa。</v>
          </cell>
          <cell r="S342" t="str">
            <v>直单井</v>
          </cell>
          <cell r="U342" t="str">
            <v>自然连续生产井</v>
          </cell>
          <cell r="V342" t="str">
            <v>24h</v>
          </cell>
          <cell r="X342">
            <v>42299</v>
          </cell>
        </row>
        <row r="343">
          <cell r="F343" t="str">
            <v>苏14-02-29</v>
          </cell>
          <cell r="G343" t="str">
            <v>盒8下_1、山1_3、山2_3</v>
          </cell>
          <cell r="H343">
            <v>0.5</v>
          </cell>
          <cell r="I343">
            <v>0</v>
          </cell>
          <cell r="J343">
            <v>2.11</v>
          </cell>
          <cell r="K343">
            <v>13.34</v>
          </cell>
          <cell r="L343">
            <v>3.5999999999999999E-3</v>
          </cell>
          <cell r="M343">
            <v>0</v>
          </cell>
          <cell r="N343">
            <v>0</v>
          </cell>
          <cell r="O343">
            <v>20.628900000000002</v>
          </cell>
          <cell r="P343">
            <v>1451.2675999999999</v>
          </cell>
          <cell r="Q343">
            <v>0</v>
          </cell>
          <cell r="R343" t="str">
            <v>计划关井（生产组织影响）：2022-07-07 08:00因生产组织影响(集气站检修)，关井前油套压1.28/12.98Mpa。</v>
          </cell>
          <cell r="S343" t="str">
            <v>直井</v>
          </cell>
          <cell r="U343" t="str">
            <v>自然连续生产井</v>
          </cell>
          <cell r="V343" t="str">
            <v>24h</v>
          </cell>
          <cell r="X343">
            <v>41840</v>
          </cell>
        </row>
        <row r="344">
          <cell r="F344" t="str">
            <v>苏14-02-29H1</v>
          </cell>
          <cell r="G344" t="str">
            <v>石盒子组</v>
          </cell>
          <cell r="H344">
            <v>0.35</v>
          </cell>
          <cell r="I344">
            <v>24</v>
          </cell>
          <cell r="J344">
            <v>1.93</v>
          </cell>
          <cell r="K344">
            <v>5.12</v>
          </cell>
          <cell r="L344">
            <v>7.4000000000000003E-3</v>
          </cell>
          <cell r="M344">
            <v>0.6744</v>
          </cell>
          <cell r="N344">
            <v>9.5060000000000002</v>
          </cell>
          <cell r="O344">
            <v>85.712800000000001</v>
          </cell>
          <cell r="P344">
            <v>2050.2882</v>
          </cell>
          <cell r="Q344">
            <v>0.27</v>
          </cell>
          <cell r="S344" t="str">
            <v>水平单井</v>
          </cell>
          <cell r="U344" t="str">
            <v>自然连续生产井</v>
          </cell>
          <cell r="V344" t="str">
            <v>24h</v>
          </cell>
          <cell r="X344">
            <v>42250</v>
          </cell>
        </row>
        <row r="345">
          <cell r="F345" t="str">
            <v>苏14-02-27</v>
          </cell>
          <cell r="G345" t="str">
            <v>盒8、山1</v>
          </cell>
          <cell r="H345">
            <v>0.1</v>
          </cell>
          <cell r="I345">
            <v>0</v>
          </cell>
          <cell r="J345">
            <v>10.68</v>
          </cell>
          <cell r="K345">
            <v>10.81</v>
          </cell>
          <cell r="L345">
            <v>4.5999999999999999E-3</v>
          </cell>
          <cell r="M345">
            <v>0</v>
          </cell>
          <cell r="N345">
            <v>0</v>
          </cell>
          <cell r="O345">
            <v>17.597000000000001</v>
          </cell>
          <cell r="P345">
            <v>1711.2865999999999</v>
          </cell>
          <cell r="Q345">
            <v>0</v>
          </cell>
          <cell r="R345" t="str">
            <v>速度管柱；气动薄膜间开井；计划关井（间歇生产）：2022-07-06 08:00因间歇生产(间歇生产)，关井前油套压1.26/10.67Mpa。</v>
          </cell>
          <cell r="S345" t="str">
            <v>直井</v>
          </cell>
          <cell r="U345" t="str">
            <v>自然连续生产井</v>
          </cell>
          <cell r="V345" t="str">
            <v>24h</v>
          </cell>
          <cell r="X345">
            <v>41945</v>
          </cell>
        </row>
        <row r="346">
          <cell r="F346" t="str">
            <v>苏14-02-27H1</v>
          </cell>
          <cell r="G346" t="str">
            <v>盒8下_1</v>
          </cell>
          <cell r="H346">
            <v>2</v>
          </cell>
          <cell r="I346">
            <v>24</v>
          </cell>
          <cell r="J346">
            <v>1.77</v>
          </cell>
          <cell r="K346">
            <v>9.1300000000000008</v>
          </cell>
          <cell r="L346">
            <v>6.0000000000000001E-3</v>
          </cell>
          <cell r="M346">
            <v>3.8536000000000001</v>
          </cell>
          <cell r="N346">
            <v>53.356400000000001</v>
          </cell>
          <cell r="O346">
            <v>358.18579999999997</v>
          </cell>
          <cell r="P346">
            <v>2891.2503999999999</v>
          </cell>
          <cell r="Q346">
            <v>1.56</v>
          </cell>
          <cell r="S346" t="str">
            <v>水平井</v>
          </cell>
          <cell r="U346" t="str">
            <v>自然连续生产井</v>
          </cell>
          <cell r="V346" t="str">
            <v>24h</v>
          </cell>
          <cell r="W346">
            <v>41988</v>
          </cell>
          <cell r="X346">
            <v>42187</v>
          </cell>
        </row>
        <row r="347">
          <cell r="F347" t="str">
            <v>苏14-02-27H2</v>
          </cell>
          <cell r="G347" t="str">
            <v>盒8下_1</v>
          </cell>
          <cell r="H347">
            <v>0.15</v>
          </cell>
          <cell r="I347">
            <v>24</v>
          </cell>
          <cell r="J347">
            <v>1.98</v>
          </cell>
          <cell r="K347">
            <v>0.02</v>
          </cell>
          <cell r="L347">
            <v>9.7000000000000003E-3</v>
          </cell>
          <cell r="M347">
            <v>0.28899999999999998</v>
          </cell>
          <cell r="N347">
            <v>4.2826000000000004</v>
          </cell>
          <cell r="O347">
            <v>65.249799999999993</v>
          </cell>
          <cell r="P347">
            <v>2644.8407999999999</v>
          </cell>
          <cell r="Q347">
            <v>0.12</v>
          </cell>
          <cell r="S347" t="str">
            <v>水平井</v>
          </cell>
          <cell r="U347" t="str">
            <v>自然连续生产井</v>
          </cell>
          <cell r="V347" t="str">
            <v>24h</v>
          </cell>
          <cell r="W347">
            <v>41984</v>
          </cell>
          <cell r="X347">
            <v>42187</v>
          </cell>
        </row>
        <row r="348">
          <cell r="F348" t="str">
            <v>苏14-02-28H2</v>
          </cell>
          <cell r="G348" t="str">
            <v>盒8上</v>
          </cell>
          <cell r="H348">
            <v>0.2</v>
          </cell>
          <cell r="I348">
            <v>24</v>
          </cell>
          <cell r="J348">
            <v>1.96</v>
          </cell>
          <cell r="K348">
            <v>8.36</v>
          </cell>
          <cell r="L348">
            <v>5.7000000000000002E-3</v>
          </cell>
          <cell r="M348">
            <v>0.38540000000000002</v>
          </cell>
          <cell r="N348">
            <v>5.3356000000000003</v>
          </cell>
          <cell r="O348">
            <v>35.6252</v>
          </cell>
          <cell r="P348">
            <v>3056.3272000000002</v>
          </cell>
          <cell r="Q348">
            <v>0.16</v>
          </cell>
          <cell r="S348" t="str">
            <v>水平井</v>
          </cell>
          <cell r="U348" t="str">
            <v>自然连续生产井</v>
          </cell>
          <cell r="V348" t="str">
            <v>24h</v>
          </cell>
          <cell r="X348">
            <v>41971</v>
          </cell>
        </row>
        <row r="349">
          <cell r="F349" t="str">
            <v>苏14-02-31H1</v>
          </cell>
          <cell r="G349" t="str">
            <v>盒8下_1</v>
          </cell>
          <cell r="H349">
            <v>0</v>
          </cell>
          <cell r="I349">
            <v>0</v>
          </cell>
          <cell r="J349">
            <v>2.02</v>
          </cell>
          <cell r="K349">
            <v>1.94</v>
          </cell>
          <cell r="L349">
            <v>7.1999999999999998E-3</v>
          </cell>
          <cell r="M349">
            <v>0</v>
          </cell>
          <cell r="N349">
            <v>0</v>
          </cell>
          <cell r="O349">
            <v>9.8287999999999993</v>
          </cell>
          <cell r="P349">
            <v>1788.3398</v>
          </cell>
          <cell r="Q349">
            <v>0</v>
          </cell>
          <cell r="R349" t="str">
            <v>计划关井（无气量）：2022-05-23 08:00因无气量()，关井前油套压1.57/14.16Mpa。</v>
          </cell>
          <cell r="S349" t="str">
            <v>水平井</v>
          </cell>
          <cell r="U349" t="str">
            <v>自然连续生产井</v>
          </cell>
          <cell r="V349" t="str">
            <v>24h</v>
          </cell>
          <cell r="X349">
            <v>41976</v>
          </cell>
        </row>
        <row r="350">
          <cell r="F350" t="str">
            <v>苏14-01-26H2</v>
          </cell>
          <cell r="G350" t="str">
            <v>盒8</v>
          </cell>
          <cell r="H350">
            <v>3</v>
          </cell>
          <cell r="I350">
            <v>24</v>
          </cell>
          <cell r="J350">
            <v>2.27</v>
          </cell>
          <cell r="K350">
            <v>6.21</v>
          </cell>
          <cell r="L350">
            <v>6.4999999999999997E-3</v>
          </cell>
          <cell r="M350">
            <v>3.0472000000000001</v>
          </cell>
          <cell r="N350">
            <v>63.513399999999997</v>
          </cell>
          <cell r="O350">
            <v>197.16970000000001</v>
          </cell>
          <cell r="P350">
            <v>2954.4755</v>
          </cell>
          <cell r="Q350">
            <v>1.23</v>
          </cell>
          <cell r="R350" t="str">
            <v>速度管柱；</v>
          </cell>
          <cell r="S350" t="str">
            <v>水平单井</v>
          </cell>
          <cell r="U350" t="str">
            <v>自然连续生产井</v>
          </cell>
          <cell r="V350" t="str">
            <v>24h</v>
          </cell>
          <cell r="X350">
            <v>42371</v>
          </cell>
        </row>
        <row r="351">
          <cell r="F351" t="str">
            <v>苏14-0-29H1</v>
          </cell>
          <cell r="G351" t="str">
            <v>盒8</v>
          </cell>
          <cell r="H351">
            <v>0.05</v>
          </cell>
          <cell r="I351">
            <v>24</v>
          </cell>
          <cell r="J351">
            <v>3.85</v>
          </cell>
          <cell r="K351">
            <v>5.97</v>
          </cell>
          <cell r="L351">
            <v>5.7999999999999996E-3</v>
          </cell>
          <cell r="M351">
            <v>0.01</v>
          </cell>
          <cell r="N351">
            <v>44.152900000000002</v>
          </cell>
          <cell r="O351">
            <v>77.594700000000003</v>
          </cell>
          <cell r="P351">
            <v>5116.1805999999997</v>
          </cell>
          <cell r="Q351">
            <v>0</v>
          </cell>
          <cell r="S351" t="str">
            <v>水平井</v>
          </cell>
          <cell r="U351" t="str">
            <v>自然连续生产井</v>
          </cell>
          <cell r="V351" t="str">
            <v>24h</v>
          </cell>
          <cell r="X351">
            <v>41487</v>
          </cell>
        </row>
        <row r="352">
          <cell r="F352" t="str">
            <v>苏14-0-29H2</v>
          </cell>
          <cell r="G352" t="str">
            <v>盒8下_1</v>
          </cell>
          <cell r="H352">
            <v>0.23</v>
          </cell>
          <cell r="I352">
            <v>0</v>
          </cell>
          <cell r="J352">
            <v>2.72</v>
          </cell>
          <cell r="K352">
            <v>7.2</v>
          </cell>
          <cell r="L352">
            <v>5.4999999999999997E-3</v>
          </cell>
          <cell r="M352">
            <v>0</v>
          </cell>
          <cell r="N352">
            <v>3.4007999999999998</v>
          </cell>
          <cell r="O352">
            <v>61.731499999999997</v>
          </cell>
          <cell r="P352">
            <v>3675.3629000000001</v>
          </cell>
          <cell r="Q352">
            <v>0</v>
          </cell>
          <cell r="R352" t="str">
            <v>速度管柱；计划关井（生产组织影响）：2022-08-15 08:00因生产组织影响(检修关井)，关井前油套压2.56/7.17Mpa。</v>
          </cell>
          <cell r="S352" t="str">
            <v>水平井</v>
          </cell>
          <cell r="U352" t="str">
            <v>自然连续生产井</v>
          </cell>
          <cell r="V352" t="str">
            <v>24h</v>
          </cell>
          <cell r="W352">
            <v>41374</v>
          </cell>
          <cell r="X352">
            <v>41479</v>
          </cell>
        </row>
        <row r="353">
          <cell r="F353" t="str">
            <v>苏14-0-30H2</v>
          </cell>
          <cell r="G353" t="str">
            <v>盒8下_1</v>
          </cell>
          <cell r="H353">
            <v>0.15</v>
          </cell>
          <cell r="I353">
            <v>24</v>
          </cell>
          <cell r="J353">
            <v>3.93</v>
          </cell>
          <cell r="K353">
            <v>5.27</v>
          </cell>
          <cell r="L353">
            <v>5.7000000000000002E-3</v>
          </cell>
          <cell r="M353">
            <v>0.01</v>
          </cell>
          <cell r="N353">
            <v>23.7212</v>
          </cell>
          <cell r="O353">
            <v>54.466900000000003</v>
          </cell>
          <cell r="P353">
            <v>3697.0459999999998</v>
          </cell>
          <cell r="Q353">
            <v>0</v>
          </cell>
          <cell r="S353" t="str">
            <v>水平井</v>
          </cell>
          <cell r="U353" t="str">
            <v>自然连续生产井</v>
          </cell>
          <cell r="V353" t="str">
            <v>24h</v>
          </cell>
          <cell r="X353">
            <v>41614</v>
          </cell>
        </row>
        <row r="354">
          <cell r="F354" t="str">
            <v>苏14-0-30H1</v>
          </cell>
          <cell r="G354" t="str">
            <v>盒8下_2</v>
          </cell>
          <cell r="H354">
            <v>0.15</v>
          </cell>
          <cell r="I354">
            <v>24</v>
          </cell>
          <cell r="J354">
            <v>3.86</v>
          </cell>
          <cell r="K354">
            <v>6.82</v>
          </cell>
          <cell r="L354">
            <v>4.7000000000000002E-3</v>
          </cell>
          <cell r="M354">
            <v>0.01</v>
          </cell>
          <cell r="N354">
            <v>27.8371</v>
          </cell>
          <cell r="O354">
            <v>58.582799999999999</v>
          </cell>
          <cell r="P354">
            <v>3383.9047999999998</v>
          </cell>
          <cell r="Q354">
            <v>0</v>
          </cell>
          <cell r="S354" t="str">
            <v>水平井</v>
          </cell>
          <cell r="U354" t="str">
            <v>自然连续生产井</v>
          </cell>
          <cell r="V354" t="str">
            <v>24h</v>
          </cell>
          <cell r="X354">
            <v>41625</v>
          </cell>
        </row>
        <row r="355">
          <cell r="F355" t="str">
            <v>苏14-4-51H1</v>
          </cell>
          <cell r="G355" t="str">
            <v>石盒子</v>
          </cell>
          <cell r="H355">
            <v>0.8</v>
          </cell>
          <cell r="I355">
            <v>0</v>
          </cell>
          <cell r="J355">
            <v>2.4500000000000002</v>
          </cell>
          <cell r="K355">
            <v>2.46</v>
          </cell>
          <cell r="L355">
            <v>6.6E-3</v>
          </cell>
          <cell r="M355">
            <v>0</v>
          </cell>
          <cell r="N355">
            <v>11.4762</v>
          </cell>
          <cell r="O355">
            <v>53.127299999999998</v>
          </cell>
          <cell r="P355">
            <v>5032.9543000000003</v>
          </cell>
          <cell r="Q355">
            <v>0</v>
          </cell>
          <cell r="R355" t="str">
            <v>计划关井（生产组织影响）：2022-08-14 08:00因生产组织影响(检修关井)，关井前油套压2.25/2.46Mpa。</v>
          </cell>
          <cell r="S355" t="str">
            <v>水平井</v>
          </cell>
          <cell r="U355" t="str">
            <v>自然连续生产井</v>
          </cell>
          <cell r="V355" t="str">
            <v>24h</v>
          </cell>
          <cell r="X355">
            <v>41488</v>
          </cell>
        </row>
        <row r="356">
          <cell r="F356" t="str">
            <v>苏14-01-36A</v>
          </cell>
          <cell r="G356" t="str">
            <v>太原组、山2_1、山1_2、盒8下_2</v>
          </cell>
          <cell r="H356">
            <v>0.12</v>
          </cell>
          <cell r="I356">
            <v>0</v>
          </cell>
          <cell r="J356">
            <v>2.59</v>
          </cell>
          <cell r="K356">
            <v>17.489999999999998</v>
          </cell>
          <cell r="L356">
            <v>6.0000000000000001E-3</v>
          </cell>
          <cell r="M356">
            <v>0</v>
          </cell>
          <cell r="N356">
            <v>2.3784000000000001</v>
          </cell>
          <cell r="O356">
            <v>69.808099999999996</v>
          </cell>
          <cell r="P356">
            <v>470.83920000000001</v>
          </cell>
          <cell r="Q356">
            <v>0</v>
          </cell>
          <cell r="R356" t="str">
            <v>柱塞气举；计划关井（生产组织影响）：2022-08-15 08:00因生产组织影响(检修关井)，关井前油套压2.44/17.44Mpa。</v>
          </cell>
          <cell r="S356" t="str">
            <v>直井</v>
          </cell>
          <cell r="U356" t="str">
            <v>自然连续生产井</v>
          </cell>
          <cell r="V356" t="str">
            <v>24h</v>
          </cell>
          <cell r="X356">
            <v>43452</v>
          </cell>
        </row>
        <row r="357">
          <cell r="F357" t="str">
            <v>苏14-01-37C5</v>
          </cell>
          <cell r="G357" t="str">
            <v>山1_2、盒8下_2、盒8下_1</v>
          </cell>
          <cell r="H357">
            <v>0.1</v>
          </cell>
          <cell r="I357">
            <v>24</v>
          </cell>
          <cell r="J357">
            <v>2.4300000000000002</v>
          </cell>
          <cell r="K357">
            <v>5.04</v>
          </cell>
          <cell r="L357">
            <v>1.47E-2</v>
          </cell>
          <cell r="M357">
            <v>0.19270000000000001</v>
          </cell>
          <cell r="N357">
            <v>2.6619999999999999</v>
          </cell>
          <cell r="O357">
            <v>44.805799999999998</v>
          </cell>
          <cell r="P357">
            <v>343.47859999999997</v>
          </cell>
          <cell r="Q357">
            <v>0.08</v>
          </cell>
          <cell r="S357" t="str">
            <v>直井</v>
          </cell>
          <cell r="U357" t="str">
            <v>自然连续生产井</v>
          </cell>
          <cell r="V357" t="str">
            <v>24h</v>
          </cell>
          <cell r="X357">
            <v>43452</v>
          </cell>
        </row>
        <row r="358">
          <cell r="F358" t="str">
            <v>苏14-01-37C8</v>
          </cell>
          <cell r="G358" t="str">
            <v>石盒子组</v>
          </cell>
          <cell r="H358">
            <v>0.12</v>
          </cell>
          <cell r="I358">
            <v>24</v>
          </cell>
          <cell r="J358">
            <v>2.5499999999999998</v>
          </cell>
          <cell r="K358">
            <v>15.06</v>
          </cell>
          <cell r="L358">
            <v>1E-4</v>
          </cell>
          <cell r="M358">
            <v>0.23119999999999999</v>
          </cell>
          <cell r="N358">
            <v>3.0821999999999998</v>
          </cell>
          <cell r="O358">
            <v>36.797400000000003</v>
          </cell>
          <cell r="P358">
            <v>472.54349999999999</v>
          </cell>
          <cell r="Q358">
            <v>0.09</v>
          </cell>
          <cell r="S358" t="str">
            <v>直井</v>
          </cell>
          <cell r="U358" t="str">
            <v>自然连续生产井</v>
          </cell>
          <cell r="V358" t="str">
            <v>24h</v>
          </cell>
          <cell r="X358">
            <v>43471</v>
          </cell>
        </row>
        <row r="359">
          <cell r="F359" t="str">
            <v>苏14-01-37</v>
          </cell>
          <cell r="G359" t="str">
            <v>山1_2、盒8下1</v>
          </cell>
          <cell r="H359">
            <v>0.18</v>
          </cell>
          <cell r="I359">
            <v>24</v>
          </cell>
          <cell r="J359">
            <v>2.52</v>
          </cell>
          <cell r="K359">
            <v>6.09</v>
          </cell>
          <cell r="L359">
            <v>1.5699999999999999E-2</v>
          </cell>
          <cell r="M359">
            <v>0.3468</v>
          </cell>
          <cell r="N359">
            <v>4.2958999999999996</v>
          </cell>
          <cell r="O359">
            <v>29.581900000000001</v>
          </cell>
          <cell r="P359">
            <v>334.37470000000002</v>
          </cell>
          <cell r="Q359">
            <v>0.14000000000000001</v>
          </cell>
          <cell r="R359" t="str">
            <v>柱塞气举；</v>
          </cell>
          <cell r="S359" t="str">
            <v>直井</v>
          </cell>
          <cell r="U359" t="str">
            <v>自然连续生产井</v>
          </cell>
          <cell r="V359" t="str">
            <v>24h</v>
          </cell>
          <cell r="W359">
            <v>43403</v>
          </cell>
          <cell r="X359">
            <v>43645</v>
          </cell>
        </row>
        <row r="360">
          <cell r="F360" t="str">
            <v>苏14-01-37C1</v>
          </cell>
          <cell r="G360" t="str">
            <v>马五41b、马五41a、山2_1、山1_2、盒8下2、盒8下1、盒8上1</v>
          </cell>
          <cell r="H360">
            <v>0.4</v>
          </cell>
          <cell r="I360">
            <v>24</v>
          </cell>
          <cell r="J360">
            <v>2.38</v>
          </cell>
          <cell r="K360">
            <v>23.4</v>
          </cell>
          <cell r="L360">
            <v>-1E-4</v>
          </cell>
          <cell r="M360">
            <v>0.77070000000000005</v>
          </cell>
          <cell r="N360">
            <v>10.8727</v>
          </cell>
          <cell r="O360">
            <v>213.16059999999999</v>
          </cell>
          <cell r="P360">
            <v>967.81370000000004</v>
          </cell>
          <cell r="Q360">
            <v>0.31</v>
          </cell>
          <cell r="S360" t="str">
            <v>直井</v>
          </cell>
          <cell r="U360" t="str">
            <v>自然连续生产井</v>
          </cell>
          <cell r="V360" t="str">
            <v>24h</v>
          </cell>
          <cell r="W360">
            <v>43327</v>
          </cell>
          <cell r="X360">
            <v>43645</v>
          </cell>
        </row>
        <row r="361">
          <cell r="F361" t="str">
            <v>苏14-01-37C4</v>
          </cell>
          <cell r="G361" t="str">
            <v>山12、盒8下2、盒8下1、盒8上1</v>
          </cell>
          <cell r="H361">
            <v>0.2</v>
          </cell>
          <cell r="I361">
            <v>0</v>
          </cell>
          <cell r="J361">
            <v>4.34</v>
          </cell>
          <cell r="K361">
            <v>21.76</v>
          </cell>
          <cell r="L361">
            <v>2.0999999999999999E-3</v>
          </cell>
          <cell r="M361">
            <v>0</v>
          </cell>
          <cell r="N361">
            <v>3.4167999999999998</v>
          </cell>
          <cell r="O361">
            <v>33.76</v>
          </cell>
          <cell r="P361">
            <v>360.44409999999999</v>
          </cell>
          <cell r="Q361">
            <v>0</v>
          </cell>
          <cell r="R361" t="str">
            <v>计划关井（生产组织影响）：2022-08-15 08:00因生产组织影响(检修关井)，关井前油套压4.24/21.75Mpa。</v>
          </cell>
          <cell r="S361" t="str">
            <v>直井</v>
          </cell>
          <cell r="U361" t="str">
            <v>自然连续生产井</v>
          </cell>
          <cell r="V361" t="str">
            <v>24h</v>
          </cell>
          <cell r="W361">
            <v>43368</v>
          </cell>
          <cell r="X361">
            <v>43645</v>
          </cell>
        </row>
        <row r="362">
          <cell r="F362" t="str">
            <v>苏14-0-39</v>
          </cell>
          <cell r="G362" t="str">
            <v>山2_2、山1_2、盒8下_1</v>
          </cell>
          <cell r="H362">
            <v>2</v>
          </cell>
          <cell r="I362">
            <v>24</v>
          </cell>
          <cell r="J362">
            <v>2.46</v>
          </cell>
          <cell r="K362">
            <v>4.91</v>
          </cell>
          <cell r="L362">
            <v>1.49E-2</v>
          </cell>
          <cell r="M362">
            <v>3.8536000000000001</v>
          </cell>
          <cell r="N362">
            <v>48.126800000000003</v>
          </cell>
          <cell r="O362">
            <v>123.98439999999999</v>
          </cell>
          <cell r="P362">
            <v>633.83029999999997</v>
          </cell>
          <cell r="Q362">
            <v>1.56</v>
          </cell>
          <cell r="R362" t="str">
            <v>柱塞气举；</v>
          </cell>
          <cell r="S362" t="str">
            <v>直井</v>
          </cell>
          <cell r="U362" t="str">
            <v>自然连续生产井</v>
          </cell>
          <cell r="V362" t="str">
            <v>24h</v>
          </cell>
          <cell r="X362">
            <v>43454</v>
          </cell>
        </row>
        <row r="363">
          <cell r="F363" t="str">
            <v>苏14-0-41C1</v>
          </cell>
          <cell r="G363" t="str">
            <v>山1_3、山1_1、盒8下_2</v>
          </cell>
          <cell r="H363">
            <v>0.25</v>
          </cell>
          <cell r="I363">
            <v>24</v>
          </cell>
          <cell r="J363">
            <v>2.2799999999999998</v>
          </cell>
          <cell r="K363">
            <v>2.38</v>
          </cell>
          <cell r="L363">
            <v>-1.8E-3</v>
          </cell>
          <cell r="M363">
            <v>0.48170000000000002</v>
          </cell>
          <cell r="N363">
            <v>6.4021999999999997</v>
          </cell>
          <cell r="O363">
            <v>73.831900000000005</v>
          </cell>
          <cell r="P363">
            <v>579.08889999999997</v>
          </cell>
          <cell r="Q363">
            <v>0.2</v>
          </cell>
          <cell r="R363" t="str">
            <v>柱塞气举；</v>
          </cell>
          <cell r="S363" t="str">
            <v>直井</v>
          </cell>
          <cell r="U363" t="str">
            <v>自然连续生产井</v>
          </cell>
          <cell r="V363" t="str">
            <v>24h</v>
          </cell>
          <cell r="X363">
            <v>43458</v>
          </cell>
        </row>
        <row r="364">
          <cell r="F364" t="str">
            <v>苏14-0-41C3</v>
          </cell>
          <cell r="G364" t="str">
            <v>山2_1、山1_3、盒8下_2、盒8下_1</v>
          </cell>
          <cell r="H364">
            <v>1.1000000000000001</v>
          </cell>
          <cell r="I364">
            <v>24</v>
          </cell>
          <cell r="J364">
            <v>2.11</v>
          </cell>
          <cell r="K364">
            <v>7.4</v>
          </cell>
          <cell r="L364">
            <v>1.2200000000000001E-2</v>
          </cell>
          <cell r="M364">
            <v>2.1194999999999999</v>
          </cell>
          <cell r="N364">
            <v>26.697399999999998</v>
          </cell>
          <cell r="O364">
            <v>102.55500000000001</v>
          </cell>
          <cell r="P364">
            <v>589.28880000000004</v>
          </cell>
          <cell r="Q364">
            <v>0.86</v>
          </cell>
          <cell r="R364" t="str">
            <v>柱塞气举；</v>
          </cell>
          <cell r="S364" t="str">
            <v>直井</v>
          </cell>
          <cell r="U364" t="str">
            <v>自然连续生产井</v>
          </cell>
          <cell r="V364" t="str">
            <v>24h</v>
          </cell>
          <cell r="X364">
            <v>43454</v>
          </cell>
        </row>
        <row r="365">
          <cell r="F365" t="str">
            <v>苏14-0-41C2</v>
          </cell>
          <cell r="G365" t="str">
            <v>山2_1、盒8下1、盒5</v>
          </cell>
          <cell r="H365">
            <v>0.2</v>
          </cell>
          <cell r="I365">
            <v>24</v>
          </cell>
          <cell r="J365">
            <v>4.05</v>
          </cell>
          <cell r="K365">
            <v>4.05</v>
          </cell>
          <cell r="L365">
            <v>1.8499999999999999E-2</v>
          </cell>
          <cell r="M365">
            <v>0.38540000000000002</v>
          </cell>
          <cell r="N365">
            <v>5.3239999999999998</v>
          </cell>
          <cell r="O365">
            <v>89.610100000000003</v>
          </cell>
          <cell r="P365">
            <v>460.10219999999998</v>
          </cell>
          <cell r="Q365">
            <v>0.16</v>
          </cell>
          <cell r="R365" t="str">
            <v>柱塞气举；</v>
          </cell>
          <cell r="S365" t="str">
            <v>定向井</v>
          </cell>
          <cell r="T365" t="str">
            <v>节流器生产</v>
          </cell>
          <cell r="U365" t="str">
            <v>自然连续生产井</v>
          </cell>
          <cell r="V365" t="str">
            <v>24</v>
          </cell>
          <cell r="W365">
            <v>43348</v>
          </cell>
          <cell r="X365">
            <v>43738</v>
          </cell>
        </row>
        <row r="366">
          <cell r="F366" t="str">
            <v>苏14-0-41C4</v>
          </cell>
          <cell r="G366" t="str">
            <v>山1_3</v>
          </cell>
          <cell r="H366">
            <v>0.26</v>
          </cell>
          <cell r="I366">
            <v>24</v>
          </cell>
          <cell r="J366">
            <v>2.48</v>
          </cell>
          <cell r="K366">
            <v>6.99</v>
          </cell>
          <cell r="L366">
            <v>1.67E-2</v>
          </cell>
          <cell r="M366">
            <v>0.501</v>
          </cell>
          <cell r="N366">
            <v>6.5841000000000003</v>
          </cell>
          <cell r="O366">
            <v>65.579300000000003</v>
          </cell>
          <cell r="P366">
            <v>417.49990000000003</v>
          </cell>
          <cell r="Q366">
            <v>0.2</v>
          </cell>
          <cell r="R366" t="str">
            <v>柱塞气举；</v>
          </cell>
          <cell r="S366" t="str">
            <v>定向井</v>
          </cell>
          <cell r="T366" t="str">
            <v>节流器生产</v>
          </cell>
          <cell r="U366" t="str">
            <v>自然连续生产井</v>
          </cell>
          <cell r="V366" t="str">
            <v>24</v>
          </cell>
          <cell r="W366">
            <v>43412</v>
          </cell>
          <cell r="X366">
            <v>43738</v>
          </cell>
        </row>
        <row r="367">
          <cell r="F367" t="str">
            <v>苏14-0-41C8</v>
          </cell>
          <cell r="G367" t="str">
            <v>盒8下1</v>
          </cell>
          <cell r="H367">
            <v>0.3</v>
          </cell>
          <cell r="I367">
            <v>24</v>
          </cell>
          <cell r="J367">
            <v>2.58</v>
          </cell>
          <cell r="K367">
            <v>9.68</v>
          </cell>
          <cell r="L367">
            <v>1.2699999999999999E-2</v>
          </cell>
          <cell r="M367">
            <v>0.57799999999999996</v>
          </cell>
          <cell r="N367">
            <v>7.4802</v>
          </cell>
          <cell r="O367">
            <v>58.052100000000003</v>
          </cell>
          <cell r="P367">
            <v>382.82920000000001</v>
          </cell>
          <cell r="Q367">
            <v>0.23</v>
          </cell>
          <cell r="R367" t="str">
            <v>柱塞气举；</v>
          </cell>
          <cell r="S367" t="str">
            <v>定向井</v>
          </cell>
          <cell r="T367" t="str">
            <v>节流器生产</v>
          </cell>
          <cell r="U367" t="str">
            <v>自然连续生产井</v>
          </cell>
          <cell r="V367" t="str">
            <v>24</v>
          </cell>
          <cell r="W367">
            <v>43384</v>
          </cell>
          <cell r="X367">
            <v>43738</v>
          </cell>
        </row>
        <row r="368">
          <cell r="F368" t="str">
            <v>苏14-2-37H2</v>
          </cell>
          <cell r="G368" t="str">
            <v>盒8</v>
          </cell>
          <cell r="H368">
            <v>0.15</v>
          </cell>
          <cell r="I368">
            <v>0</v>
          </cell>
          <cell r="J368">
            <v>2.4</v>
          </cell>
          <cell r="K368">
            <v>2.02</v>
          </cell>
          <cell r="L368">
            <v>6.7999999999999996E-3</v>
          </cell>
          <cell r="M368">
            <v>0</v>
          </cell>
          <cell r="N368">
            <v>2.3797999999999999</v>
          </cell>
          <cell r="O368">
            <v>44.523600000000002</v>
          </cell>
          <cell r="P368">
            <v>4064.7997</v>
          </cell>
          <cell r="Q368">
            <v>0</v>
          </cell>
          <cell r="R368" t="str">
            <v>计划关井（生产组织影响）：2022-08-14 08:00因生产组织影响(检修关井)，关井前油套压2.27/2.02Mpa。</v>
          </cell>
          <cell r="S368" t="str">
            <v>水平井</v>
          </cell>
          <cell r="U368" t="str">
            <v>自然连续生产井</v>
          </cell>
          <cell r="V368" t="str">
            <v>24h</v>
          </cell>
          <cell r="W368">
            <v>41410</v>
          </cell>
          <cell r="X368">
            <v>41526</v>
          </cell>
        </row>
        <row r="369">
          <cell r="F369" t="str">
            <v>苏14-2-37H1</v>
          </cell>
          <cell r="G369" t="str">
            <v>盒8</v>
          </cell>
          <cell r="H369">
            <v>0.16</v>
          </cell>
          <cell r="I369">
            <v>0</v>
          </cell>
          <cell r="J369">
            <v>2.66</v>
          </cell>
          <cell r="K369">
            <v>4.17</v>
          </cell>
          <cell r="L369">
            <v>-1.2999999999999999E-3</v>
          </cell>
          <cell r="M369">
            <v>0</v>
          </cell>
          <cell r="N369">
            <v>2.4636999999999998</v>
          </cell>
          <cell r="O369">
            <v>36.178899999999999</v>
          </cell>
          <cell r="P369">
            <v>3019.6017999999999</v>
          </cell>
          <cell r="Q369">
            <v>0</v>
          </cell>
          <cell r="R369" t="str">
            <v>计划关井（生产组织影响）：2022-08-14 08:00因生产组织影响(检修关井)，关井前油套压2.56/4.15Mpa。</v>
          </cell>
          <cell r="S369" t="str">
            <v>水平井</v>
          </cell>
          <cell r="U369" t="str">
            <v>自然连续生产井</v>
          </cell>
          <cell r="V369" t="str">
            <v>24h</v>
          </cell>
          <cell r="X369">
            <v>41585</v>
          </cell>
        </row>
        <row r="370">
          <cell r="F370" t="str">
            <v>苏14-2-37</v>
          </cell>
          <cell r="G370" t="str">
            <v>盒8</v>
          </cell>
          <cell r="H370">
            <v>0.15</v>
          </cell>
          <cell r="I370">
            <v>0</v>
          </cell>
          <cell r="J370">
            <v>2.65</v>
          </cell>
          <cell r="K370">
            <v>7.27</v>
          </cell>
          <cell r="L370">
            <v>5.4999999999999997E-3</v>
          </cell>
          <cell r="M370">
            <v>0</v>
          </cell>
          <cell r="N370">
            <v>2.2675000000000001</v>
          </cell>
          <cell r="O370">
            <v>27.5535</v>
          </cell>
          <cell r="P370">
            <v>2582.6518000000001</v>
          </cell>
          <cell r="Q370">
            <v>0</v>
          </cell>
          <cell r="R370" t="str">
            <v>计划关井（生产组织影响）：2022-08-14 08:00因生产组织影响(检修关井)，关井前油套压2.52/7.22Mpa。</v>
          </cell>
          <cell r="S370" t="str">
            <v>直井</v>
          </cell>
          <cell r="U370" t="str">
            <v>自然连续生产井</v>
          </cell>
          <cell r="V370" t="str">
            <v>24h</v>
          </cell>
          <cell r="X370">
            <v>41559</v>
          </cell>
        </row>
        <row r="371">
          <cell r="F371" t="str">
            <v>苏14-2-38</v>
          </cell>
          <cell r="G371" t="str">
            <v>盒8下_2、山1_1、山2_1</v>
          </cell>
          <cell r="H371">
            <v>0.14000000000000001</v>
          </cell>
          <cell r="I371">
            <v>0</v>
          </cell>
          <cell r="J371">
            <v>2.72</v>
          </cell>
          <cell r="K371">
            <v>9.32</v>
          </cell>
          <cell r="L371">
            <v>4.4000000000000003E-3</v>
          </cell>
          <cell r="M371">
            <v>0</v>
          </cell>
          <cell r="N371">
            <v>2.2439</v>
          </cell>
          <cell r="O371">
            <v>38.904000000000003</v>
          </cell>
          <cell r="P371">
            <v>1148.3104000000001</v>
          </cell>
          <cell r="Q371">
            <v>0</v>
          </cell>
          <cell r="R371" t="str">
            <v>速度管柱；计划关井（生产组织影响）：2022-08-14 08:00因生产组织影响(检修关井)，关井前油套压2.46/9.32Mpa。</v>
          </cell>
          <cell r="S371" t="str">
            <v>直井</v>
          </cell>
          <cell r="U371" t="str">
            <v>自然连续生产井</v>
          </cell>
          <cell r="V371" t="str">
            <v>24h</v>
          </cell>
          <cell r="X371">
            <v>41896</v>
          </cell>
        </row>
        <row r="372">
          <cell r="F372" t="str">
            <v>苏14-2-36</v>
          </cell>
          <cell r="G372" t="str">
            <v>盒8上、盒8下、山2_2</v>
          </cell>
          <cell r="H372">
            <v>0.12</v>
          </cell>
          <cell r="I372">
            <v>0</v>
          </cell>
          <cell r="J372">
            <v>2.59</v>
          </cell>
          <cell r="K372">
            <v>15.28</v>
          </cell>
          <cell r="L372">
            <v>1.6000000000000001E-3</v>
          </cell>
          <cell r="M372">
            <v>0</v>
          </cell>
          <cell r="N372">
            <v>1.8481000000000001</v>
          </cell>
          <cell r="O372">
            <v>27.1341</v>
          </cell>
          <cell r="P372">
            <v>2097.2896000000001</v>
          </cell>
          <cell r="Q372">
            <v>0</v>
          </cell>
          <cell r="R372" t="str">
            <v>计划关井（生产组织影响）：2022-08-14 08:00因生产组织影响(检修关井)，关井前油套压2.40/15.29Mpa。</v>
          </cell>
          <cell r="S372" t="str">
            <v>直井</v>
          </cell>
          <cell r="U372" t="str">
            <v>自然连续生产井</v>
          </cell>
          <cell r="V372" t="str">
            <v>24h</v>
          </cell>
          <cell r="X372">
            <v>41849</v>
          </cell>
        </row>
        <row r="373">
          <cell r="F373" t="str">
            <v>苏14-2-35H1</v>
          </cell>
          <cell r="G373" t="str">
            <v>盒8</v>
          </cell>
          <cell r="H373">
            <v>0</v>
          </cell>
          <cell r="I373">
            <v>0</v>
          </cell>
          <cell r="J373">
            <v>2.2200000000000002</v>
          </cell>
          <cell r="K373">
            <v>1.82</v>
          </cell>
          <cell r="L373">
            <v>7.1999999999999998E-3</v>
          </cell>
          <cell r="M373">
            <v>0</v>
          </cell>
          <cell r="N373">
            <v>0</v>
          </cell>
          <cell r="O373">
            <v>11.6279</v>
          </cell>
          <cell r="P373">
            <v>2648.9690999999998</v>
          </cell>
          <cell r="Q373">
            <v>0</v>
          </cell>
          <cell r="R373" t="str">
            <v>计划关井（无气量）：2022-06-16 08:00因无气量(无气量关井)，关井前油套压1.31/1.58Mpa。</v>
          </cell>
          <cell r="S373" t="str">
            <v>水平井</v>
          </cell>
          <cell r="U373" t="str">
            <v>自然连续生产井</v>
          </cell>
          <cell r="V373" t="str">
            <v>24h</v>
          </cell>
          <cell r="X373">
            <v>41734</v>
          </cell>
        </row>
        <row r="374">
          <cell r="F374" t="str">
            <v>苏14-4-36</v>
          </cell>
          <cell r="G374" t="str">
            <v>马五4_1、盒8、盒6、山1</v>
          </cell>
          <cell r="H374">
            <v>0.01</v>
          </cell>
          <cell r="I374">
            <v>0</v>
          </cell>
          <cell r="J374">
            <v>13.45</v>
          </cell>
          <cell r="K374">
            <v>21.31</v>
          </cell>
          <cell r="L374">
            <v>8.9999999999999998E-4</v>
          </cell>
          <cell r="M374">
            <v>0</v>
          </cell>
          <cell r="N374">
            <v>0</v>
          </cell>
          <cell r="O374">
            <v>10.6358</v>
          </cell>
          <cell r="P374">
            <v>644.50040000000001</v>
          </cell>
          <cell r="Q374">
            <v>0</v>
          </cell>
          <cell r="R374" t="str">
            <v>计划关井（生产组织影响）：2022-07-08 08:00因生产组织影响(集气站检修)，关井前油套压1.47/20.09Mpa。</v>
          </cell>
          <cell r="S374" t="str">
            <v>直井</v>
          </cell>
          <cell r="U374" t="str">
            <v>自然连续生产井</v>
          </cell>
          <cell r="V374" t="str">
            <v>24h</v>
          </cell>
          <cell r="X374">
            <v>41934</v>
          </cell>
        </row>
        <row r="375">
          <cell r="F375" t="str">
            <v>苏14-4-34H1</v>
          </cell>
          <cell r="G375" t="str">
            <v>石盒子组</v>
          </cell>
          <cell r="H375">
            <v>0.4</v>
          </cell>
          <cell r="I375">
            <v>24</v>
          </cell>
          <cell r="J375">
            <v>2.59</v>
          </cell>
          <cell r="K375">
            <v>8.26</v>
          </cell>
          <cell r="L375">
            <v>1.5E-3</v>
          </cell>
          <cell r="M375">
            <v>0.77070000000000005</v>
          </cell>
          <cell r="N375">
            <v>10.6713</v>
          </cell>
          <cell r="O375">
            <v>78.100999999999999</v>
          </cell>
          <cell r="P375">
            <v>606.47550000000001</v>
          </cell>
          <cell r="Q375">
            <v>0.31</v>
          </cell>
          <cell r="S375" t="str">
            <v>水平井</v>
          </cell>
          <cell r="T375" t="str">
            <v>节流器生产</v>
          </cell>
          <cell r="U375" t="str">
            <v>自然连续生产井</v>
          </cell>
          <cell r="W375">
            <v>43541</v>
          </cell>
          <cell r="X375">
            <v>43748</v>
          </cell>
        </row>
        <row r="376">
          <cell r="F376" t="str">
            <v>苏14-4-35C8</v>
          </cell>
          <cell r="G376" t="str">
            <v>山21、山12、山13、盒8下1</v>
          </cell>
          <cell r="H376">
            <v>0.6</v>
          </cell>
          <cell r="I376">
            <v>24</v>
          </cell>
          <cell r="J376">
            <v>2.64</v>
          </cell>
          <cell r="K376">
            <v>5.89</v>
          </cell>
          <cell r="L376">
            <v>1.3299999999999999E-2</v>
          </cell>
          <cell r="M376">
            <v>0.63080000000000003</v>
          </cell>
          <cell r="N376">
            <v>12.832800000000001</v>
          </cell>
          <cell r="O376">
            <v>122.4044</v>
          </cell>
          <cell r="P376">
            <v>627.53099999999995</v>
          </cell>
          <cell r="Q376">
            <v>0.26</v>
          </cell>
          <cell r="R376" t="str">
            <v>斯伦贝谢实验井；</v>
          </cell>
          <cell r="S376" t="str">
            <v>直井</v>
          </cell>
          <cell r="T376" t="str">
            <v>节流器生产</v>
          </cell>
          <cell r="U376" t="str">
            <v>自然连续生产井</v>
          </cell>
          <cell r="W376">
            <v>43384</v>
          </cell>
          <cell r="X376">
            <v>43735</v>
          </cell>
        </row>
        <row r="377">
          <cell r="F377" t="str">
            <v>苏14-4-35C6</v>
          </cell>
          <cell r="G377" t="str">
            <v>山21、盒8下2</v>
          </cell>
          <cell r="H377">
            <v>0.6</v>
          </cell>
          <cell r="I377">
            <v>24</v>
          </cell>
          <cell r="J377">
            <v>2.85</v>
          </cell>
          <cell r="K377">
            <v>17.510000000000002</v>
          </cell>
          <cell r="L377">
            <v>6.7999999999999996E-3</v>
          </cell>
          <cell r="M377">
            <v>0.62639999999999996</v>
          </cell>
          <cell r="N377">
            <v>12.7735</v>
          </cell>
          <cell r="O377">
            <v>122.3407</v>
          </cell>
          <cell r="P377">
            <v>606.66589999999997</v>
          </cell>
          <cell r="Q377">
            <v>0.18</v>
          </cell>
          <cell r="R377" t="str">
            <v>斯伦贝谢实验井；</v>
          </cell>
          <cell r="S377" t="str">
            <v>直井</v>
          </cell>
          <cell r="T377" t="str">
            <v>节流器生产</v>
          </cell>
          <cell r="U377" t="str">
            <v>自然连续生产井</v>
          </cell>
          <cell r="W377">
            <v>43380</v>
          </cell>
          <cell r="X377">
            <v>43735</v>
          </cell>
        </row>
        <row r="378">
          <cell r="F378" t="str">
            <v>苏14-4-35H2</v>
          </cell>
          <cell r="G378" t="str">
            <v>石盒子组</v>
          </cell>
          <cell r="H378">
            <v>1</v>
          </cell>
          <cell r="I378">
            <v>0</v>
          </cell>
          <cell r="J378">
            <v>4.16</v>
          </cell>
          <cell r="K378">
            <v>15.75</v>
          </cell>
          <cell r="L378">
            <v>4.1000000000000003E-3</v>
          </cell>
          <cell r="M378">
            <v>0</v>
          </cell>
          <cell r="N378">
            <v>0</v>
          </cell>
          <cell r="O378">
            <v>135.2903</v>
          </cell>
          <cell r="P378">
            <v>1331.4854</v>
          </cell>
          <cell r="Q378">
            <v>0</v>
          </cell>
          <cell r="R378" t="str">
            <v>计划关井（生产组织影响）：2022-05-12 08:00因生产组织影响()，关井前油套压1.99/14.95Mpa。</v>
          </cell>
          <cell r="S378" t="str">
            <v>水平井</v>
          </cell>
          <cell r="T378" t="str">
            <v>节流器生产</v>
          </cell>
          <cell r="U378" t="str">
            <v>自然连续生产井</v>
          </cell>
          <cell r="W378">
            <v>43443</v>
          </cell>
          <cell r="X378">
            <v>43735</v>
          </cell>
        </row>
        <row r="379">
          <cell r="F379" t="str">
            <v>苏14-4-36H2</v>
          </cell>
          <cell r="G379" t="str">
            <v>石盒子组</v>
          </cell>
          <cell r="H379">
            <v>2</v>
          </cell>
          <cell r="I379">
            <v>0</v>
          </cell>
          <cell r="J379">
            <v>5.6</v>
          </cell>
          <cell r="K379">
            <v>15.97</v>
          </cell>
          <cell r="L379">
            <v>8.0999999999999996E-3</v>
          </cell>
          <cell r="M379">
            <v>0</v>
          </cell>
          <cell r="N379">
            <v>0</v>
          </cell>
          <cell r="O379">
            <v>200.0754</v>
          </cell>
          <cell r="P379">
            <v>1211.3895</v>
          </cell>
          <cell r="Q379">
            <v>0</v>
          </cell>
          <cell r="R379" t="str">
            <v>计划关井（生产组织影响）：2022-05-12 08:00因生产组织影响()，关井前油套压1.85/14.35Mpa。</v>
          </cell>
          <cell r="S379" t="str">
            <v>水平井</v>
          </cell>
          <cell r="T379" t="str">
            <v>节流器生产</v>
          </cell>
          <cell r="U379" t="str">
            <v>自然连续生产井</v>
          </cell>
          <cell r="V379" t="str">
            <v>24h</v>
          </cell>
          <cell r="W379">
            <v>43382</v>
          </cell>
          <cell r="X379">
            <v>43737</v>
          </cell>
        </row>
        <row r="380">
          <cell r="F380" t="str">
            <v>苏14-0-35</v>
          </cell>
          <cell r="H380">
            <v>3</v>
          </cell>
          <cell r="I380">
            <v>0</v>
          </cell>
          <cell r="J380">
            <v>2.5499999999999998</v>
          </cell>
          <cell r="K380">
            <v>16.010000000000002</v>
          </cell>
          <cell r="L380">
            <v>5.0000000000000001E-3</v>
          </cell>
          <cell r="M380">
            <v>0</v>
          </cell>
          <cell r="N380">
            <v>12.032999999999999</v>
          </cell>
          <cell r="O380">
            <v>559.22209999999995</v>
          </cell>
          <cell r="P380">
            <v>1188.8568</v>
          </cell>
          <cell r="Q380">
            <v>0</v>
          </cell>
          <cell r="R380" t="str">
            <v>计划关井（关井轮休）：2022-08-12 08:00因关井轮休(高产井轮休)，关井前油套压2.46/15.93Mpa。</v>
          </cell>
          <cell r="S380" t="str">
            <v>直井</v>
          </cell>
          <cell r="X380">
            <v>44102</v>
          </cell>
        </row>
        <row r="381">
          <cell r="F381" t="str">
            <v>苏14-0-36</v>
          </cell>
          <cell r="H381">
            <v>0.3</v>
          </cell>
          <cell r="I381">
            <v>0</v>
          </cell>
          <cell r="J381">
            <v>2.34</v>
          </cell>
          <cell r="K381">
            <v>15.92</v>
          </cell>
          <cell r="L381">
            <v>8.8000000000000005E-3</v>
          </cell>
          <cell r="M381">
            <v>0</v>
          </cell>
          <cell r="N381">
            <v>2.5706000000000002</v>
          </cell>
          <cell r="O381">
            <v>53.774000000000001</v>
          </cell>
          <cell r="P381">
            <v>477.65170000000001</v>
          </cell>
          <cell r="Q381">
            <v>0</v>
          </cell>
          <cell r="R381" t="str">
            <v>计划关井（关井轮休）：2022-08-13 08:00因关井轮休(高产井轮休)，关井前油套压2.29/15.87Mpa。</v>
          </cell>
          <cell r="S381" t="str">
            <v>直井</v>
          </cell>
          <cell r="X381">
            <v>44102</v>
          </cell>
        </row>
        <row r="382">
          <cell r="F382" t="str">
            <v>苏14-0-36A</v>
          </cell>
          <cell r="G382" t="str">
            <v>盒8上1 、盒8下2、山1_3  太原组</v>
          </cell>
          <cell r="H382">
            <v>1</v>
          </cell>
          <cell r="I382">
            <v>0</v>
          </cell>
          <cell r="J382">
            <v>2.59</v>
          </cell>
          <cell r="K382">
            <v>22.89</v>
          </cell>
          <cell r="L382">
            <v>2.0000000000000001E-4</v>
          </cell>
          <cell r="M382">
            <v>0</v>
          </cell>
          <cell r="N382">
            <v>0</v>
          </cell>
          <cell r="O382">
            <v>292.78710000000001</v>
          </cell>
          <cell r="P382">
            <v>920.29340000000002</v>
          </cell>
          <cell r="Q382">
            <v>0</v>
          </cell>
          <cell r="R382" t="str">
            <v>计划关井（关井轮休）：2022-07-05 08:00因关井轮休(高产井轮休)，关井前油套压1.01/23.51Mpa。</v>
          </cell>
          <cell r="S382" t="str">
            <v>直井</v>
          </cell>
          <cell r="T382" t="str">
            <v>节流器生产</v>
          </cell>
          <cell r="U382" t="str">
            <v>自然连续生产井</v>
          </cell>
          <cell r="X382">
            <v>44121</v>
          </cell>
        </row>
        <row r="383">
          <cell r="F383" t="str">
            <v>苏14-1-43</v>
          </cell>
          <cell r="G383" t="str">
            <v>盒8下、山1</v>
          </cell>
          <cell r="H383">
            <v>0</v>
          </cell>
          <cell r="I383">
            <v>0</v>
          </cell>
          <cell r="J383">
            <v>2.57</v>
          </cell>
          <cell r="K383">
            <v>1.69</v>
          </cell>
          <cell r="L383">
            <v>5.1999999999999998E-3</v>
          </cell>
          <cell r="M383">
            <v>0</v>
          </cell>
          <cell r="N383">
            <v>0</v>
          </cell>
          <cell r="O383">
            <v>0.43490000000000001</v>
          </cell>
          <cell r="P383">
            <v>3993.7755999999999</v>
          </cell>
          <cell r="Q383">
            <v>0</v>
          </cell>
          <cell r="R383" t="str">
            <v>计划关井（无气量）：2022-05-24 08:00因无气量()，关井前油套压1.23/5.22Mpa。</v>
          </cell>
          <cell r="S383" t="str">
            <v>直井</v>
          </cell>
          <cell r="U383" t="str">
            <v>自然连续生产井</v>
          </cell>
          <cell r="V383" t="str">
            <v>24h</v>
          </cell>
          <cell r="X383">
            <v>40357</v>
          </cell>
        </row>
        <row r="384">
          <cell r="F384" t="str">
            <v>苏14-1-48</v>
          </cell>
          <cell r="G384" t="str">
            <v>盒8下</v>
          </cell>
          <cell r="H384">
            <v>0</v>
          </cell>
          <cell r="I384">
            <v>0</v>
          </cell>
          <cell r="J384">
            <v>0.53</v>
          </cell>
          <cell r="K384">
            <v>0.6</v>
          </cell>
          <cell r="L384">
            <v>4.8999999999999998E-3</v>
          </cell>
          <cell r="M384">
            <v>0</v>
          </cell>
          <cell r="N384">
            <v>0</v>
          </cell>
          <cell r="O384">
            <v>19.833600000000001</v>
          </cell>
          <cell r="P384">
            <v>3212.0643</v>
          </cell>
          <cell r="Q384">
            <v>0</v>
          </cell>
          <cell r="R384" t="str">
            <v>柱塞气举；复合软管井；计划关井（生产组织影响）：2022-05-13 08:00因生产组织影响(复合软管关井)，关井前油套压1.15/1.16Mpa。</v>
          </cell>
          <cell r="S384" t="str">
            <v>直井</v>
          </cell>
          <cell r="U384" t="str">
            <v>自然连续生产井</v>
          </cell>
          <cell r="V384" t="str">
            <v>24h</v>
          </cell>
          <cell r="W384">
            <v>39540</v>
          </cell>
          <cell r="X384">
            <v>39639</v>
          </cell>
        </row>
        <row r="385">
          <cell r="F385" t="str">
            <v>苏14-1-48H2</v>
          </cell>
          <cell r="G385" t="str">
            <v>盒8下_2</v>
          </cell>
          <cell r="H385">
            <v>0.15</v>
          </cell>
          <cell r="I385">
            <v>0</v>
          </cell>
          <cell r="J385">
            <v>5.25</v>
          </cell>
          <cell r="K385">
            <v>5.0599999999999996</v>
          </cell>
          <cell r="L385">
            <v>5.3E-3</v>
          </cell>
          <cell r="M385">
            <v>0</v>
          </cell>
          <cell r="N385">
            <v>0</v>
          </cell>
          <cell r="O385">
            <v>13.525399999999999</v>
          </cell>
          <cell r="P385">
            <v>4875.3824000000004</v>
          </cell>
          <cell r="Q385">
            <v>0</v>
          </cell>
          <cell r="R385" t="str">
            <v>计划关井（井下作业）：2022-07-21 20:00因井下作业(因1-43老井侧钻关井)，关井前油套压1.88/4.28Mpa。</v>
          </cell>
          <cell r="S385" t="str">
            <v>水平井</v>
          </cell>
          <cell r="U385" t="str">
            <v>自然连续生产井</v>
          </cell>
          <cell r="V385" t="str">
            <v>24h</v>
          </cell>
          <cell r="X385">
            <v>41175</v>
          </cell>
        </row>
        <row r="386">
          <cell r="F386" t="str">
            <v>苏14-2-42</v>
          </cell>
          <cell r="G386" t="str">
            <v>盒7、盒8下、山1</v>
          </cell>
          <cell r="H386">
            <v>7.0000000000000007E-2</v>
          </cell>
          <cell r="I386">
            <v>0</v>
          </cell>
          <cell r="J386">
            <v>2.14</v>
          </cell>
          <cell r="K386">
            <v>18.34</v>
          </cell>
          <cell r="L386">
            <v>1.2999999999999999E-3</v>
          </cell>
          <cell r="M386">
            <v>0</v>
          </cell>
          <cell r="N386">
            <v>0</v>
          </cell>
          <cell r="O386">
            <v>2.0482999999999998</v>
          </cell>
          <cell r="P386">
            <v>3337.16</v>
          </cell>
          <cell r="Q386">
            <v>0</v>
          </cell>
          <cell r="R386" t="str">
            <v>气动薄膜间开井；计划关井（井下作业）：2022-07-21 20:00因井下作业(因1-43老井侧钻关井)，关井前油套压2.15/17.09Mpa。</v>
          </cell>
          <cell r="S386" t="str">
            <v>直井</v>
          </cell>
          <cell r="U386" t="str">
            <v>自然连续生产井</v>
          </cell>
          <cell r="V386" t="str">
            <v>24h</v>
          </cell>
          <cell r="W386">
            <v>39585</v>
          </cell>
          <cell r="X386">
            <v>39684</v>
          </cell>
        </row>
        <row r="387">
          <cell r="F387" t="str">
            <v>苏14-0-49</v>
          </cell>
          <cell r="G387" t="str">
            <v>盒8下、山1</v>
          </cell>
          <cell r="H387">
            <v>0.1</v>
          </cell>
          <cell r="I387">
            <v>0</v>
          </cell>
          <cell r="J387">
            <v>4</v>
          </cell>
          <cell r="K387">
            <v>10.14</v>
          </cell>
          <cell r="L387">
            <v>2.8999999999999998E-3</v>
          </cell>
          <cell r="M387">
            <v>0</v>
          </cell>
          <cell r="N387">
            <v>0</v>
          </cell>
          <cell r="O387">
            <v>24.6707</v>
          </cell>
          <cell r="P387">
            <v>2776.6460000000002</v>
          </cell>
          <cell r="Q387">
            <v>0</v>
          </cell>
          <cell r="R387" t="str">
            <v>柱塞气举；复合软管井；计划关井（生产组织影响）：2022-05-13 08:00因生产组织影响(复合软管关井)，关井前油套压1.31/9.64Mpa。</v>
          </cell>
          <cell r="S387" t="str">
            <v>直井</v>
          </cell>
          <cell r="U387" t="str">
            <v>自然连续生产井</v>
          </cell>
          <cell r="V387" t="str">
            <v>24h</v>
          </cell>
          <cell r="W387">
            <v>39608</v>
          </cell>
          <cell r="X387">
            <v>39684</v>
          </cell>
        </row>
        <row r="388">
          <cell r="F388" t="str">
            <v>苏14-0-47</v>
          </cell>
          <cell r="G388" t="str">
            <v>盒8、山1</v>
          </cell>
          <cell r="H388">
            <v>0.15</v>
          </cell>
          <cell r="I388">
            <v>0</v>
          </cell>
          <cell r="J388">
            <v>3.79</v>
          </cell>
          <cell r="K388">
            <v>6.34</v>
          </cell>
          <cell r="L388">
            <v>3.7000000000000002E-3</v>
          </cell>
          <cell r="M388">
            <v>0</v>
          </cell>
          <cell r="N388">
            <v>0</v>
          </cell>
          <cell r="O388">
            <v>60.758699999999997</v>
          </cell>
          <cell r="P388">
            <v>4868.5045</v>
          </cell>
          <cell r="Q388">
            <v>0</v>
          </cell>
          <cell r="R388" t="str">
            <v>速度管柱；气动薄膜间开井；计划关井（井下作业）：2022-07-21 20:00因井下作业(因1-43老井侧钻关井)，关井前油套压2.15/17.09Mpa。</v>
          </cell>
          <cell r="S388" t="str">
            <v>直井</v>
          </cell>
          <cell r="U388" t="str">
            <v>自然连续生产井</v>
          </cell>
          <cell r="V388" t="str">
            <v>24h</v>
          </cell>
          <cell r="W388">
            <v>39546</v>
          </cell>
          <cell r="X388">
            <v>39734</v>
          </cell>
        </row>
        <row r="389">
          <cell r="F389" t="str">
            <v>苏14-4-44</v>
          </cell>
          <cell r="G389" t="str">
            <v>盒8、山1</v>
          </cell>
          <cell r="H389">
            <v>0.1</v>
          </cell>
          <cell r="I389">
            <v>0</v>
          </cell>
          <cell r="J389">
            <v>15.65</v>
          </cell>
          <cell r="K389">
            <v>15.47</v>
          </cell>
          <cell r="L389">
            <v>2E-3</v>
          </cell>
          <cell r="M389">
            <v>0</v>
          </cell>
          <cell r="N389">
            <v>0</v>
          </cell>
          <cell r="O389">
            <v>0</v>
          </cell>
          <cell r="P389">
            <v>2194.5362</v>
          </cell>
          <cell r="Q389">
            <v>0</v>
          </cell>
          <cell r="R389" t="str">
            <v>复合软管井；气动薄膜间开井；非计划关井（其他原因）：2021-08-09 08:00因其他原因(复合软管井流程与主干管断开关井)，关井前油套压1.74/12.81Mpa。</v>
          </cell>
          <cell r="S389" t="str">
            <v>直井</v>
          </cell>
          <cell r="U389" t="str">
            <v>自然连续生产井</v>
          </cell>
          <cell r="V389" t="str">
            <v>24h</v>
          </cell>
          <cell r="W389">
            <v>39340</v>
          </cell>
          <cell r="X389">
            <v>39568</v>
          </cell>
        </row>
        <row r="390">
          <cell r="F390" t="str">
            <v>苏49-8</v>
          </cell>
          <cell r="G390" t="str">
            <v>盒8下、山1</v>
          </cell>
          <cell r="H390">
            <v>0.1</v>
          </cell>
          <cell r="I390">
            <v>0</v>
          </cell>
          <cell r="J390">
            <v>0.73</v>
          </cell>
          <cell r="K390">
            <v>10.210000000000001</v>
          </cell>
          <cell r="L390">
            <v>2.8999999999999998E-3</v>
          </cell>
          <cell r="M390">
            <v>0</v>
          </cell>
          <cell r="N390">
            <v>0</v>
          </cell>
          <cell r="O390">
            <v>0</v>
          </cell>
          <cell r="P390">
            <v>4140.5509000000002</v>
          </cell>
          <cell r="Q390">
            <v>0</v>
          </cell>
          <cell r="R390" t="str">
            <v>复合软管井；气动薄膜间开井；非计划关井（其他原因）：2021-08-09 08:00因其他原因(复合软管井流程与主干管断开关井)，关井前油套压2.15/8.65Mpa。</v>
          </cell>
          <cell r="S390" t="str">
            <v>直井</v>
          </cell>
          <cell r="U390" t="str">
            <v>自然连续生产井</v>
          </cell>
          <cell r="V390" t="str">
            <v>24h</v>
          </cell>
          <cell r="W390">
            <v>39281</v>
          </cell>
          <cell r="X390">
            <v>39568</v>
          </cell>
        </row>
        <row r="391">
          <cell r="F391" t="str">
            <v>苏14-4-42</v>
          </cell>
          <cell r="G391" t="str">
            <v>盒7、盒8下、山1</v>
          </cell>
          <cell r="H391">
            <v>0.03</v>
          </cell>
          <cell r="I391">
            <v>0</v>
          </cell>
          <cell r="J391">
            <v>6.87</v>
          </cell>
          <cell r="K391">
            <v>9.59</v>
          </cell>
          <cell r="L391">
            <v>3.0000000000000001E-3</v>
          </cell>
          <cell r="M391">
            <v>0</v>
          </cell>
          <cell r="N391">
            <v>0</v>
          </cell>
          <cell r="O391">
            <v>0</v>
          </cell>
          <cell r="P391">
            <v>2451.0371</v>
          </cell>
          <cell r="Q391">
            <v>0</v>
          </cell>
          <cell r="R391" t="str">
            <v>复合软管井；非计划关井（其他原因）：2021-08-09 08:00因其他原因(复合软管井流程与主干管断开关井)，关井前油套压2.14/9.40Mpa。</v>
          </cell>
          <cell r="S391" t="str">
            <v>直井</v>
          </cell>
          <cell r="U391" t="str">
            <v>自然连续生产井</v>
          </cell>
          <cell r="V391" t="str">
            <v>24h</v>
          </cell>
          <cell r="W391">
            <v>39312</v>
          </cell>
          <cell r="X391">
            <v>39568</v>
          </cell>
        </row>
        <row r="392">
          <cell r="F392" t="str">
            <v>苏49-10</v>
          </cell>
          <cell r="G392" t="str">
            <v>盒8、山1</v>
          </cell>
          <cell r="H392">
            <v>0.05</v>
          </cell>
          <cell r="I392">
            <v>0</v>
          </cell>
          <cell r="J392">
            <v>1.51</v>
          </cell>
          <cell r="K392">
            <v>11.49</v>
          </cell>
          <cell r="L392">
            <v>2.7000000000000001E-3</v>
          </cell>
          <cell r="M392">
            <v>0</v>
          </cell>
          <cell r="N392">
            <v>0</v>
          </cell>
          <cell r="O392">
            <v>0</v>
          </cell>
          <cell r="P392">
            <v>3870.7725999999998</v>
          </cell>
          <cell r="Q392">
            <v>0</v>
          </cell>
          <cell r="R392" t="str">
            <v>气动薄膜间开井；复合软管井；非计划关井（其他原因）：2021-08-09 08:00因其他原因(复合软管井流程与主干管断开关井)，关井前油套压1.68/10.40Mpa。</v>
          </cell>
          <cell r="S392" t="str">
            <v>直井</v>
          </cell>
          <cell r="U392" t="str">
            <v>自然连续生产井</v>
          </cell>
          <cell r="V392" t="str">
            <v>24h</v>
          </cell>
          <cell r="X392">
            <v>39642</v>
          </cell>
        </row>
        <row r="393">
          <cell r="F393" t="str">
            <v>苏14-5-44</v>
          </cell>
          <cell r="G393" t="str">
            <v>盒8下、山1</v>
          </cell>
          <cell r="H393">
            <v>0.05</v>
          </cell>
          <cell r="I393">
            <v>0</v>
          </cell>
          <cell r="J393">
            <v>9.74</v>
          </cell>
          <cell r="K393">
            <v>9.66</v>
          </cell>
          <cell r="L393">
            <v>2.8999999999999998E-3</v>
          </cell>
          <cell r="M393">
            <v>0</v>
          </cell>
          <cell r="N393">
            <v>0</v>
          </cell>
          <cell r="O393">
            <v>0</v>
          </cell>
          <cell r="P393">
            <v>2582.8649999999998</v>
          </cell>
          <cell r="Q393">
            <v>0</v>
          </cell>
          <cell r="R393" t="str">
            <v>复合软管井；速度管柱；非计划关井（其他原因）：2021-08-09 08:00因其他原因(复合软管井流程与主干管断开关井)，关井前油套压2.36/4.80Mpa。</v>
          </cell>
          <cell r="S393" t="str">
            <v>直井</v>
          </cell>
          <cell r="U393" t="str">
            <v>自然连续生产井</v>
          </cell>
          <cell r="V393" t="str">
            <v>24h</v>
          </cell>
          <cell r="W393">
            <v>39666</v>
          </cell>
          <cell r="X393">
            <v>39776</v>
          </cell>
        </row>
        <row r="394">
          <cell r="F394" t="str">
            <v>苏14-5-45</v>
          </cell>
          <cell r="G394" t="str">
            <v>盒8下、山1</v>
          </cell>
          <cell r="H394">
            <v>0.05</v>
          </cell>
          <cell r="I394">
            <v>0</v>
          </cell>
          <cell r="J394">
            <v>3.77</v>
          </cell>
          <cell r="K394">
            <v>11.99</v>
          </cell>
          <cell r="L394">
            <v>2.3999999999999998E-3</v>
          </cell>
          <cell r="M394">
            <v>0</v>
          </cell>
          <cell r="N394">
            <v>0</v>
          </cell>
          <cell r="O394">
            <v>0</v>
          </cell>
          <cell r="P394">
            <v>1967.1809000000001</v>
          </cell>
          <cell r="Q394">
            <v>0</v>
          </cell>
          <cell r="R394" t="str">
            <v>复合软管井；非计划关井（其他原因）：2021-08-09 08:00因其他原因(复合软管井流程与主干管断开关井)，关井前油套压1.72/3.33Mpa。</v>
          </cell>
          <cell r="S394" t="str">
            <v>直井</v>
          </cell>
          <cell r="U394" t="str">
            <v>自然连续生产井</v>
          </cell>
          <cell r="V394" t="str">
            <v>24h</v>
          </cell>
          <cell r="W394">
            <v>39689</v>
          </cell>
          <cell r="X394">
            <v>39776</v>
          </cell>
        </row>
        <row r="395">
          <cell r="F395" t="str">
            <v>苏14-4-40H</v>
          </cell>
          <cell r="G395" t="str">
            <v>盒8</v>
          </cell>
          <cell r="H395">
            <v>0.4</v>
          </cell>
          <cell r="I395">
            <v>24</v>
          </cell>
          <cell r="J395">
            <v>2.2599999999999998</v>
          </cell>
          <cell r="K395">
            <v>3.07</v>
          </cell>
          <cell r="L395">
            <v>5.5999999999999999E-3</v>
          </cell>
          <cell r="M395">
            <v>0.4012</v>
          </cell>
          <cell r="N395">
            <v>7.9349999999999996</v>
          </cell>
          <cell r="O395">
            <v>114.5527</v>
          </cell>
          <cell r="P395">
            <v>9303.5496999999996</v>
          </cell>
          <cell r="Q395">
            <v>0.11</v>
          </cell>
          <cell r="R395" t="str">
            <v>柱塞气举；</v>
          </cell>
          <cell r="S395" t="str">
            <v>水平井</v>
          </cell>
          <cell r="U395" t="str">
            <v>自然连续生产井</v>
          </cell>
          <cell r="V395" t="str">
            <v>24h</v>
          </cell>
          <cell r="X395">
            <v>40897</v>
          </cell>
        </row>
        <row r="396">
          <cell r="F396" t="str">
            <v>苏14-4-39</v>
          </cell>
          <cell r="G396" t="str">
            <v>盒8下、山1_2</v>
          </cell>
          <cell r="H396">
            <v>0.35</v>
          </cell>
          <cell r="I396">
            <v>24</v>
          </cell>
          <cell r="J396">
            <v>2.38</v>
          </cell>
          <cell r="K396">
            <v>7.01</v>
          </cell>
          <cell r="L396">
            <v>5.5999999999999999E-3</v>
          </cell>
          <cell r="M396">
            <v>0.25530000000000003</v>
          </cell>
          <cell r="N396">
            <v>6.6692</v>
          </cell>
          <cell r="O396">
            <v>97.569800000000001</v>
          </cell>
          <cell r="P396">
            <v>656.37519999999995</v>
          </cell>
          <cell r="Q396">
            <v>7.0000000000000007E-2</v>
          </cell>
          <cell r="R396" t="str">
            <v>柱塞气举；斯伦贝谢实验井；</v>
          </cell>
          <cell r="S396" t="str">
            <v>直井</v>
          </cell>
          <cell r="U396" t="str">
            <v>自然连续生产井</v>
          </cell>
          <cell r="V396" t="str">
            <v>24h</v>
          </cell>
          <cell r="W396">
            <v>43370</v>
          </cell>
          <cell r="X396">
            <v>43611</v>
          </cell>
        </row>
        <row r="397">
          <cell r="F397" t="str">
            <v>苏14-4-40C4</v>
          </cell>
          <cell r="G397" t="str">
            <v>盒8下、山1_2</v>
          </cell>
          <cell r="H397">
            <v>1</v>
          </cell>
          <cell r="I397">
            <v>24</v>
          </cell>
          <cell r="J397">
            <v>2.12</v>
          </cell>
          <cell r="K397">
            <v>9.24</v>
          </cell>
          <cell r="L397">
            <v>1.32E-2</v>
          </cell>
          <cell r="M397">
            <v>0.19470000000000001</v>
          </cell>
          <cell r="N397">
            <v>3.7993000000000001</v>
          </cell>
          <cell r="O397">
            <v>105.5363</v>
          </cell>
          <cell r="P397">
            <v>1093.9204</v>
          </cell>
          <cell r="Q397">
            <v>0.05</v>
          </cell>
          <cell r="R397" t="str">
            <v>斯伦贝谢实验井；柱塞气举；</v>
          </cell>
          <cell r="S397" t="str">
            <v>直井</v>
          </cell>
          <cell r="U397" t="str">
            <v>自然连续生产井</v>
          </cell>
          <cell r="V397" t="str">
            <v>24h</v>
          </cell>
          <cell r="W397">
            <v>43399</v>
          </cell>
          <cell r="X397">
            <v>43611</v>
          </cell>
        </row>
        <row r="398">
          <cell r="F398" t="str">
            <v>苏14-4-41</v>
          </cell>
          <cell r="G398" t="str">
            <v>盒8下2、山1_2、山1_3</v>
          </cell>
          <cell r="H398">
            <v>2</v>
          </cell>
          <cell r="I398">
            <v>24</v>
          </cell>
          <cell r="J398">
            <v>2.0299999999999998</v>
          </cell>
          <cell r="K398">
            <v>4.18</v>
          </cell>
          <cell r="L398">
            <v>1.11E-2</v>
          </cell>
          <cell r="M398">
            <v>0.59279999999999999</v>
          </cell>
          <cell r="N398">
            <v>12.225899999999999</v>
          </cell>
          <cell r="O398">
            <v>219.02340000000001</v>
          </cell>
          <cell r="P398">
            <v>1340.3330000000001</v>
          </cell>
          <cell r="Q398">
            <v>0.16</v>
          </cell>
          <cell r="R398" t="str">
            <v>柱塞气举；斯伦贝谢实验井；</v>
          </cell>
          <cell r="S398" t="str">
            <v>直井</v>
          </cell>
          <cell r="U398" t="str">
            <v>自然连续生产井</v>
          </cell>
          <cell r="V398" t="str">
            <v>24h</v>
          </cell>
          <cell r="W398">
            <v>43363</v>
          </cell>
          <cell r="X398">
            <v>43611</v>
          </cell>
        </row>
        <row r="399">
          <cell r="F399" t="str">
            <v>苏14-4-41H1</v>
          </cell>
          <cell r="G399" t="str">
            <v>盒8</v>
          </cell>
          <cell r="H399">
            <v>0.91</v>
          </cell>
          <cell r="I399">
            <v>0</v>
          </cell>
          <cell r="J399">
            <v>2.34</v>
          </cell>
          <cell r="K399">
            <v>11.62</v>
          </cell>
          <cell r="L399">
            <v>7.6E-3</v>
          </cell>
          <cell r="M399">
            <v>0</v>
          </cell>
          <cell r="N399">
            <v>0</v>
          </cell>
          <cell r="O399">
            <v>387.02890000000002</v>
          </cell>
          <cell r="P399">
            <v>1475.9975999999999</v>
          </cell>
          <cell r="Q399">
            <v>0</v>
          </cell>
          <cell r="R399" t="str">
            <v>斯伦贝谢实验井；计划关井（关井轮休）：2022-06-08 08:00因关井轮休(高产井轮休关井)，关井前油套压3.03/10.72Mpa。</v>
          </cell>
          <cell r="S399" t="str">
            <v>水平井</v>
          </cell>
          <cell r="U399" t="str">
            <v>自然连续生产井</v>
          </cell>
          <cell r="V399" t="str">
            <v>24h</v>
          </cell>
          <cell r="X399">
            <v>43640</v>
          </cell>
        </row>
        <row r="400">
          <cell r="F400" t="str">
            <v>苏14-4-40C2</v>
          </cell>
          <cell r="G400" t="str">
            <v>盒8下、山1_2</v>
          </cell>
          <cell r="H400">
            <v>0.5</v>
          </cell>
          <cell r="I400">
            <v>24</v>
          </cell>
          <cell r="J400">
            <v>1.76</v>
          </cell>
          <cell r="K400">
            <v>6.73</v>
          </cell>
          <cell r="L400">
            <v>5.1999999999999998E-3</v>
          </cell>
          <cell r="M400">
            <v>0.45440000000000003</v>
          </cell>
          <cell r="N400">
            <v>9.9708000000000006</v>
          </cell>
          <cell r="O400">
            <v>106.1968</v>
          </cell>
          <cell r="P400">
            <v>609.62750000000005</v>
          </cell>
          <cell r="Q400">
            <v>0.12</v>
          </cell>
          <cell r="R400" t="str">
            <v>斯伦贝谢实验井；</v>
          </cell>
          <cell r="S400" t="str">
            <v>直井</v>
          </cell>
          <cell r="U400" t="str">
            <v>自然连续生产井</v>
          </cell>
          <cell r="V400" t="str">
            <v>24h</v>
          </cell>
          <cell r="W400">
            <v>43371</v>
          </cell>
          <cell r="X400">
            <v>43611</v>
          </cell>
        </row>
        <row r="401">
          <cell r="F401" t="str">
            <v>苏14-4-40C6</v>
          </cell>
          <cell r="G401" t="str">
            <v>山11，山1_3，山2_1</v>
          </cell>
          <cell r="H401">
            <v>0.25</v>
          </cell>
          <cell r="I401">
            <v>24</v>
          </cell>
          <cell r="J401">
            <v>2.06</v>
          </cell>
          <cell r="K401">
            <v>17.510000000000002</v>
          </cell>
          <cell r="L401">
            <v>2.5000000000000001E-3</v>
          </cell>
          <cell r="M401">
            <v>0.21110000000000001</v>
          </cell>
          <cell r="N401">
            <v>4.9486999999999997</v>
          </cell>
          <cell r="O401">
            <v>71.704300000000003</v>
          </cell>
          <cell r="P401">
            <v>349.39330000000001</v>
          </cell>
          <cell r="Q401">
            <v>0.06</v>
          </cell>
          <cell r="R401" t="str">
            <v>斯伦贝谢实验井；柱塞气举；</v>
          </cell>
          <cell r="S401" t="str">
            <v>直井</v>
          </cell>
          <cell r="U401" t="str">
            <v>自然连续生产井</v>
          </cell>
          <cell r="V401" t="str">
            <v>24h</v>
          </cell>
          <cell r="W401">
            <v>43404</v>
          </cell>
          <cell r="X401">
            <v>43611</v>
          </cell>
        </row>
        <row r="402">
          <cell r="F402" t="str">
            <v>苏14-7-47</v>
          </cell>
          <cell r="G402" t="str">
            <v>盒8下、山1</v>
          </cell>
          <cell r="H402">
            <v>0</v>
          </cell>
          <cell r="I402">
            <v>0</v>
          </cell>
          <cell r="J402">
            <v>9.1199999999999992</v>
          </cell>
          <cell r="K402">
            <v>10.6</v>
          </cell>
          <cell r="L402">
            <v>2.8E-3</v>
          </cell>
          <cell r="M402">
            <v>0</v>
          </cell>
          <cell r="N402">
            <v>0</v>
          </cell>
          <cell r="O402">
            <v>0</v>
          </cell>
          <cell r="P402">
            <v>3033.8422</v>
          </cell>
          <cell r="Q402">
            <v>0</v>
          </cell>
          <cell r="R402" t="str">
            <v>复合软管井；计划关井（无气量）：2021-05-13 08:00因无气量(无气量关井)，关井前油套压1.09/0.93Mpa。</v>
          </cell>
          <cell r="S402" t="str">
            <v>直井</v>
          </cell>
          <cell r="U402" t="str">
            <v>自然连续生产井</v>
          </cell>
          <cell r="V402" t="str">
            <v>24h</v>
          </cell>
          <cell r="W402">
            <v>39326</v>
          </cell>
          <cell r="X402">
            <v>39568</v>
          </cell>
        </row>
        <row r="403">
          <cell r="F403" t="str">
            <v>苏14-7-46</v>
          </cell>
          <cell r="G403" t="str">
            <v>盒8下</v>
          </cell>
          <cell r="H403">
            <v>0.01</v>
          </cell>
          <cell r="I403">
            <v>24</v>
          </cell>
          <cell r="J403">
            <v>2.54</v>
          </cell>
          <cell r="K403">
            <v>6.01</v>
          </cell>
          <cell r="L403">
            <v>3.8999999999999998E-3</v>
          </cell>
          <cell r="M403">
            <v>7.3000000000000001E-3</v>
          </cell>
          <cell r="N403">
            <v>0.2329</v>
          </cell>
          <cell r="O403">
            <v>7.5023</v>
          </cell>
          <cell r="P403">
            <v>2405.8679999999999</v>
          </cell>
          <cell r="Q403">
            <v>0</v>
          </cell>
          <cell r="S403" t="str">
            <v>直井</v>
          </cell>
          <cell r="U403" t="str">
            <v>自然连续生产井</v>
          </cell>
          <cell r="V403" t="str">
            <v>24h</v>
          </cell>
          <cell r="W403">
            <v>39362</v>
          </cell>
          <cell r="X403">
            <v>39568</v>
          </cell>
        </row>
        <row r="404">
          <cell r="F404" t="str">
            <v>苏14-6-46</v>
          </cell>
          <cell r="G404" t="str">
            <v>盒8下、山1</v>
          </cell>
          <cell r="H404">
            <v>0.01</v>
          </cell>
          <cell r="I404">
            <v>24</v>
          </cell>
          <cell r="J404">
            <v>2.11</v>
          </cell>
          <cell r="K404">
            <v>2.2200000000000002</v>
          </cell>
          <cell r="L404">
            <v>4.4000000000000003E-3</v>
          </cell>
          <cell r="M404">
            <v>7.3000000000000001E-3</v>
          </cell>
          <cell r="N404">
            <v>0.1736</v>
          </cell>
          <cell r="O404">
            <v>22.0307</v>
          </cell>
          <cell r="P404">
            <v>2435.5088999999998</v>
          </cell>
          <cell r="Q404">
            <v>0</v>
          </cell>
          <cell r="S404" t="str">
            <v>直井</v>
          </cell>
          <cell r="U404" t="str">
            <v>自然连续生产井</v>
          </cell>
          <cell r="V404" t="str">
            <v>24h</v>
          </cell>
          <cell r="W404">
            <v>39342</v>
          </cell>
          <cell r="X404">
            <v>39568</v>
          </cell>
        </row>
        <row r="405">
          <cell r="F405" t="str">
            <v>苏14-4-47</v>
          </cell>
          <cell r="G405" t="str">
            <v>盒8下</v>
          </cell>
          <cell r="H405">
            <v>0</v>
          </cell>
          <cell r="I405">
            <v>0</v>
          </cell>
          <cell r="J405">
            <v>1.44</v>
          </cell>
          <cell r="K405">
            <v>1.37</v>
          </cell>
          <cell r="L405">
            <v>4.5999999999999999E-3</v>
          </cell>
          <cell r="M405">
            <v>0</v>
          </cell>
          <cell r="N405">
            <v>0</v>
          </cell>
          <cell r="O405">
            <v>0.79069999999999996</v>
          </cell>
          <cell r="P405">
            <v>4140.0294000000004</v>
          </cell>
          <cell r="Q405">
            <v>0</v>
          </cell>
          <cell r="R405" t="str">
            <v>气动薄膜间开井；计划关井（无气量）：2022-05-31 08:00因无气量()，关井前油套压3.00/1.29Mpa。</v>
          </cell>
          <cell r="S405" t="str">
            <v>直井</v>
          </cell>
          <cell r="U405" t="str">
            <v>自然连续生产井</v>
          </cell>
          <cell r="V405" t="str">
            <v>24h</v>
          </cell>
          <cell r="W405">
            <v>39598</v>
          </cell>
          <cell r="X405">
            <v>39625</v>
          </cell>
        </row>
        <row r="406">
          <cell r="F406" t="str">
            <v>苏14-4-47H1</v>
          </cell>
          <cell r="G406" t="str">
            <v>石盒子组</v>
          </cell>
          <cell r="H406">
            <v>0.05</v>
          </cell>
          <cell r="I406">
            <v>24</v>
          </cell>
          <cell r="J406">
            <v>2.2000000000000002</v>
          </cell>
          <cell r="K406">
            <v>12.12</v>
          </cell>
          <cell r="L406">
            <v>1.06E-2</v>
          </cell>
          <cell r="M406">
            <v>3.6499999999999998E-2</v>
          </cell>
          <cell r="N406">
            <v>29.283899999999999</v>
          </cell>
          <cell r="O406">
            <v>174.72499999999999</v>
          </cell>
          <cell r="P406">
            <v>1610.6125</v>
          </cell>
          <cell r="Q406">
            <v>0.01</v>
          </cell>
          <cell r="S406" t="str">
            <v>水平井</v>
          </cell>
          <cell r="T406" t="str">
            <v>节流器生产</v>
          </cell>
          <cell r="U406" t="str">
            <v>自然连续生产井</v>
          </cell>
          <cell r="W406">
            <v>43533</v>
          </cell>
          <cell r="X406">
            <v>43815</v>
          </cell>
        </row>
        <row r="407">
          <cell r="F407" t="str">
            <v>苏14-4-47H3</v>
          </cell>
          <cell r="G407" t="str">
            <v>石盒子组</v>
          </cell>
          <cell r="H407">
            <v>0.6</v>
          </cell>
          <cell r="I407">
            <v>24</v>
          </cell>
          <cell r="J407">
            <v>2.27</v>
          </cell>
          <cell r="K407">
            <v>10.78</v>
          </cell>
          <cell r="L407">
            <v>1.4999999999999999E-2</v>
          </cell>
          <cell r="M407">
            <v>0.43769999999999998</v>
          </cell>
          <cell r="N407">
            <v>11.338800000000001</v>
          </cell>
          <cell r="O407">
            <v>156.7799</v>
          </cell>
          <cell r="P407">
            <v>1604.3859</v>
          </cell>
          <cell r="Q407">
            <v>0.12</v>
          </cell>
          <cell r="S407" t="str">
            <v>水平井</v>
          </cell>
          <cell r="T407" t="str">
            <v>节流器生产</v>
          </cell>
          <cell r="U407" t="str">
            <v>自然连续生产井</v>
          </cell>
          <cell r="X407">
            <v>43774</v>
          </cell>
        </row>
        <row r="408">
          <cell r="F408" t="str">
            <v>苏14-4-47C5</v>
          </cell>
          <cell r="G408" t="str">
            <v>山1、山2、盒8</v>
          </cell>
          <cell r="H408">
            <v>0.7</v>
          </cell>
          <cell r="I408">
            <v>24</v>
          </cell>
          <cell r="J408">
            <v>2.06</v>
          </cell>
          <cell r="K408">
            <v>7.58</v>
          </cell>
          <cell r="L408">
            <v>1.54E-2</v>
          </cell>
          <cell r="M408">
            <v>0.60799999999999998</v>
          </cell>
          <cell r="N408">
            <v>17.226900000000001</v>
          </cell>
          <cell r="O408">
            <v>164.49520000000001</v>
          </cell>
          <cell r="P408">
            <v>1200.4091000000001</v>
          </cell>
          <cell r="Q408">
            <v>0.16</v>
          </cell>
          <cell r="R408" t="str">
            <v>斯伦贝谢实验井；</v>
          </cell>
          <cell r="S408" t="str">
            <v>直井</v>
          </cell>
          <cell r="T408" t="str">
            <v>节流器生产</v>
          </cell>
          <cell r="U408" t="str">
            <v>自然连续生产井</v>
          </cell>
          <cell r="X408">
            <v>43774</v>
          </cell>
        </row>
        <row r="409">
          <cell r="F409" t="str">
            <v>苏14-4-48</v>
          </cell>
          <cell r="G409" t="str">
            <v>山2、山1、盒8</v>
          </cell>
          <cell r="H409">
            <v>0.1</v>
          </cell>
          <cell r="I409">
            <v>24</v>
          </cell>
          <cell r="J409">
            <v>2.38</v>
          </cell>
          <cell r="K409">
            <v>5.56</v>
          </cell>
          <cell r="L409">
            <v>1.46E-2</v>
          </cell>
          <cell r="M409">
            <v>0.9637</v>
          </cell>
          <cell r="N409">
            <v>14.7776</v>
          </cell>
          <cell r="O409">
            <v>116.32389999999999</v>
          </cell>
          <cell r="P409">
            <v>839.84</v>
          </cell>
          <cell r="Q409">
            <v>0.26</v>
          </cell>
          <cell r="R409" t="str">
            <v>斯伦贝谢实验井；</v>
          </cell>
          <cell r="S409" t="str">
            <v>直井</v>
          </cell>
          <cell r="T409" t="str">
            <v>节流器生产</v>
          </cell>
          <cell r="U409" t="str">
            <v>自然连续生产井</v>
          </cell>
          <cell r="X409">
            <v>43769</v>
          </cell>
        </row>
        <row r="410">
          <cell r="F410" t="str">
            <v>苏14-4-48H1</v>
          </cell>
          <cell r="G410" t="str">
            <v>山西组</v>
          </cell>
          <cell r="H410">
            <v>3</v>
          </cell>
          <cell r="I410">
            <v>24</v>
          </cell>
          <cell r="J410">
            <v>3.32</v>
          </cell>
          <cell r="K410">
            <v>5.05</v>
          </cell>
          <cell r="L410">
            <v>1.6E-2</v>
          </cell>
          <cell r="M410">
            <v>4.7088000000000001</v>
          </cell>
          <cell r="N410">
            <v>72.399000000000001</v>
          </cell>
          <cell r="O410">
            <v>547.84280000000001</v>
          </cell>
          <cell r="P410">
            <v>2315.2831000000001</v>
          </cell>
          <cell r="Q410">
            <v>1.27</v>
          </cell>
          <cell r="R410" t="str">
            <v>柱塞气举；</v>
          </cell>
          <cell r="S410" t="str">
            <v>水平井</v>
          </cell>
          <cell r="T410" t="str">
            <v>节流器生产</v>
          </cell>
          <cell r="U410" t="str">
            <v>自然连续生产井</v>
          </cell>
          <cell r="X410">
            <v>43774</v>
          </cell>
        </row>
        <row r="411">
          <cell r="F411" t="str">
            <v>苏14-4-48H2</v>
          </cell>
          <cell r="G411" t="str">
            <v>石盒子组</v>
          </cell>
          <cell r="H411">
            <v>0.85</v>
          </cell>
          <cell r="I411">
            <v>24</v>
          </cell>
          <cell r="J411">
            <v>2.7</v>
          </cell>
          <cell r="K411">
            <v>2.13</v>
          </cell>
          <cell r="L411">
            <v>2.06E-2</v>
          </cell>
          <cell r="M411">
            <v>0.62009999999999998</v>
          </cell>
          <cell r="N411">
            <v>15.0518</v>
          </cell>
          <cell r="O411">
            <v>109.5881</v>
          </cell>
          <cell r="P411">
            <v>1755.2285999999999</v>
          </cell>
          <cell r="Q411">
            <v>0.17</v>
          </cell>
          <cell r="S411" t="str">
            <v>水平井</v>
          </cell>
          <cell r="T411" t="str">
            <v>节流器生产</v>
          </cell>
          <cell r="U411" t="str">
            <v>自然连续生产井</v>
          </cell>
          <cell r="X411">
            <v>43774</v>
          </cell>
        </row>
        <row r="412">
          <cell r="F412" t="str">
            <v>苏14-5-47</v>
          </cell>
          <cell r="G412" t="str">
            <v>盒8下、山1、山2</v>
          </cell>
          <cell r="H412">
            <v>0</v>
          </cell>
          <cell r="I412">
            <v>0</v>
          </cell>
          <cell r="J412">
            <v>2.38</v>
          </cell>
          <cell r="K412">
            <v>1.8</v>
          </cell>
          <cell r="L412">
            <v>4.5999999999999999E-3</v>
          </cell>
          <cell r="M412">
            <v>0</v>
          </cell>
          <cell r="N412">
            <v>0</v>
          </cell>
          <cell r="O412">
            <v>8.8518000000000008</v>
          </cell>
          <cell r="P412">
            <v>4312.1782999999996</v>
          </cell>
          <cell r="Q412">
            <v>0</v>
          </cell>
          <cell r="R412" t="str">
            <v>计划关井（无气量）：2022-06-16 08:00因无气量(无气量关井)，关井前油套压1.78/1.73Mpa。</v>
          </cell>
          <cell r="S412" t="str">
            <v>直井</v>
          </cell>
          <cell r="U412" t="str">
            <v>自然连续生产井</v>
          </cell>
          <cell r="V412" t="str">
            <v>24h</v>
          </cell>
          <cell r="W412">
            <v>39767</v>
          </cell>
          <cell r="X412">
            <v>39960</v>
          </cell>
        </row>
        <row r="413">
          <cell r="F413" t="str">
            <v>苏14-5-46</v>
          </cell>
          <cell r="G413" t="str">
            <v>盒8下、山1</v>
          </cell>
          <cell r="H413">
            <v>0</v>
          </cell>
          <cell r="I413">
            <v>0</v>
          </cell>
          <cell r="J413">
            <v>2.5499999999999998</v>
          </cell>
          <cell r="K413">
            <v>0.81</v>
          </cell>
          <cell r="L413">
            <v>4.4000000000000003E-3</v>
          </cell>
          <cell r="M413">
            <v>0</v>
          </cell>
          <cell r="N413">
            <v>0</v>
          </cell>
          <cell r="O413">
            <v>2.4621</v>
          </cell>
          <cell r="P413">
            <v>3250.7211000000002</v>
          </cell>
          <cell r="Q413">
            <v>0</v>
          </cell>
          <cell r="R413" t="str">
            <v>计划关井（无气量）：2022-06-16 08:00因无气量(无气量关井)，关井前油套压1.78/0.69Mpa。</v>
          </cell>
          <cell r="S413" t="str">
            <v>直井</v>
          </cell>
          <cell r="U413" t="str">
            <v>自然连续生产井</v>
          </cell>
          <cell r="V413" t="str">
            <v>24h</v>
          </cell>
          <cell r="W413">
            <v>39733</v>
          </cell>
          <cell r="X413">
            <v>39989</v>
          </cell>
        </row>
        <row r="414">
          <cell r="F414" t="str">
            <v>苏14-5-47H1</v>
          </cell>
          <cell r="G414" t="str">
            <v>盒8下_2</v>
          </cell>
          <cell r="H414">
            <v>0.5</v>
          </cell>
          <cell r="I414">
            <v>24</v>
          </cell>
          <cell r="J414">
            <v>2.13</v>
          </cell>
          <cell r="K414">
            <v>3.83</v>
          </cell>
          <cell r="L414">
            <v>5.8999999999999999E-3</v>
          </cell>
          <cell r="M414">
            <v>0.46460000000000001</v>
          </cell>
          <cell r="N414">
            <v>9.9451999999999998</v>
          </cell>
          <cell r="O414">
            <v>59.321599999999997</v>
          </cell>
          <cell r="P414">
            <v>3203.7707999999998</v>
          </cell>
          <cell r="Q414">
            <v>0.13</v>
          </cell>
          <cell r="R414" t="str">
            <v>柱塞气举；</v>
          </cell>
          <cell r="S414" t="str">
            <v>水平井</v>
          </cell>
          <cell r="U414" t="str">
            <v>自然连续生产井</v>
          </cell>
          <cell r="V414" t="str">
            <v>24h</v>
          </cell>
          <cell r="X414">
            <v>41261</v>
          </cell>
        </row>
        <row r="415">
          <cell r="F415" t="str">
            <v>苏14-6-51H</v>
          </cell>
          <cell r="G415" t="str">
            <v>盒8</v>
          </cell>
          <cell r="H415">
            <v>0.05</v>
          </cell>
          <cell r="I415">
            <v>24</v>
          </cell>
          <cell r="J415">
            <v>1.94</v>
          </cell>
          <cell r="K415">
            <v>7.59</v>
          </cell>
          <cell r="L415">
            <v>4.0000000000000001E-3</v>
          </cell>
          <cell r="M415">
            <v>0.2752</v>
          </cell>
          <cell r="N415">
            <v>5.8128000000000002</v>
          </cell>
          <cell r="O415">
            <v>131.05940000000001</v>
          </cell>
          <cell r="P415">
            <v>3574.0178000000001</v>
          </cell>
          <cell r="Q415">
            <v>7.0000000000000007E-2</v>
          </cell>
          <cell r="R415" t="str">
            <v>柱塞气举；</v>
          </cell>
          <cell r="S415" t="str">
            <v>水平井</v>
          </cell>
          <cell r="U415" t="str">
            <v>自然连续生产井</v>
          </cell>
          <cell r="V415" t="str">
            <v>24h</v>
          </cell>
          <cell r="X415">
            <v>40787</v>
          </cell>
        </row>
        <row r="416">
          <cell r="F416" t="str">
            <v>苏14-5-46H1</v>
          </cell>
          <cell r="G416" t="str">
            <v>盒8</v>
          </cell>
          <cell r="H416">
            <v>2.5</v>
          </cell>
          <cell r="I416">
            <v>24</v>
          </cell>
          <cell r="J416">
            <v>2.52</v>
          </cell>
          <cell r="K416">
            <v>7.58</v>
          </cell>
          <cell r="L416">
            <v>6.4999999999999997E-3</v>
          </cell>
          <cell r="M416">
            <v>1.7922</v>
          </cell>
          <cell r="N416">
            <v>37.448300000000003</v>
          </cell>
          <cell r="O416">
            <v>425.88069999999999</v>
          </cell>
          <cell r="P416">
            <v>4584.0415999999996</v>
          </cell>
          <cell r="Q416">
            <v>0.48</v>
          </cell>
          <cell r="R416" t="str">
            <v>速度管柱；</v>
          </cell>
          <cell r="S416" t="str">
            <v>水平单井</v>
          </cell>
          <cell r="U416" t="str">
            <v>自然连续生产井</v>
          </cell>
          <cell r="V416" t="str">
            <v>24h</v>
          </cell>
          <cell r="W416">
            <v>42261</v>
          </cell>
          <cell r="X416">
            <v>42685</v>
          </cell>
        </row>
        <row r="417">
          <cell r="F417" t="str">
            <v>苏14-5-46H2</v>
          </cell>
          <cell r="G417" t="str">
            <v>盒8</v>
          </cell>
          <cell r="H417">
            <v>0.2</v>
          </cell>
          <cell r="I417">
            <v>24</v>
          </cell>
          <cell r="J417">
            <v>2.17</v>
          </cell>
          <cell r="K417">
            <v>9.61</v>
          </cell>
          <cell r="L417">
            <v>4.7000000000000002E-3</v>
          </cell>
          <cell r="M417">
            <v>0.19040000000000001</v>
          </cell>
          <cell r="N417">
            <v>3.7494000000000001</v>
          </cell>
          <cell r="O417">
            <v>32.760199999999998</v>
          </cell>
          <cell r="P417">
            <v>3350.5445</v>
          </cell>
          <cell r="Q417">
            <v>0.05</v>
          </cell>
          <cell r="R417" t="str">
            <v>速度管柱；</v>
          </cell>
          <cell r="S417" t="str">
            <v>水平单井</v>
          </cell>
          <cell r="U417" t="str">
            <v>自然连续生产井</v>
          </cell>
          <cell r="V417" t="str">
            <v>24h</v>
          </cell>
          <cell r="X417">
            <v>42716</v>
          </cell>
        </row>
        <row r="418">
          <cell r="F418" t="str">
            <v>苏14-5-47C2</v>
          </cell>
          <cell r="G418" t="str">
            <v>盒8</v>
          </cell>
          <cell r="H418">
            <v>0.3</v>
          </cell>
          <cell r="I418">
            <v>24</v>
          </cell>
          <cell r="J418">
            <v>2.34</v>
          </cell>
          <cell r="K418">
            <v>11.91</v>
          </cell>
          <cell r="L418">
            <v>6.3E-3</v>
          </cell>
          <cell r="M418">
            <v>0.21890000000000001</v>
          </cell>
          <cell r="N418">
            <v>5.4058000000000002</v>
          </cell>
          <cell r="O418">
            <v>49.0379</v>
          </cell>
          <cell r="P418">
            <v>801.03219999999999</v>
          </cell>
          <cell r="Q418">
            <v>0.06</v>
          </cell>
          <cell r="R418" t="str">
            <v>柱塞气举；</v>
          </cell>
          <cell r="S418" t="str">
            <v>直丛式井</v>
          </cell>
          <cell r="U418" t="str">
            <v>自然连续生产井</v>
          </cell>
          <cell r="V418" t="str">
            <v>24h</v>
          </cell>
          <cell r="X418">
            <v>42643</v>
          </cell>
        </row>
        <row r="419">
          <cell r="F419" t="str">
            <v>苏14-5-47H2</v>
          </cell>
          <cell r="G419" t="str">
            <v>石盒子</v>
          </cell>
          <cell r="H419">
            <v>1</v>
          </cell>
          <cell r="I419">
            <v>24</v>
          </cell>
          <cell r="J419">
            <v>2.34</v>
          </cell>
          <cell r="K419">
            <v>7.13</v>
          </cell>
          <cell r="L419">
            <v>8.5000000000000006E-3</v>
          </cell>
          <cell r="M419">
            <v>0.27100000000000002</v>
          </cell>
          <cell r="N419">
            <v>5.7245999999999997</v>
          </cell>
          <cell r="O419">
            <v>42.526000000000003</v>
          </cell>
          <cell r="P419">
            <v>3528.364</v>
          </cell>
          <cell r="Q419">
            <v>7.0000000000000007E-2</v>
          </cell>
          <cell r="R419" t="str">
            <v>速度管柱；</v>
          </cell>
          <cell r="S419" t="str">
            <v>水平井</v>
          </cell>
          <cell r="U419" t="str">
            <v>自然连续生产井</v>
          </cell>
          <cell r="V419" t="str">
            <v>24h</v>
          </cell>
          <cell r="W419">
            <v>42325</v>
          </cell>
          <cell r="X419">
            <v>42655</v>
          </cell>
        </row>
        <row r="420">
          <cell r="F420" t="str">
            <v>苏14-5-48</v>
          </cell>
          <cell r="G420" t="str">
            <v>盒8、山1</v>
          </cell>
          <cell r="H420">
            <v>0.1</v>
          </cell>
          <cell r="I420">
            <v>24</v>
          </cell>
          <cell r="J420">
            <v>2.4500000000000002</v>
          </cell>
          <cell r="K420">
            <v>13.84</v>
          </cell>
          <cell r="L420">
            <v>-1.6000000000000001E-3</v>
          </cell>
          <cell r="M420">
            <v>7.2999999999999995E-2</v>
          </cell>
          <cell r="N420">
            <v>1.8019000000000001</v>
          </cell>
          <cell r="O420">
            <v>16.345500000000001</v>
          </cell>
          <cell r="P420">
            <v>897.82889999999998</v>
          </cell>
          <cell r="Q420">
            <v>0.02</v>
          </cell>
          <cell r="S420" t="str">
            <v>直丛式井</v>
          </cell>
          <cell r="U420" t="str">
            <v>自然连续生产井</v>
          </cell>
          <cell r="V420" t="str">
            <v>24h</v>
          </cell>
          <cell r="X420">
            <v>42632</v>
          </cell>
        </row>
        <row r="421">
          <cell r="F421" t="str">
            <v>苏14-0-51</v>
          </cell>
          <cell r="G421" t="str">
            <v>山1、盒8</v>
          </cell>
          <cell r="H421">
            <v>1.5</v>
          </cell>
          <cell r="I421">
            <v>24</v>
          </cell>
          <cell r="J421">
            <v>2.2000000000000002</v>
          </cell>
          <cell r="K421">
            <v>2.0699999999999998</v>
          </cell>
          <cell r="L421">
            <v>8.1500000000000003E-2</v>
          </cell>
          <cell r="M421">
            <v>1.4927999999999999</v>
          </cell>
          <cell r="N421">
            <v>31.022500000000001</v>
          </cell>
          <cell r="O421">
            <v>323.9579</v>
          </cell>
          <cell r="P421">
            <v>379.01339999999999</v>
          </cell>
          <cell r="Q421">
            <v>0.4</v>
          </cell>
          <cell r="R421" t="str">
            <v>油套同采井</v>
          </cell>
          <cell r="S421" t="str">
            <v>直井</v>
          </cell>
          <cell r="T421" t="str">
            <v>节流器生产</v>
          </cell>
          <cell r="U421" t="str">
            <v>自然连续生产井</v>
          </cell>
          <cell r="V421" t="str">
            <v>24h</v>
          </cell>
          <cell r="W421">
            <v>44397</v>
          </cell>
          <cell r="X421">
            <v>44514</v>
          </cell>
        </row>
        <row r="422">
          <cell r="F422" t="str">
            <v>苏14-0-50C2</v>
          </cell>
          <cell r="G422" t="str">
            <v>山1、盒8</v>
          </cell>
          <cell r="H422">
            <v>0.8</v>
          </cell>
          <cell r="I422">
            <v>24</v>
          </cell>
          <cell r="J422">
            <v>2.23</v>
          </cell>
          <cell r="K422">
            <v>2.11</v>
          </cell>
          <cell r="L422">
            <v>7.1199999999999999E-2</v>
          </cell>
          <cell r="M422">
            <v>0.77729999999999999</v>
          </cell>
          <cell r="N422">
            <v>16.5076</v>
          </cell>
          <cell r="O422">
            <v>240.29329999999999</v>
          </cell>
          <cell r="P422">
            <v>295.3125</v>
          </cell>
          <cell r="Q422">
            <v>0.21</v>
          </cell>
          <cell r="R422" t="str">
            <v>油套同采井</v>
          </cell>
          <cell r="S422" t="str">
            <v>直井</v>
          </cell>
          <cell r="T422" t="str">
            <v>节流器生产</v>
          </cell>
          <cell r="V422" t="str">
            <v>24h</v>
          </cell>
          <cell r="W422">
            <v>44365</v>
          </cell>
          <cell r="X422">
            <v>44515</v>
          </cell>
        </row>
        <row r="423">
          <cell r="F423" t="str">
            <v>苏14-0-50C4</v>
          </cell>
          <cell r="G423" t="str">
            <v>山1、盒8</v>
          </cell>
          <cell r="H423">
            <v>0.8</v>
          </cell>
          <cell r="I423">
            <v>24</v>
          </cell>
          <cell r="J423">
            <v>2.4500000000000002</v>
          </cell>
          <cell r="K423">
            <v>2.04</v>
          </cell>
          <cell r="L423">
            <v>7.8899999999999998E-2</v>
          </cell>
          <cell r="M423">
            <v>0.87680000000000002</v>
          </cell>
          <cell r="N423">
            <v>18.4514</v>
          </cell>
          <cell r="O423">
            <v>255.61359999999999</v>
          </cell>
          <cell r="P423">
            <v>310.62619999999998</v>
          </cell>
          <cell r="Q423">
            <v>0.24</v>
          </cell>
          <cell r="R423" t="str">
            <v>油套同采井</v>
          </cell>
          <cell r="S423" t="str">
            <v>直井</v>
          </cell>
          <cell r="T423" t="str">
            <v>节流器生产</v>
          </cell>
          <cell r="U423" t="str">
            <v>自然连续生产井</v>
          </cell>
          <cell r="V423" t="str">
            <v>24h</v>
          </cell>
          <cell r="W423">
            <v>44356</v>
          </cell>
          <cell r="X423">
            <v>44515</v>
          </cell>
        </row>
        <row r="424">
          <cell r="F424" t="str">
            <v>苏14-0-50C7</v>
          </cell>
          <cell r="G424" t="str">
            <v>山1、盒8</v>
          </cell>
          <cell r="H424">
            <v>0.5</v>
          </cell>
          <cell r="I424">
            <v>24</v>
          </cell>
          <cell r="J424">
            <v>2.33</v>
          </cell>
          <cell r="K424">
            <v>2.06</v>
          </cell>
          <cell r="L424">
            <v>7.9500000000000001E-2</v>
          </cell>
          <cell r="M424">
            <v>0.46639999999999998</v>
          </cell>
          <cell r="N424">
            <v>10.0215</v>
          </cell>
          <cell r="O424">
            <v>291.47519999999997</v>
          </cell>
          <cell r="P424">
            <v>382.96620000000001</v>
          </cell>
          <cell r="Q424">
            <v>0.13</v>
          </cell>
          <cell r="R424" t="str">
            <v>油套同采井</v>
          </cell>
          <cell r="S424" t="str">
            <v>直井</v>
          </cell>
          <cell r="T424" t="str">
            <v>节流器生产</v>
          </cell>
          <cell r="U424" t="str">
            <v>自然连续生产井</v>
          </cell>
          <cell r="V424" t="str">
            <v>24h</v>
          </cell>
          <cell r="W424">
            <v>44364</v>
          </cell>
          <cell r="X424">
            <v>44514</v>
          </cell>
        </row>
        <row r="425">
          <cell r="F425" t="str">
            <v>苏14-0-50C8</v>
          </cell>
          <cell r="G425" t="str">
            <v>盒8、山1</v>
          </cell>
          <cell r="H425">
            <v>0.4</v>
          </cell>
          <cell r="I425">
            <v>24</v>
          </cell>
          <cell r="J425">
            <v>2.06</v>
          </cell>
          <cell r="K425">
            <v>2.0499999999999998</v>
          </cell>
          <cell r="L425">
            <v>7.3800000000000004E-2</v>
          </cell>
          <cell r="M425">
            <v>0.39360000000000001</v>
          </cell>
          <cell r="N425">
            <v>7.9995000000000003</v>
          </cell>
          <cell r="O425">
            <v>204.69380000000001</v>
          </cell>
          <cell r="P425">
            <v>246.8913</v>
          </cell>
          <cell r="Q425">
            <v>0.11</v>
          </cell>
          <cell r="R425" t="str">
            <v>油套同采井</v>
          </cell>
          <cell r="S425" t="str">
            <v>直井</v>
          </cell>
          <cell r="T425" t="str">
            <v>节流器生产</v>
          </cell>
          <cell r="U425" t="str">
            <v>自然连续生产井</v>
          </cell>
          <cell r="V425" t="str">
            <v>24h</v>
          </cell>
          <cell r="W425">
            <v>44421</v>
          </cell>
          <cell r="X425">
            <v>44528</v>
          </cell>
        </row>
        <row r="426">
          <cell r="F426" t="str">
            <v>苏14-0-50C6</v>
          </cell>
          <cell r="G426" t="str">
            <v>山1、盒8</v>
          </cell>
          <cell r="H426">
            <v>1.5</v>
          </cell>
          <cell r="I426">
            <v>24</v>
          </cell>
          <cell r="J426">
            <v>2.04</v>
          </cell>
          <cell r="K426">
            <v>2.11</v>
          </cell>
          <cell r="L426">
            <v>7.8E-2</v>
          </cell>
          <cell r="M426">
            <v>1.4613</v>
          </cell>
          <cell r="N426">
            <v>31.047699999999999</v>
          </cell>
          <cell r="O426">
            <v>317.08999999999997</v>
          </cell>
          <cell r="P426">
            <v>372.0532</v>
          </cell>
          <cell r="Q426">
            <v>0.39</v>
          </cell>
          <cell r="R426" t="str">
            <v>油套同采井</v>
          </cell>
          <cell r="S426" t="str">
            <v>直井</v>
          </cell>
          <cell r="U426" t="str">
            <v>自然连续生产井</v>
          </cell>
          <cell r="V426" t="str">
            <v>24h</v>
          </cell>
          <cell r="W426">
            <v>44401</v>
          </cell>
          <cell r="X426">
            <v>44515</v>
          </cell>
        </row>
        <row r="427">
          <cell r="F427" t="str">
            <v>苏14-0-50</v>
          </cell>
          <cell r="G427" t="str">
            <v>山1、盒8</v>
          </cell>
          <cell r="H427">
            <v>1.3</v>
          </cell>
          <cell r="I427">
            <v>24</v>
          </cell>
          <cell r="J427">
            <v>2.57</v>
          </cell>
          <cell r="K427">
            <v>2.0499999999999998</v>
          </cell>
          <cell r="L427">
            <v>0.08</v>
          </cell>
          <cell r="M427">
            <v>1.3834</v>
          </cell>
          <cell r="N427">
            <v>28.942599999999999</v>
          </cell>
          <cell r="O427">
            <v>309.02690000000001</v>
          </cell>
          <cell r="P427">
            <v>364.15750000000003</v>
          </cell>
          <cell r="Q427">
            <v>0.37</v>
          </cell>
          <cell r="R427" t="str">
            <v>油套同采井</v>
          </cell>
          <cell r="S427" t="str">
            <v>直井</v>
          </cell>
          <cell r="T427" t="str">
            <v>节流器生产</v>
          </cell>
          <cell r="U427" t="str">
            <v>自然连续生产井</v>
          </cell>
          <cell r="V427" t="str">
            <v>24h</v>
          </cell>
          <cell r="W427">
            <v>44424</v>
          </cell>
          <cell r="X427">
            <v>44515</v>
          </cell>
        </row>
        <row r="428">
          <cell r="F428" t="str">
            <v>苏14-0-52</v>
          </cell>
          <cell r="G428" t="str">
            <v>山1、盒8</v>
          </cell>
          <cell r="H428">
            <v>0.6</v>
          </cell>
          <cell r="I428">
            <v>24</v>
          </cell>
          <cell r="J428">
            <v>2.08</v>
          </cell>
          <cell r="K428">
            <v>13.21</v>
          </cell>
          <cell r="L428">
            <v>4.2500000000000003E-2</v>
          </cell>
          <cell r="M428">
            <v>0.59570000000000001</v>
          </cell>
          <cell r="N428">
            <v>12.1334</v>
          </cell>
          <cell r="O428">
            <v>115.0085</v>
          </cell>
          <cell r="P428">
            <v>116.8</v>
          </cell>
          <cell r="Q428">
            <v>0.16</v>
          </cell>
          <cell r="S428" t="str">
            <v>直井</v>
          </cell>
          <cell r="T428" t="str">
            <v>节流器生产</v>
          </cell>
          <cell r="U428" t="str">
            <v>自然连续生产井</v>
          </cell>
          <cell r="V428" t="str">
            <v>24h</v>
          </cell>
          <cell r="W428">
            <v>44439</v>
          </cell>
          <cell r="X428">
            <v>44555</v>
          </cell>
        </row>
        <row r="429">
          <cell r="F429" t="str">
            <v>苏14-0-54</v>
          </cell>
          <cell r="G429" t="str">
            <v>山1、盒8</v>
          </cell>
          <cell r="H429">
            <v>1</v>
          </cell>
          <cell r="I429">
            <v>24</v>
          </cell>
          <cell r="J429">
            <v>2.11</v>
          </cell>
          <cell r="K429">
            <v>15.82</v>
          </cell>
          <cell r="L429">
            <v>2.69E-2</v>
          </cell>
          <cell r="M429">
            <v>0.186</v>
          </cell>
          <cell r="N429">
            <v>3.7822</v>
          </cell>
          <cell r="O429">
            <v>141.54679999999999</v>
          </cell>
          <cell r="P429">
            <v>144.23400000000001</v>
          </cell>
          <cell r="Q429">
            <v>0.05</v>
          </cell>
          <cell r="S429" t="str">
            <v>直井</v>
          </cell>
          <cell r="T429" t="str">
            <v>节流器生产</v>
          </cell>
          <cell r="U429" t="str">
            <v>自然连续生产井</v>
          </cell>
          <cell r="V429" t="str">
            <v>24h</v>
          </cell>
          <cell r="W429">
            <v>44420</v>
          </cell>
          <cell r="X429">
            <v>44555</v>
          </cell>
        </row>
        <row r="430">
          <cell r="F430" t="str">
            <v>苏14-01-52</v>
          </cell>
          <cell r="G430" t="str">
            <v>山1、盒8</v>
          </cell>
          <cell r="H430">
            <v>0.5</v>
          </cell>
          <cell r="I430">
            <v>24</v>
          </cell>
          <cell r="J430">
            <v>2.64</v>
          </cell>
          <cell r="K430">
            <v>13.43</v>
          </cell>
          <cell r="L430">
            <v>3.5900000000000001E-2</v>
          </cell>
          <cell r="M430">
            <v>0.45240000000000002</v>
          </cell>
          <cell r="N430">
            <v>9.9964999999999993</v>
          </cell>
          <cell r="O430">
            <v>164.8426</v>
          </cell>
          <cell r="P430">
            <v>167.52979999999999</v>
          </cell>
          <cell r="Q430">
            <v>0.12</v>
          </cell>
          <cell r="S430" t="str">
            <v>直井</v>
          </cell>
          <cell r="T430" t="str">
            <v>节流器生产</v>
          </cell>
          <cell r="U430" t="str">
            <v>自然连续生产井</v>
          </cell>
          <cell r="V430" t="str">
            <v>24h</v>
          </cell>
          <cell r="W430">
            <v>44369</v>
          </cell>
          <cell r="X430">
            <v>44555</v>
          </cell>
        </row>
        <row r="431">
          <cell r="F431" t="str">
            <v>苏14-01-53</v>
          </cell>
          <cell r="G431" t="str">
            <v>山1、盒8</v>
          </cell>
          <cell r="H431">
            <v>1</v>
          </cell>
          <cell r="I431">
            <v>24</v>
          </cell>
          <cell r="J431">
            <v>2.15</v>
          </cell>
          <cell r="K431">
            <v>14.91</v>
          </cell>
          <cell r="L431">
            <v>3.8100000000000002E-2</v>
          </cell>
          <cell r="M431">
            <v>0.96599999999999997</v>
          </cell>
          <cell r="N431">
            <v>20.448</v>
          </cell>
          <cell r="O431">
            <v>189.6875</v>
          </cell>
          <cell r="P431">
            <v>191.886</v>
          </cell>
          <cell r="Q431">
            <v>0.26</v>
          </cell>
          <cell r="S431" t="str">
            <v>直井</v>
          </cell>
          <cell r="T431" t="str">
            <v>节流器生产</v>
          </cell>
          <cell r="U431" t="str">
            <v>自然连续生产井</v>
          </cell>
          <cell r="V431" t="str">
            <v>24h</v>
          </cell>
          <cell r="W431">
            <v>44369</v>
          </cell>
          <cell r="X431">
            <v>44555</v>
          </cell>
        </row>
        <row r="432">
          <cell r="F432" t="str">
            <v>苏14-02-52</v>
          </cell>
          <cell r="G432" t="str">
            <v>山1、盒8</v>
          </cell>
          <cell r="H432">
            <v>0.5</v>
          </cell>
          <cell r="I432">
            <v>24</v>
          </cell>
          <cell r="J432">
            <v>2.34</v>
          </cell>
          <cell r="K432">
            <v>13.68</v>
          </cell>
          <cell r="L432">
            <v>4.3299999999999998E-2</v>
          </cell>
          <cell r="M432">
            <v>0.49530000000000002</v>
          </cell>
          <cell r="N432">
            <v>10.013</v>
          </cell>
          <cell r="O432">
            <v>96.252300000000005</v>
          </cell>
          <cell r="P432">
            <v>98.043800000000005</v>
          </cell>
          <cell r="Q432">
            <v>0.13</v>
          </cell>
          <cell r="S432" t="str">
            <v>直井</v>
          </cell>
          <cell r="T432" t="str">
            <v>节流器生产</v>
          </cell>
          <cell r="U432" t="str">
            <v>自然连续生产井</v>
          </cell>
          <cell r="V432" t="str">
            <v>24h</v>
          </cell>
          <cell r="W432">
            <v>44391</v>
          </cell>
          <cell r="X432">
            <v>44555</v>
          </cell>
        </row>
        <row r="433">
          <cell r="F433" t="str">
            <v>苏14-02-53</v>
          </cell>
          <cell r="G433" t="str">
            <v>山1</v>
          </cell>
          <cell r="H433">
            <v>0.8</v>
          </cell>
          <cell r="I433">
            <v>24</v>
          </cell>
          <cell r="J433">
            <v>2.5099999999999998</v>
          </cell>
          <cell r="K433">
            <v>16.829999999999998</v>
          </cell>
          <cell r="L433">
            <v>2.4500000000000001E-2</v>
          </cell>
          <cell r="M433">
            <v>0.78559999999999997</v>
          </cell>
          <cell r="N433">
            <v>16.428899999999999</v>
          </cell>
          <cell r="O433">
            <v>186.1086</v>
          </cell>
          <cell r="P433">
            <v>188.30709999999999</v>
          </cell>
          <cell r="Q433">
            <v>0.21</v>
          </cell>
          <cell r="S433" t="str">
            <v>直井</v>
          </cell>
          <cell r="T433" t="str">
            <v>节流器生产</v>
          </cell>
          <cell r="U433" t="str">
            <v>自然连续生产井</v>
          </cell>
          <cell r="V433" t="str">
            <v>24h</v>
          </cell>
          <cell r="W433">
            <v>44413</v>
          </cell>
          <cell r="X433">
            <v>44555</v>
          </cell>
        </row>
        <row r="434">
          <cell r="F434" t="str">
            <v>苏14-02-54</v>
          </cell>
          <cell r="G434" t="str">
            <v>山1、盒8</v>
          </cell>
          <cell r="H434">
            <v>1.1000000000000001</v>
          </cell>
          <cell r="I434">
            <v>24</v>
          </cell>
          <cell r="J434">
            <v>2.2000000000000002</v>
          </cell>
          <cell r="K434">
            <v>16.309999999999999</v>
          </cell>
          <cell r="L434">
            <v>3.6799999999999999E-2</v>
          </cell>
          <cell r="M434">
            <v>1.054</v>
          </cell>
          <cell r="N434">
            <v>22.680199999999999</v>
          </cell>
          <cell r="O434">
            <v>198.2919</v>
          </cell>
          <cell r="P434">
            <v>200.49039999999999</v>
          </cell>
          <cell r="Q434">
            <v>0.28000000000000003</v>
          </cell>
          <cell r="S434" t="str">
            <v>直井</v>
          </cell>
          <cell r="T434" t="str">
            <v>节流器生产</v>
          </cell>
          <cell r="U434" t="str">
            <v>自然连续生产井</v>
          </cell>
          <cell r="V434" t="str">
            <v>24h</v>
          </cell>
          <cell r="W434">
            <v>44391</v>
          </cell>
          <cell r="X434">
            <v>44555</v>
          </cell>
        </row>
        <row r="435">
          <cell r="F435" t="str">
            <v>苏14-01-54H2</v>
          </cell>
          <cell r="G435" t="str">
            <v>山西组</v>
          </cell>
          <cell r="H435">
            <v>3</v>
          </cell>
          <cell r="I435">
            <v>24</v>
          </cell>
          <cell r="J435">
            <v>2.25</v>
          </cell>
          <cell r="K435">
            <v>19.29</v>
          </cell>
          <cell r="L435">
            <v>2.3300000000000001E-2</v>
          </cell>
          <cell r="M435">
            <v>2.9942000000000002</v>
          </cell>
          <cell r="N435">
            <v>62.467100000000002</v>
          </cell>
          <cell r="O435">
            <v>512.35209999999995</v>
          </cell>
          <cell r="P435">
            <v>516.74929999999995</v>
          </cell>
          <cell r="Q435">
            <v>0.81</v>
          </cell>
          <cell r="S435" t="str">
            <v>水平井</v>
          </cell>
          <cell r="T435" t="str">
            <v>节流器生产</v>
          </cell>
          <cell r="U435" t="str">
            <v>自然连续生产井</v>
          </cell>
          <cell r="V435" t="str">
            <v>24h</v>
          </cell>
          <cell r="W435">
            <v>44491</v>
          </cell>
          <cell r="X435">
            <v>44555</v>
          </cell>
        </row>
        <row r="436">
          <cell r="F436" t="str">
            <v>苏14-01-54H4</v>
          </cell>
          <cell r="G436" t="str">
            <v>山1_3</v>
          </cell>
          <cell r="H436">
            <v>1.5</v>
          </cell>
          <cell r="I436">
            <v>0</v>
          </cell>
          <cell r="J436">
            <v>2.4500000000000002</v>
          </cell>
          <cell r="K436">
            <v>20.45</v>
          </cell>
          <cell r="L436">
            <v>1.5699999999999999E-2</v>
          </cell>
          <cell r="M436">
            <v>0</v>
          </cell>
          <cell r="N436">
            <v>0</v>
          </cell>
          <cell r="O436">
            <v>241.9657</v>
          </cell>
          <cell r="P436">
            <v>246.3629</v>
          </cell>
          <cell r="Q436">
            <v>0</v>
          </cell>
          <cell r="R436" t="str">
            <v>计划关井（关井轮休）：2022-06-24 12:00因关井轮休(高产井轮休)，关井前油套压1.72/17.81Mpa。</v>
          </cell>
          <cell r="S436" t="str">
            <v>水平井</v>
          </cell>
          <cell r="T436" t="str">
            <v>节流器生产</v>
          </cell>
          <cell r="U436" t="str">
            <v>自然连续生产井</v>
          </cell>
          <cell r="V436" t="str">
            <v>24h</v>
          </cell>
          <cell r="W436">
            <v>44453</v>
          </cell>
          <cell r="X436">
            <v>44555</v>
          </cell>
        </row>
        <row r="437">
          <cell r="F437" t="str">
            <v>苏14-01-54H5</v>
          </cell>
          <cell r="G437" t="str">
            <v>山1_3</v>
          </cell>
          <cell r="H437">
            <v>4</v>
          </cell>
          <cell r="I437">
            <v>24</v>
          </cell>
          <cell r="J437">
            <v>2.36</v>
          </cell>
          <cell r="K437">
            <v>14.29</v>
          </cell>
          <cell r="L437">
            <v>4.2099999999999999E-2</v>
          </cell>
          <cell r="M437">
            <v>3.4683999999999999</v>
          </cell>
          <cell r="N437">
            <v>80.323400000000007</v>
          </cell>
          <cell r="O437">
            <v>795.15959999999995</v>
          </cell>
          <cell r="P437">
            <v>803.95389999999998</v>
          </cell>
          <cell r="Q437">
            <v>0.94</v>
          </cell>
          <cell r="S437" t="str">
            <v>水平井</v>
          </cell>
          <cell r="T437" t="str">
            <v>节流器生产</v>
          </cell>
          <cell r="U437" t="str">
            <v>自然连续生产井</v>
          </cell>
          <cell r="V437" t="str">
            <v>24h</v>
          </cell>
          <cell r="W437">
            <v>44485</v>
          </cell>
          <cell r="X437">
            <v>44555</v>
          </cell>
        </row>
        <row r="438">
          <cell r="F438" t="str">
            <v>苏14-01-54H7</v>
          </cell>
          <cell r="G438" t="str">
            <v>山1、山西组</v>
          </cell>
          <cell r="H438">
            <v>3.5</v>
          </cell>
          <cell r="I438">
            <v>24</v>
          </cell>
          <cell r="J438">
            <v>2.27</v>
          </cell>
          <cell r="K438">
            <v>12.22</v>
          </cell>
          <cell r="L438">
            <v>4.9399999999999999E-2</v>
          </cell>
          <cell r="M438">
            <v>3.7751999999999999</v>
          </cell>
          <cell r="N438">
            <v>79.373900000000006</v>
          </cell>
          <cell r="O438">
            <v>665.6558</v>
          </cell>
          <cell r="P438">
            <v>674.45010000000002</v>
          </cell>
          <cell r="Q438">
            <v>1.02</v>
          </cell>
          <cell r="S438" t="str">
            <v>水平井</v>
          </cell>
          <cell r="T438" t="str">
            <v>节流器生产</v>
          </cell>
          <cell r="U438" t="str">
            <v>自然连续生产井</v>
          </cell>
          <cell r="V438" t="str">
            <v>24h</v>
          </cell>
          <cell r="W438">
            <v>44429</v>
          </cell>
          <cell r="X438">
            <v>44555</v>
          </cell>
        </row>
        <row r="439">
          <cell r="F439" t="str">
            <v>苏14-01-54</v>
          </cell>
          <cell r="G439" t="str">
            <v>山1、盒8</v>
          </cell>
          <cell r="H439">
            <v>0.35</v>
          </cell>
          <cell r="I439">
            <v>24</v>
          </cell>
          <cell r="J439">
            <v>2.4300000000000002</v>
          </cell>
          <cell r="K439">
            <v>10.130000000000001</v>
          </cell>
          <cell r="L439">
            <v>5.8900000000000001E-2</v>
          </cell>
          <cell r="M439">
            <v>0.33139999999999997</v>
          </cell>
          <cell r="N439">
            <v>6.8482000000000003</v>
          </cell>
          <cell r="O439">
            <v>96.138400000000004</v>
          </cell>
          <cell r="P439">
            <v>97.604100000000003</v>
          </cell>
          <cell r="Q439">
            <v>0.09</v>
          </cell>
          <cell r="S439" t="str">
            <v>直井</v>
          </cell>
          <cell r="T439" t="str">
            <v>节流器生产</v>
          </cell>
          <cell r="U439" t="str">
            <v>自然连续生产井</v>
          </cell>
          <cell r="V439" t="str">
            <v>24h</v>
          </cell>
          <cell r="W439">
            <v>44351</v>
          </cell>
          <cell r="X439">
            <v>44555</v>
          </cell>
        </row>
        <row r="440">
          <cell r="F440" t="str">
            <v>苏14-01-54XH3</v>
          </cell>
          <cell r="G440" t="str">
            <v>石盒子组</v>
          </cell>
          <cell r="H440">
            <v>0.05</v>
          </cell>
          <cell r="I440">
            <v>24</v>
          </cell>
          <cell r="J440">
            <v>2.2200000000000002</v>
          </cell>
          <cell r="K440">
            <v>24.31</v>
          </cell>
          <cell r="L440">
            <v>-5.5999999999999999E-3</v>
          </cell>
          <cell r="M440">
            <v>1.5597000000000001</v>
          </cell>
          <cell r="N440">
            <v>33.107999999999997</v>
          </cell>
          <cell r="O440">
            <v>298.7568</v>
          </cell>
          <cell r="P440">
            <v>303.23570000000001</v>
          </cell>
          <cell r="Q440">
            <v>0.42</v>
          </cell>
          <cell r="S440" t="str">
            <v>水平井</v>
          </cell>
          <cell r="T440" t="str">
            <v>节流器生产</v>
          </cell>
          <cell r="U440" t="str">
            <v>自然连续生产井</v>
          </cell>
          <cell r="V440" t="str">
            <v>24h</v>
          </cell>
          <cell r="W440">
            <v>44491</v>
          </cell>
          <cell r="X440">
            <v>44555</v>
          </cell>
        </row>
        <row r="441">
          <cell r="F441" t="str">
            <v>苏14-0-53</v>
          </cell>
          <cell r="G441" t="str">
            <v>盒7、盒8下、山1</v>
          </cell>
          <cell r="H441">
            <v>0.02</v>
          </cell>
          <cell r="I441">
            <v>0</v>
          </cell>
          <cell r="J441">
            <v>0.47</v>
          </cell>
          <cell r="K441">
            <v>13.23</v>
          </cell>
          <cell r="L441">
            <v>2.5000000000000001E-3</v>
          </cell>
          <cell r="M441">
            <v>0</v>
          </cell>
          <cell r="N441">
            <v>0</v>
          </cell>
          <cell r="O441">
            <v>3.0951</v>
          </cell>
          <cell r="P441">
            <v>3241.5913999999998</v>
          </cell>
          <cell r="Q441">
            <v>0</v>
          </cell>
          <cell r="R441" t="str">
            <v>计划关井（间歇生产）：2022-07-06 08:00因间歇生产(间歇生产)，关井前油套压0.31/13.01Mpa。</v>
          </cell>
          <cell r="S441" t="str">
            <v>直井</v>
          </cell>
          <cell r="U441" t="str">
            <v>自然连续生产井</v>
          </cell>
          <cell r="V441" t="str">
            <v>24h</v>
          </cell>
          <cell r="W441">
            <v>39782</v>
          </cell>
          <cell r="X441">
            <v>39983</v>
          </cell>
        </row>
        <row r="442">
          <cell r="F442" t="str">
            <v>苏14-5-52</v>
          </cell>
          <cell r="G442" t="str">
            <v>盒8下、山1</v>
          </cell>
          <cell r="H442">
            <v>0.06</v>
          </cell>
          <cell r="I442">
            <v>24</v>
          </cell>
          <cell r="J442">
            <v>2.2000000000000002</v>
          </cell>
          <cell r="K442">
            <v>10.54</v>
          </cell>
          <cell r="L442">
            <v>2.8E-3</v>
          </cell>
          <cell r="M442">
            <v>4.8800000000000003E-2</v>
          </cell>
          <cell r="N442">
            <v>0.73219999999999996</v>
          </cell>
          <cell r="O442">
            <v>32.443600000000004</v>
          </cell>
          <cell r="P442">
            <v>4756.1817000000001</v>
          </cell>
          <cell r="Q442">
            <v>0.01</v>
          </cell>
          <cell r="R442" t="str">
            <v>速度管柱；</v>
          </cell>
          <cell r="S442" t="str">
            <v>直井</v>
          </cell>
          <cell r="U442" t="str">
            <v>自然连续生产井</v>
          </cell>
          <cell r="V442" t="str">
            <v>24h</v>
          </cell>
          <cell r="W442">
            <v>39400</v>
          </cell>
          <cell r="X442">
            <v>39631</v>
          </cell>
        </row>
        <row r="443">
          <cell r="F443" t="str">
            <v>苏14-6-52</v>
          </cell>
          <cell r="G443" t="str">
            <v>盒8下</v>
          </cell>
          <cell r="H443">
            <v>0</v>
          </cell>
          <cell r="I443">
            <v>0</v>
          </cell>
          <cell r="J443">
            <v>2.5099999999999998</v>
          </cell>
          <cell r="K443">
            <v>2.29</v>
          </cell>
          <cell r="L443">
            <v>4.4000000000000003E-3</v>
          </cell>
          <cell r="M443">
            <v>0</v>
          </cell>
          <cell r="N443">
            <v>0</v>
          </cell>
          <cell r="O443">
            <v>0.48659999999999998</v>
          </cell>
          <cell r="P443">
            <v>2517.7588999999998</v>
          </cell>
          <cell r="Q443">
            <v>0</v>
          </cell>
          <cell r="R443" t="str">
            <v>柱塞气举；气动薄膜阀间开井；计划关井（无气量）：2022-05-31 08:00因无气量()，关井前油套压3.00/3.05Mpa。</v>
          </cell>
          <cell r="S443" t="str">
            <v>直井</v>
          </cell>
          <cell r="U443" t="str">
            <v>自然连续生产井</v>
          </cell>
          <cell r="V443" t="str">
            <v>24h</v>
          </cell>
          <cell r="W443">
            <v>39410</v>
          </cell>
          <cell r="X443">
            <v>39631</v>
          </cell>
        </row>
        <row r="444">
          <cell r="F444" t="str">
            <v>苏14-6-52C1</v>
          </cell>
          <cell r="G444" t="str">
            <v>盒8下_2、盒8下_1</v>
          </cell>
          <cell r="H444">
            <v>0.3</v>
          </cell>
          <cell r="I444">
            <v>24</v>
          </cell>
          <cell r="J444">
            <v>1.93</v>
          </cell>
          <cell r="K444">
            <v>13.87</v>
          </cell>
          <cell r="L444">
            <v>4.5999999999999999E-3</v>
          </cell>
          <cell r="M444">
            <v>0.27679999999999999</v>
          </cell>
          <cell r="N444">
            <v>5.8670999999999998</v>
          </cell>
          <cell r="O444">
            <v>101.0243</v>
          </cell>
          <cell r="P444">
            <v>1297.3416999999999</v>
          </cell>
          <cell r="Q444">
            <v>7.0000000000000007E-2</v>
          </cell>
          <cell r="R444" t="str">
            <v>斯伦贝谢实验井；</v>
          </cell>
          <cell r="S444" t="str">
            <v>直井</v>
          </cell>
          <cell r="U444" t="str">
            <v>自然连续生产井</v>
          </cell>
          <cell r="V444" t="str">
            <v>24h</v>
          </cell>
          <cell r="X444">
            <v>43680</v>
          </cell>
        </row>
        <row r="445">
          <cell r="F445" t="str">
            <v>苏14-6-52C3</v>
          </cell>
          <cell r="G445" t="str">
            <v>盒8、山1</v>
          </cell>
          <cell r="H445">
            <v>0.6</v>
          </cell>
          <cell r="I445">
            <v>24</v>
          </cell>
          <cell r="J445">
            <v>2.46</v>
          </cell>
          <cell r="K445">
            <v>7.36</v>
          </cell>
          <cell r="L445">
            <v>1.15E-2</v>
          </cell>
          <cell r="M445">
            <v>0.55120000000000002</v>
          </cell>
          <cell r="N445">
            <v>12.063599999999999</v>
          </cell>
          <cell r="O445">
            <v>156.69999999999999</v>
          </cell>
          <cell r="P445">
            <v>724.15030000000002</v>
          </cell>
          <cell r="Q445">
            <v>0.15</v>
          </cell>
          <cell r="R445" t="str">
            <v>斯伦贝谢实验井；柱塞气举；</v>
          </cell>
          <cell r="S445" t="str">
            <v>直井</v>
          </cell>
          <cell r="U445" t="str">
            <v>自然连续生产井</v>
          </cell>
          <cell r="V445" t="str">
            <v>24h</v>
          </cell>
          <cell r="X445">
            <v>43680</v>
          </cell>
        </row>
        <row r="446">
          <cell r="F446" t="str">
            <v>苏14-6-52C2</v>
          </cell>
          <cell r="G446" t="str">
            <v>山1_3、盒8下2、盒8下1</v>
          </cell>
          <cell r="H446">
            <v>1.1000000000000001</v>
          </cell>
          <cell r="I446">
            <v>24</v>
          </cell>
          <cell r="J446">
            <v>2.17</v>
          </cell>
          <cell r="K446">
            <v>3.57</v>
          </cell>
          <cell r="L446">
            <v>1.6199999999999999E-2</v>
          </cell>
          <cell r="M446">
            <v>0.80249999999999999</v>
          </cell>
          <cell r="N446">
            <v>18.731999999999999</v>
          </cell>
          <cell r="O446">
            <v>58.728299999999997</v>
          </cell>
          <cell r="P446">
            <v>536.42250000000001</v>
          </cell>
          <cell r="Q446">
            <v>0.22</v>
          </cell>
          <cell r="R446" t="str">
            <v>柱塞气举；</v>
          </cell>
          <cell r="S446" t="str">
            <v>直井</v>
          </cell>
          <cell r="U446" t="str">
            <v>自然连续生产井</v>
          </cell>
          <cell r="V446" t="str">
            <v>24h</v>
          </cell>
          <cell r="X446">
            <v>43687</v>
          </cell>
        </row>
        <row r="447">
          <cell r="F447" t="str">
            <v>苏14-6-52C4</v>
          </cell>
          <cell r="G447" t="str">
            <v>山1_3、山1_2</v>
          </cell>
          <cell r="H447">
            <v>0.23</v>
          </cell>
          <cell r="I447">
            <v>24</v>
          </cell>
          <cell r="J447">
            <v>2.2200000000000002</v>
          </cell>
          <cell r="K447">
            <v>9.2100000000000009</v>
          </cell>
          <cell r="L447">
            <v>1.44E-2</v>
          </cell>
          <cell r="M447">
            <v>2.7099999999999999E-2</v>
          </cell>
          <cell r="N447">
            <v>2.5106999999999999</v>
          </cell>
          <cell r="O447">
            <v>29.664100000000001</v>
          </cell>
          <cell r="P447">
            <v>318.06380000000001</v>
          </cell>
          <cell r="Q447">
            <v>0.01</v>
          </cell>
          <cell r="S447" t="str">
            <v>直井</v>
          </cell>
          <cell r="U447" t="str">
            <v>自然连续生产井</v>
          </cell>
          <cell r="V447" t="str">
            <v>24h</v>
          </cell>
          <cell r="X447">
            <v>43687</v>
          </cell>
        </row>
        <row r="448">
          <cell r="F448" t="str">
            <v>苏14-6-52C5</v>
          </cell>
          <cell r="G448" t="str">
            <v>山2_2、山1_2、盒8下2</v>
          </cell>
          <cell r="H448">
            <v>0.3</v>
          </cell>
          <cell r="I448">
            <v>24</v>
          </cell>
          <cell r="J448">
            <v>2.34</v>
          </cell>
          <cell r="K448">
            <v>7.86</v>
          </cell>
          <cell r="L448">
            <v>1.4800000000000001E-2</v>
          </cell>
          <cell r="M448">
            <v>0.21890000000000001</v>
          </cell>
          <cell r="N448">
            <v>5.5048000000000004</v>
          </cell>
          <cell r="O448">
            <v>60.044499999999999</v>
          </cell>
          <cell r="P448">
            <v>579.9325</v>
          </cell>
          <cell r="Q448">
            <v>0.06</v>
          </cell>
          <cell r="R448" t="str">
            <v>速度管柱；</v>
          </cell>
          <cell r="S448" t="str">
            <v>直井</v>
          </cell>
          <cell r="U448" t="str">
            <v>自然连续生产井</v>
          </cell>
          <cell r="V448" t="str">
            <v>24h</v>
          </cell>
          <cell r="X448">
            <v>43694</v>
          </cell>
        </row>
        <row r="449">
          <cell r="F449" t="str">
            <v>苏14-6-51</v>
          </cell>
          <cell r="G449" t="str">
            <v>马五4_3、马五4_1、山2</v>
          </cell>
          <cell r="H449">
            <v>0.1</v>
          </cell>
          <cell r="I449">
            <v>24</v>
          </cell>
          <cell r="J449">
            <v>2.4500000000000002</v>
          </cell>
          <cell r="K449">
            <v>2.29</v>
          </cell>
          <cell r="L449">
            <v>2.01E-2</v>
          </cell>
          <cell r="M449">
            <v>1.3371</v>
          </cell>
          <cell r="N449">
            <v>12.2638</v>
          </cell>
          <cell r="O449">
            <v>43.613199999999999</v>
          </cell>
          <cell r="P449">
            <v>450.94209999999998</v>
          </cell>
          <cell r="Q449">
            <v>0.36</v>
          </cell>
          <cell r="S449" t="str">
            <v>直井</v>
          </cell>
          <cell r="U449" t="str">
            <v>自然连续生产井</v>
          </cell>
          <cell r="V449" t="str">
            <v>24h</v>
          </cell>
          <cell r="X449">
            <v>43687</v>
          </cell>
        </row>
        <row r="450">
          <cell r="F450" t="str">
            <v>苏14-7-50</v>
          </cell>
          <cell r="G450" t="str">
            <v>盒8下、山1</v>
          </cell>
          <cell r="H450">
            <v>0.1</v>
          </cell>
          <cell r="I450">
            <v>24</v>
          </cell>
          <cell r="J450">
            <v>2.3199999999999998</v>
          </cell>
          <cell r="K450">
            <v>5.29</v>
          </cell>
          <cell r="L450">
            <v>3.8999999999999998E-3</v>
          </cell>
          <cell r="M450">
            <v>7.2900000000000006E-2</v>
          </cell>
          <cell r="N450">
            <v>1.8010999999999999</v>
          </cell>
          <cell r="O450">
            <v>16.338000000000001</v>
          </cell>
          <cell r="P450">
            <v>2805.4131000000002</v>
          </cell>
          <cell r="Q450">
            <v>0.02</v>
          </cell>
          <cell r="R450" t="str">
            <v>柱塞气举；自动注剂装置井（正常）；气动薄膜阀间开井；</v>
          </cell>
          <cell r="S450" t="str">
            <v>直井</v>
          </cell>
          <cell r="U450" t="str">
            <v>自然连续生产井</v>
          </cell>
          <cell r="V450" t="str">
            <v>24h</v>
          </cell>
          <cell r="W450">
            <v>39401</v>
          </cell>
          <cell r="X450">
            <v>39631</v>
          </cell>
        </row>
        <row r="451">
          <cell r="F451" t="str">
            <v>苏14-8-50</v>
          </cell>
          <cell r="G451" t="str">
            <v>盒8下、山1</v>
          </cell>
          <cell r="H451">
            <v>0.31</v>
          </cell>
          <cell r="I451">
            <v>24</v>
          </cell>
          <cell r="J451">
            <v>2.52</v>
          </cell>
          <cell r="K451">
            <v>4.08</v>
          </cell>
          <cell r="L451">
            <v>3.8999999999999998E-3</v>
          </cell>
          <cell r="M451">
            <v>0.26900000000000002</v>
          </cell>
          <cell r="N451">
            <v>6.0803000000000003</v>
          </cell>
          <cell r="O451">
            <v>77.632599999999996</v>
          </cell>
          <cell r="P451">
            <v>3361.4956999999999</v>
          </cell>
          <cell r="Q451">
            <v>7.0000000000000007E-2</v>
          </cell>
          <cell r="R451" t="str">
            <v>速度管柱；</v>
          </cell>
          <cell r="S451" t="str">
            <v>直井</v>
          </cell>
          <cell r="U451" t="str">
            <v>自然连续生产井</v>
          </cell>
          <cell r="V451" t="str">
            <v>24h</v>
          </cell>
          <cell r="W451">
            <v>39382</v>
          </cell>
          <cell r="X451">
            <v>39631</v>
          </cell>
        </row>
        <row r="452">
          <cell r="F452" t="str">
            <v>苏14-4-49</v>
          </cell>
          <cell r="G452" t="str">
            <v>盒8下</v>
          </cell>
          <cell r="H452">
            <v>0.01</v>
          </cell>
          <cell r="I452">
            <v>24</v>
          </cell>
          <cell r="J452">
            <v>2.1800000000000002</v>
          </cell>
          <cell r="K452">
            <v>4.58</v>
          </cell>
          <cell r="L452">
            <v>4.0000000000000001E-3</v>
          </cell>
          <cell r="M452">
            <v>7.3000000000000001E-3</v>
          </cell>
          <cell r="N452">
            <v>0.1736</v>
          </cell>
          <cell r="O452">
            <v>0.9012</v>
          </cell>
          <cell r="P452">
            <v>1488.9567</v>
          </cell>
          <cell r="Q452">
            <v>0</v>
          </cell>
          <cell r="S452" t="str">
            <v>直井</v>
          </cell>
          <cell r="U452" t="str">
            <v>自然连续生产井</v>
          </cell>
          <cell r="V452" t="str">
            <v>24h</v>
          </cell>
          <cell r="W452">
            <v>39524</v>
          </cell>
          <cell r="X452">
            <v>39635</v>
          </cell>
        </row>
        <row r="453">
          <cell r="F453" t="str">
            <v>苏14-4-51</v>
          </cell>
          <cell r="G453" t="str">
            <v>盒8下、山1</v>
          </cell>
          <cell r="H453">
            <v>0.2</v>
          </cell>
          <cell r="I453">
            <v>24</v>
          </cell>
          <cell r="J453">
            <v>2.17</v>
          </cell>
          <cell r="K453">
            <v>2.0099999999999998</v>
          </cell>
          <cell r="L453">
            <v>4.3E-3</v>
          </cell>
          <cell r="M453">
            <v>0.1459</v>
          </cell>
          <cell r="N453">
            <v>3.6360000000000001</v>
          </cell>
          <cell r="O453">
            <v>36.350700000000003</v>
          </cell>
          <cell r="P453">
            <v>3703.8836999999999</v>
          </cell>
          <cell r="Q453">
            <v>0.04</v>
          </cell>
          <cell r="R453" t="str">
            <v>气动薄膜阀间开井；</v>
          </cell>
          <cell r="S453" t="str">
            <v>直井</v>
          </cell>
          <cell r="U453" t="str">
            <v>自然连续生产井</v>
          </cell>
          <cell r="V453" t="str">
            <v>24h</v>
          </cell>
          <cell r="W453">
            <v>39557</v>
          </cell>
          <cell r="X453">
            <v>39641</v>
          </cell>
        </row>
        <row r="454">
          <cell r="F454" t="str">
            <v>苏14-4-51H2</v>
          </cell>
          <cell r="G454" t="str">
            <v>盒8下</v>
          </cell>
          <cell r="H454">
            <v>0.3</v>
          </cell>
          <cell r="I454">
            <v>0</v>
          </cell>
          <cell r="J454">
            <v>2.23</v>
          </cell>
          <cell r="K454">
            <v>7.47</v>
          </cell>
          <cell r="L454">
            <v>4.5999999999999999E-3</v>
          </cell>
          <cell r="M454">
            <v>0</v>
          </cell>
          <cell r="N454">
            <v>3.8734000000000002</v>
          </cell>
          <cell r="O454">
            <v>105.6048</v>
          </cell>
          <cell r="P454">
            <v>5457.4146000000001</v>
          </cell>
          <cell r="Q454">
            <v>0</v>
          </cell>
          <cell r="R454" t="str">
            <v>速度管柱；计划关井（生产组织影响）：2022-08-14 08:00因生产组织影响(检修关井)，关井前油套压2.08/7.47Mpa。</v>
          </cell>
          <cell r="S454" t="str">
            <v>水平井</v>
          </cell>
          <cell r="U454" t="str">
            <v>自然连续生产井</v>
          </cell>
          <cell r="V454" t="str">
            <v>24h</v>
          </cell>
          <cell r="W454">
            <v>41158</v>
          </cell>
          <cell r="X454">
            <v>41473</v>
          </cell>
        </row>
        <row r="455">
          <cell r="F455" t="str">
            <v>苏14-2-49</v>
          </cell>
          <cell r="G455" t="str">
            <v>山1</v>
          </cell>
          <cell r="H455">
            <v>0.1</v>
          </cell>
          <cell r="I455">
            <v>0</v>
          </cell>
          <cell r="J455">
            <v>12.95</v>
          </cell>
          <cell r="K455">
            <v>13.73</v>
          </cell>
          <cell r="L455">
            <v>2.2000000000000001E-3</v>
          </cell>
          <cell r="M455">
            <v>0</v>
          </cell>
          <cell r="N455">
            <v>0</v>
          </cell>
          <cell r="O455">
            <v>0</v>
          </cell>
          <cell r="P455">
            <v>3606.2858000000001</v>
          </cell>
          <cell r="Q455">
            <v>0</v>
          </cell>
          <cell r="R455" t="str">
            <v>速度管柱；气动薄膜间开井；复合软管井；计划关井（生产组织影响）：2021-05-31 08:00因生产组织影响(配合清管关井)，关井前油套压1.03/10.50Mpa。</v>
          </cell>
          <cell r="S455" t="str">
            <v>直井</v>
          </cell>
          <cell r="U455" t="str">
            <v>自然连续生产井</v>
          </cell>
          <cell r="V455" t="str">
            <v>24h</v>
          </cell>
          <cell r="W455">
            <v>39392</v>
          </cell>
          <cell r="X455">
            <v>39643</v>
          </cell>
        </row>
        <row r="456">
          <cell r="F456" t="str">
            <v>苏14-2-49A</v>
          </cell>
          <cell r="G456" t="str">
            <v>盒8、山1</v>
          </cell>
          <cell r="H456">
            <v>0.45</v>
          </cell>
          <cell r="I456">
            <v>24</v>
          </cell>
          <cell r="J456">
            <v>2.12</v>
          </cell>
          <cell r="K456">
            <v>6.88</v>
          </cell>
          <cell r="L456">
            <v>7.1000000000000004E-3</v>
          </cell>
          <cell r="M456">
            <v>0.32829999999999998</v>
          </cell>
          <cell r="N456">
            <v>7.8445999999999998</v>
          </cell>
          <cell r="O456">
            <v>44.206099999999999</v>
          </cell>
          <cell r="P456">
            <v>607.62570000000005</v>
          </cell>
          <cell r="Q456">
            <v>0.09</v>
          </cell>
          <cell r="S456" t="str">
            <v>直井</v>
          </cell>
          <cell r="U456" t="str">
            <v>自然连续生产井</v>
          </cell>
          <cell r="V456" t="str">
            <v>24h</v>
          </cell>
          <cell r="X456">
            <v>43680</v>
          </cell>
        </row>
        <row r="457">
          <cell r="F457" t="str">
            <v>苏14-2-49C5</v>
          </cell>
          <cell r="G457" t="str">
            <v>盒8、山1</v>
          </cell>
          <cell r="H457">
            <v>0.6</v>
          </cell>
          <cell r="I457">
            <v>24</v>
          </cell>
          <cell r="J457">
            <v>2.27</v>
          </cell>
          <cell r="K457">
            <v>2.09</v>
          </cell>
          <cell r="L457">
            <v>2.0199999999999999E-2</v>
          </cell>
          <cell r="M457">
            <v>0.43769999999999998</v>
          </cell>
          <cell r="N457">
            <v>10.4152</v>
          </cell>
          <cell r="O457">
            <v>54.047499999999999</v>
          </cell>
          <cell r="P457">
            <v>514.80679999999995</v>
          </cell>
          <cell r="Q457">
            <v>0.12</v>
          </cell>
          <cell r="R457" t="str">
            <v>柱塞气举；</v>
          </cell>
          <cell r="S457" t="str">
            <v>直井</v>
          </cell>
          <cell r="U457" t="str">
            <v>自然连续生产井</v>
          </cell>
          <cell r="V457" t="str">
            <v>24h</v>
          </cell>
          <cell r="X457">
            <v>43680</v>
          </cell>
        </row>
        <row r="458">
          <cell r="F458" t="str">
            <v>苏14-2-50</v>
          </cell>
          <cell r="G458" t="str">
            <v>马五4_1a</v>
          </cell>
          <cell r="H458">
            <v>0.4</v>
          </cell>
          <cell r="I458">
            <v>0</v>
          </cell>
          <cell r="J458">
            <v>25.06</v>
          </cell>
          <cell r="K458">
            <v>24.3</v>
          </cell>
          <cell r="L458">
            <v>1.1999999999999999E-3</v>
          </cell>
          <cell r="M458">
            <v>0</v>
          </cell>
          <cell r="N458">
            <v>0</v>
          </cell>
          <cell r="O458">
            <v>13.234</v>
          </cell>
          <cell r="P458">
            <v>732.59630000000004</v>
          </cell>
          <cell r="Q458">
            <v>0</v>
          </cell>
          <cell r="R458" t="str">
            <v>硫化氢井 集气站硫化氢超标关井 ；计划关井（间歇生产）：2022-04-08 08:00因间歇生产(间歇井)，关井前油套压0.12/24.59Mpa。</v>
          </cell>
          <cell r="S458" t="str">
            <v>直井</v>
          </cell>
          <cell r="T458" t="str">
            <v>节流器生产</v>
          </cell>
          <cell r="U458" t="str">
            <v>自然连续生产井</v>
          </cell>
          <cell r="X458">
            <v>44099</v>
          </cell>
        </row>
        <row r="459">
          <cell r="F459" t="str">
            <v>苏14-2-51</v>
          </cell>
          <cell r="G459" t="str">
            <v>山2、山1、盒8下</v>
          </cell>
          <cell r="H459">
            <v>1.8</v>
          </cell>
          <cell r="I459">
            <v>24</v>
          </cell>
          <cell r="J459">
            <v>2.12</v>
          </cell>
          <cell r="K459">
            <v>3.83</v>
          </cell>
          <cell r="L459">
            <v>1.7999999999999999E-2</v>
          </cell>
          <cell r="M459">
            <v>1.3131999999999999</v>
          </cell>
          <cell r="N459">
            <v>31.575900000000001</v>
          </cell>
          <cell r="O459">
            <v>198.83269999999999</v>
          </cell>
          <cell r="P459">
            <v>714.46780000000001</v>
          </cell>
          <cell r="Q459">
            <v>0.35</v>
          </cell>
          <cell r="R459" t="str">
            <v>柱塞气举；</v>
          </cell>
          <cell r="S459" t="str">
            <v>定向井</v>
          </cell>
          <cell r="U459" t="str">
            <v>自然连续生产井</v>
          </cell>
          <cell r="V459" t="str">
            <v>24h</v>
          </cell>
          <cell r="X459">
            <v>43688</v>
          </cell>
        </row>
        <row r="460">
          <cell r="F460" t="str">
            <v>苏14-2-49H1</v>
          </cell>
          <cell r="G460" t="str">
            <v>盒8</v>
          </cell>
          <cell r="H460">
            <v>2.1</v>
          </cell>
          <cell r="I460">
            <v>24</v>
          </cell>
          <cell r="J460">
            <v>2.27</v>
          </cell>
          <cell r="K460">
            <v>17.13</v>
          </cell>
          <cell r="L460">
            <v>6.7000000000000002E-3</v>
          </cell>
          <cell r="M460">
            <v>0.39279999999999998</v>
          </cell>
          <cell r="N460">
            <v>8.0017999999999994</v>
          </cell>
          <cell r="O460">
            <v>156.26750000000001</v>
          </cell>
          <cell r="P460">
            <v>1538.2566999999999</v>
          </cell>
          <cell r="Q460">
            <v>0.11</v>
          </cell>
          <cell r="S460" t="str">
            <v>水平井</v>
          </cell>
          <cell r="U460" t="str">
            <v>自然连续生产井</v>
          </cell>
          <cell r="V460" t="str">
            <v>24h</v>
          </cell>
          <cell r="X460">
            <v>43688</v>
          </cell>
        </row>
        <row r="461">
          <cell r="F461" t="str">
            <v>苏14-2-49H2</v>
          </cell>
          <cell r="G461" t="str">
            <v>山西组</v>
          </cell>
          <cell r="H461">
            <v>2</v>
          </cell>
          <cell r="I461">
            <v>24</v>
          </cell>
          <cell r="J461">
            <v>2.0099999999999998</v>
          </cell>
          <cell r="K461">
            <v>3.37</v>
          </cell>
          <cell r="L461">
            <v>1.95E-2</v>
          </cell>
          <cell r="M461">
            <v>1.4591000000000001</v>
          </cell>
          <cell r="N461">
            <v>34.19</v>
          </cell>
          <cell r="O461">
            <v>121.4545</v>
          </cell>
          <cell r="P461">
            <v>1136.0308</v>
          </cell>
          <cell r="Q461">
            <v>0.39</v>
          </cell>
          <cell r="S461" t="str">
            <v>水平井</v>
          </cell>
          <cell r="W461">
            <v>43563</v>
          </cell>
          <cell r="X461">
            <v>43710</v>
          </cell>
        </row>
        <row r="462">
          <cell r="F462" t="str">
            <v>苏14-2-50H1</v>
          </cell>
          <cell r="G462" t="str">
            <v>山西组</v>
          </cell>
          <cell r="H462">
            <v>0.8</v>
          </cell>
          <cell r="I462">
            <v>24</v>
          </cell>
          <cell r="J462">
            <v>2.2200000000000002</v>
          </cell>
          <cell r="K462">
            <v>10.44</v>
          </cell>
          <cell r="L462">
            <v>1.11E-2</v>
          </cell>
          <cell r="M462">
            <v>0.80410000000000004</v>
          </cell>
          <cell r="N462">
            <v>16.4131</v>
          </cell>
          <cell r="O462">
            <v>272.74680000000001</v>
          </cell>
          <cell r="P462">
            <v>1646.0657000000001</v>
          </cell>
          <cell r="Q462">
            <v>0.22</v>
          </cell>
          <cell r="R462" t="str">
            <v>斯伦贝谢实验井；柱塞气举；</v>
          </cell>
          <cell r="S462" t="str">
            <v>水平井</v>
          </cell>
          <cell r="T462" t="str">
            <v>无节流器生产</v>
          </cell>
          <cell r="U462" t="str">
            <v>自然连续生产井</v>
          </cell>
          <cell r="X462">
            <v>43769</v>
          </cell>
        </row>
        <row r="463">
          <cell r="F463" t="str">
            <v>苏14-6-53</v>
          </cell>
          <cell r="G463" t="str">
            <v>盒8下、山1</v>
          </cell>
          <cell r="H463">
            <v>0.12</v>
          </cell>
          <cell r="I463">
            <v>24</v>
          </cell>
          <cell r="J463">
            <v>2.5099999999999998</v>
          </cell>
          <cell r="K463">
            <v>8.99</v>
          </cell>
          <cell r="L463">
            <v>3.3E-3</v>
          </cell>
          <cell r="M463">
            <v>8.7499999999999994E-2</v>
          </cell>
          <cell r="N463">
            <v>2.1031</v>
          </cell>
          <cell r="O463">
            <v>13.010999999999999</v>
          </cell>
          <cell r="P463">
            <v>2354.1120000000001</v>
          </cell>
          <cell r="Q463">
            <v>0.02</v>
          </cell>
          <cell r="R463" t="str">
            <v>柱塞气举；</v>
          </cell>
          <cell r="S463" t="str">
            <v>直井</v>
          </cell>
          <cell r="U463" t="str">
            <v>自然连续生产井</v>
          </cell>
          <cell r="V463" t="str">
            <v>24h</v>
          </cell>
          <cell r="W463">
            <v>39762</v>
          </cell>
          <cell r="X463">
            <v>39946</v>
          </cell>
        </row>
        <row r="464">
          <cell r="F464" t="str">
            <v>苏14-6-54</v>
          </cell>
          <cell r="G464" t="str">
            <v>盒8下、山1</v>
          </cell>
          <cell r="H464">
            <v>0</v>
          </cell>
          <cell r="I464">
            <v>0</v>
          </cell>
          <cell r="J464">
            <v>2.35</v>
          </cell>
          <cell r="K464">
            <v>6</v>
          </cell>
          <cell r="L464">
            <v>4.0000000000000001E-3</v>
          </cell>
          <cell r="M464">
            <v>0</v>
          </cell>
          <cell r="N464">
            <v>0</v>
          </cell>
          <cell r="O464">
            <v>9.8482000000000003</v>
          </cell>
          <cell r="P464">
            <v>2337.6401999999998</v>
          </cell>
          <cell r="Q464">
            <v>0</v>
          </cell>
          <cell r="R464" t="str">
            <v>柱塞气举；计划关井（无气量）：2022-06-16 08:00因无气量(无气量关井)，关井前油套压1.92/5.81Mpa。</v>
          </cell>
          <cell r="S464" t="str">
            <v>直井</v>
          </cell>
          <cell r="U464" t="str">
            <v>自然连续生产井</v>
          </cell>
          <cell r="V464" t="str">
            <v>24h</v>
          </cell>
          <cell r="W464">
            <v>39728</v>
          </cell>
          <cell r="X464">
            <v>39944</v>
          </cell>
        </row>
        <row r="465">
          <cell r="F465" t="str">
            <v>苏14-6-55</v>
          </cell>
          <cell r="G465" t="str">
            <v>盒8下、山2</v>
          </cell>
          <cell r="H465">
            <v>0.26</v>
          </cell>
          <cell r="I465">
            <v>24</v>
          </cell>
          <cell r="J465">
            <v>2.0299999999999998</v>
          </cell>
          <cell r="K465">
            <v>4.99</v>
          </cell>
          <cell r="L465">
            <v>4.3E-3</v>
          </cell>
          <cell r="M465">
            <v>0.18959999999999999</v>
          </cell>
          <cell r="N465">
            <v>4.5388000000000002</v>
          </cell>
          <cell r="O465">
            <v>26.3506</v>
          </cell>
          <cell r="P465">
            <v>3028.1684</v>
          </cell>
          <cell r="Q465">
            <v>0.05</v>
          </cell>
          <cell r="R465" t="str">
            <v>柱塞气举；</v>
          </cell>
          <cell r="S465" t="str">
            <v>直井</v>
          </cell>
          <cell r="U465" t="str">
            <v>自然连续生产井</v>
          </cell>
          <cell r="V465" t="str">
            <v>24h</v>
          </cell>
          <cell r="W465">
            <v>39704</v>
          </cell>
          <cell r="X465">
            <v>39944</v>
          </cell>
        </row>
        <row r="466">
          <cell r="F466" t="str">
            <v>苏14-5-51</v>
          </cell>
          <cell r="G466" t="str">
            <v>盒6、盒8下、山1</v>
          </cell>
          <cell r="H466">
            <v>0.1</v>
          </cell>
          <cell r="I466">
            <v>24</v>
          </cell>
          <cell r="J466">
            <v>2.2999999999999998</v>
          </cell>
          <cell r="K466">
            <v>10.92</v>
          </cell>
          <cell r="L466">
            <v>2.7000000000000001E-3</v>
          </cell>
          <cell r="M466">
            <v>6.4799999999999996E-2</v>
          </cell>
          <cell r="N466">
            <v>1.6044</v>
          </cell>
          <cell r="O466">
            <v>19.3429</v>
          </cell>
          <cell r="P466">
            <v>3211.8539999999998</v>
          </cell>
          <cell r="Q466">
            <v>0.02</v>
          </cell>
          <cell r="R466" t="str">
            <v>速度管柱；气动薄膜间开井；</v>
          </cell>
          <cell r="S466" t="str">
            <v>直井</v>
          </cell>
          <cell r="U466" t="str">
            <v>自然连续生产井</v>
          </cell>
          <cell r="V466" t="str">
            <v>24h</v>
          </cell>
          <cell r="W466">
            <v>39775</v>
          </cell>
          <cell r="X466">
            <v>39943</v>
          </cell>
        </row>
        <row r="467">
          <cell r="F467" t="str">
            <v>桃58</v>
          </cell>
          <cell r="G467" t="str">
            <v>山1、马五4_1</v>
          </cell>
          <cell r="H467">
            <v>0.35</v>
          </cell>
          <cell r="I467">
            <v>24</v>
          </cell>
          <cell r="J467">
            <v>1.88</v>
          </cell>
          <cell r="K467">
            <v>12.76</v>
          </cell>
          <cell r="L467">
            <v>5.1999999999999998E-3</v>
          </cell>
          <cell r="M467">
            <v>0.25530000000000003</v>
          </cell>
          <cell r="N467">
            <v>6.2733999999999996</v>
          </cell>
          <cell r="O467">
            <v>53.542099999999998</v>
          </cell>
          <cell r="P467">
            <v>2311.1655999999998</v>
          </cell>
          <cell r="Q467">
            <v>7.0000000000000007E-2</v>
          </cell>
          <cell r="R467" t="str">
            <v>柱塞气举；</v>
          </cell>
          <cell r="S467" t="str">
            <v>直井</v>
          </cell>
          <cell r="U467" t="str">
            <v>自然连续生产井</v>
          </cell>
          <cell r="V467" t="str">
            <v>24h</v>
          </cell>
          <cell r="W467">
            <v>42231</v>
          </cell>
          <cell r="X467">
            <v>42715</v>
          </cell>
        </row>
        <row r="468">
          <cell r="F468" t="str">
            <v>苏14-8-48C1</v>
          </cell>
          <cell r="G468" t="str">
            <v>盒8下_1、山1_2、山2_2</v>
          </cell>
          <cell r="H468">
            <v>0.2</v>
          </cell>
          <cell r="I468">
            <v>24</v>
          </cell>
          <cell r="J468">
            <v>2.29</v>
          </cell>
          <cell r="K468">
            <v>10.63</v>
          </cell>
          <cell r="L468">
            <v>4.1000000000000003E-3</v>
          </cell>
          <cell r="M468">
            <v>0.47920000000000001</v>
          </cell>
          <cell r="N468">
            <v>4.0378999999999996</v>
          </cell>
          <cell r="O468">
            <v>16.001999999999999</v>
          </cell>
          <cell r="P468">
            <v>738.01170000000002</v>
          </cell>
          <cell r="Q468">
            <v>0.13</v>
          </cell>
          <cell r="S468" t="str">
            <v>直井</v>
          </cell>
          <cell r="U468" t="str">
            <v>自然连续生产井</v>
          </cell>
          <cell r="V468" t="str">
            <v>24h</v>
          </cell>
          <cell r="X468">
            <v>42717</v>
          </cell>
        </row>
        <row r="469">
          <cell r="F469" t="str">
            <v>苏14-8-48C2</v>
          </cell>
          <cell r="G469" t="str">
            <v>盒8下_2、山1_3</v>
          </cell>
          <cell r="H469">
            <v>0.2</v>
          </cell>
          <cell r="I469">
            <v>24</v>
          </cell>
          <cell r="J469">
            <v>2.09</v>
          </cell>
          <cell r="K469">
            <v>7.96</v>
          </cell>
          <cell r="L469">
            <v>7.1000000000000004E-3</v>
          </cell>
          <cell r="M469">
            <v>0.2387</v>
          </cell>
          <cell r="N469">
            <v>3.4918</v>
          </cell>
          <cell r="O469">
            <v>109.4303</v>
          </cell>
          <cell r="P469">
            <v>2102.3946999999998</v>
          </cell>
          <cell r="Q469">
            <v>0.06</v>
          </cell>
          <cell r="R469" t="str">
            <v>速度管柱；</v>
          </cell>
          <cell r="S469" t="str">
            <v>直井</v>
          </cell>
          <cell r="U469" t="str">
            <v>自然连续生产井</v>
          </cell>
          <cell r="V469" t="str">
            <v>24h</v>
          </cell>
          <cell r="W469">
            <v>42585</v>
          </cell>
          <cell r="X469">
            <v>42719</v>
          </cell>
        </row>
        <row r="470">
          <cell r="F470" t="str">
            <v>苏14-8-47</v>
          </cell>
          <cell r="G470" t="str">
            <v>山1_3、盒8下_2、盒8下_1</v>
          </cell>
          <cell r="H470">
            <v>0.2</v>
          </cell>
          <cell r="I470">
            <v>24</v>
          </cell>
          <cell r="J470">
            <v>2.69</v>
          </cell>
          <cell r="K470">
            <v>11.88</v>
          </cell>
          <cell r="L470">
            <v>5.0000000000000001E-3</v>
          </cell>
          <cell r="M470">
            <v>0.90859999999999996</v>
          </cell>
          <cell r="N470">
            <v>7.0090000000000003</v>
          </cell>
          <cell r="O470">
            <v>44.149099999999997</v>
          </cell>
          <cell r="P470">
            <v>948.0924</v>
          </cell>
          <cell r="Q470">
            <v>0.25</v>
          </cell>
          <cell r="S470" t="str">
            <v>直井</v>
          </cell>
          <cell r="U470" t="str">
            <v>自然连续生产井</v>
          </cell>
          <cell r="V470" t="str">
            <v>24h</v>
          </cell>
          <cell r="W470">
            <v>42649</v>
          </cell>
          <cell r="X470">
            <v>42728</v>
          </cell>
        </row>
        <row r="471">
          <cell r="F471" t="str">
            <v>苏14-8-48</v>
          </cell>
          <cell r="G471" t="str">
            <v>盒8下_2、山1_1、山1_2</v>
          </cell>
          <cell r="H471">
            <v>0.36</v>
          </cell>
          <cell r="I471">
            <v>24</v>
          </cell>
          <cell r="J471">
            <v>2.52</v>
          </cell>
          <cell r="K471">
            <v>12.61</v>
          </cell>
          <cell r="L471">
            <v>4.7000000000000002E-3</v>
          </cell>
          <cell r="M471">
            <v>0.2626</v>
          </cell>
          <cell r="N471">
            <v>6.5395000000000003</v>
          </cell>
          <cell r="O471">
            <v>64.715800000000002</v>
          </cell>
          <cell r="P471">
            <v>1367.0227</v>
          </cell>
          <cell r="Q471">
            <v>7.0000000000000007E-2</v>
          </cell>
          <cell r="S471" t="str">
            <v>直井</v>
          </cell>
          <cell r="U471" t="str">
            <v>自然连续生产井</v>
          </cell>
          <cell r="V471" t="str">
            <v>24h</v>
          </cell>
          <cell r="W471">
            <v>42616</v>
          </cell>
          <cell r="X471">
            <v>42728</v>
          </cell>
        </row>
        <row r="472">
          <cell r="F472" t="str">
            <v>苏14-8-49</v>
          </cell>
          <cell r="G472" t="str">
            <v>山1_2、盒8下_2</v>
          </cell>
          <cell r="H472">
            <v>0.45</v>
          </cell>
          <cell r="I472">
            <v>24</v>
          </cell>
          <cell r="J472">
            <v>2.42</v>
          </cell>
          <cell r="K472">
            <v>9.84</v>
          </cell>
          <cell r="L472">
            <v>6.3E-3</v>
          </cell>
          <cell r="M472">
            <v>0.32829999999999998</v>
          </cell>
          <cell r="N472">
            <v>7.9764999999999997</v>
          </cell>
          <cell r="O472">
            <v>58.881</v>
          </cell>
          <cell r="P472">
            <v>1594.8554999999999</v>
          </cell>
          <cell r="Q472">
            <v>0.09</v>
          </cell>
          <cell r="S472" t="str">
            <v>直井</v>
          </cell>
          <cell r="U472" t="str">
            <v>自然连续生产井</v>
          </cell>
          <cell r="V472" t="str">
            <v>24h</v>
          </cell>
          <cell r="W472">
            <v>42530</v>
          </cell>
          <cell r="X472">
            <v>42728</v>
          </cell>
        </row>
        <row r="473">
          <cell r="F473" t="str">
            <v>苏14-9-47</v>
          </cell>
          <cell r="G473" t="str">
            <v>盒8、山1</v>
          </cell>
          <cell r="H473">
            <v>0</v>
          </cell>
          <cell r="I473">
            <v>0</v>
          </cell>
          <cell r="J473">
            <v>3.95</v>
          </cell>
          <cell r="K473">
            <v>3.19</v>
          </cell>
          <cell r="L473">
            <v>4.3E-3</v>
          </cell>
          <cell r="M473">
            <v>0</v>
          </cell>
          <cell r="N473">
            <v>0</v>
          </cell>
          <cell r="O473">
            <v>4.9241999999999999</v>
          </cell>
          <cell r="P473">
            <v>2256.1078000000002</v>
          </cell>
          <cell r="Q473">
            <v>0</v>
          </cell>
          <cell r="R473" t="str">
            <v>计划关井（无气量）：2022-06-16 08:00因无气量(无气量关井)，关井前油套压2.84/2.75Mpa。</v>
          </cell>
          <cell r="S473" t="str">
            <v>直井</v>
          </cell>
          <cell r="U473" t="str">
            <v>自然连续生产井</v>
          </cell>
          <cell r="V473" t="str">
            <v>24h</v>
          </cell>
          <cell r="W473">
            <v>39532</v>
          </cell>
          <cell r="X473">
            <v>39723</v>
          </cell>
        </row>
        <row r="474">
          <cell r="F474" t="str">
            <v>苏14-7-51</v>
          </cell>
          <cell r="G474" t="str">
            <v>盒8、山1</v>
          </cell>
          <cell r="H474">
            <v>0.05</v>
          </cell>
          <cell r="I474">
            <v>0</v>
          </cell>
          <cell r="J474">
            <v>10.56</v>
          </cell>
          <cell r="K474">
            <v>10.35</v>
          </cell>
          <cell r="L474">
            <v>2.7000000000000001E-3</v>
          </cell>
          <cell r="M474">
            <v>0</v>
          </cell>
          <cell r="N474">
            <v>0</v>
          </cell>
          <cell r="O474">
            <v>0.93910000000000005</v>
          </cell>
          <cell r="P474">
            <v>2742.2501000000002</v>
          </cell>
          <cell r="Q474">
            <v>0</v>
          </cell>
          <cell r="R474" t="str">
            <v>气动薄膜阀间开井；复合软管井；计划关井（生产组织影响）：2022-05-13 08:00因生产组织影响(复合软管关井)，关井前油套压3.96/9.92Mpa。</v>
          </cell>
          <cell r="S474" t="str">
            <v>直井</v>
          </cell>
          <cell r="U474" t="str">
            <v>自然连续生产井</v>
          </cell>
          <cell r="V474" t="str">
            <v>24h</v>
          </cell>
          <cell r="W474">
            <v>39658</v>
          </cell>
          <cell r="X474">
            <v>39762</v>
          </cell>
        </row>
        <row r="475">
          <cell r="F475" t="str">
            <v>苏14-7-52</v>
          </cell>
          <cell r="G475" t="str">
            <v>太原组</v>
          </cell>
          <cell r="H475">
            <v>0.3</v>
          </cell>
          <cell r="I475">
            <v>24</v>
          </cell>
          <cell r="J475">
            <v>2.4700000000000002</v>
          </cell>
          <cell r="K475">
            <v>6.86</v>
          </cell>
          <cell r="L475">
            <v>6.8999999999999999E-3</v>
          </cell>
          <cell r="M475">
            <v>0.29010000000000002</v>
          </cell>
          <cell r="N475">
            <v>5.8666999999999998</v>
          </cell>
          <cell r="O475">
            <v>95.523399999999995</v>
          </cell>
          <cell r="P475">
            <v>1581.9965999999999</v>
          </cell>
          <cell r="Q475">
            <v>0.08</v>
          </cell>
          <cell r="R475" t="str">
            <v>柱塞气举；</v>
          </cell>
          <cell r="S475" t="str">
            <v>直丛式井</v>
          </cell>
          <cell r="U475" t="str">
            <v>自然连续生产井</v>
          </cell>
          <cell r="V475" t="str">
            <v>24h</v>
          </cell>
          <cell r="X475">
            <v>42348</v>
          </cell>
        </row>
        <row r="476">
          <cell r="F476" t="str">
            <v>苏14-7-52A</v>
          </cell>
          <cell r="G476" t="str">
            <v>太原组</v>
          </cell>
          <cell r="H476">
            <v>0.15</v>
          </cell>
          <cell r="I476">
            <v>24</v>
          </cell>
          <cell r="J476">
            <v>2.4500000000000002</v>
          </cell>
          <cell r="K476">
            <v>13.33</v>
          </cell>
          <cell r="L476">
            <v>4.1999999999999997E-3</v>
          </cell>
          <cell r="M476">
            <v>0.1094</v>
          </cell>
          <cell r="N476">
            <v>2.6040000000000001</v>
          </cell>
          <cell r="O476">
            <v>13.511900000000001</v>
          </cell>
          <cell r="P476">
            <v>1121.4167</v>
          </cell>
          <cell r="Q476">
            <v>0.03</v>
          </cell>
          <cell r="S476" t="str">
            <v>直丛式井</v>
          </cell>
          <cell r="U476" t="str">
            <v>自然连续生产井</v>
          </cell>
          <cell r="V476" t="str">
            <v>24h</v>
          </cell>
          <cell r="X476">
            <v>42347</v>
          </cell>
        </row>
        <row r="477">
          <cell r="F477" t="str">
            <v>苏14-7-52C1</v>
          </cell>
          <cell r="G477" t="str">
            <v>盒8、山1</v>
          </cell>
          <cell r="H477">
            <v>0.3</v>
          </cell>
          <cell r="I477">
            <v>24</v>
          </cell>
          <cell r="J477">
            <v>2.5</v>
          </cell>
          <cell r="K477">
            <v>17.46</v>
          </cell>
          <cell r="L477">
            <v>6.9999999999999999E-4</v>
          </cell>
          <cell r="M477">
            <v>0.2928</v>
          </cell>
          <cell r="N477">
            <v>5.7975000000000003</v>
          </cell>
          <cell r="O477">
            <v>75.322500000000005</v>
          </cell>
          <cell r="P477">
            <v>1233.3000999999999</v>
          </cell>
          <cell r="Q477">
            <v>0.08</v>
          </cell>
          <cell r="R477" t="str">
            <v>柱塞气举；</v>
          </cell>
          <cell r="S477" t="str">
            <v>直丛式井</v>
          </cell>
          <cell r="U477" t="str">
            <v>自然连续生产井</v>
          </cell>
          <cell r="V477" t="str">
            <v>24h</v>
          </cell>
          <cell r="X477">
            <v>42344</v>
          </cell>
        </row>
        <row r="478">
          <cell r="F478" t="str">
            <v>苏14-7-52C2</v>
          </cell>
          <cell r="G478" t="str">
            <v>盒8、山1</v>
          </cell>
          <cell r="H478">
            <v>0.15</v>
          </cell>
          <cell r="I478">
            <v>24</v>
          </cell>
          <cell r="J478">
            <v>2.63</v>
          </cell>
          <cell r="K478">
            <v>9.19</v>
          </cell>
          <cell r="L478">
            <v>6.0000000000000001E-3</v>
          </cell>
          <cell r="M478">
            <v>0.1094</v>
          </cell>
          <cell r="N478">
            <v>2.7359</v>
          </cell>
          <cell r="O478">
            <v>28.187799999999999</v>
          </cell>
          <cell r="P478">
            <v>1844.3623</v>
          </cell>
          <cell r="Q478">
            <v>0.03</v>
          </cell>
          <cell r="S478" t="str">
            <v>直丛式井</v>
          </cell>
          <cell r="U478" t="str">
            <v>自然连续生产井</v>
          </cell>
          <cell r="V478" t="str">
            <v>24h</v>
          </cell>
          <cell r="X478">
            <v>42346</v>
          </cell>
        </row>
        <row r="479">
          <cell r="F479" t="str">
            <v>苏14-7-52C4</v>
          </cell>
          <cell r="G479" t="str">
            <v>马家沟组</v>
          </cell>
          <cell r="H479">
            <v>0.3</v>
          </cell>
          <cell r="I479">
            <v>24</v>
          </cell>
          <cell r="J479">
            <v>2.4</v>
          </cell>
          <cell r="K479">
            <v>10.73</v>
          </cell>
          <cell r="L479">
            <v>5.0000000000000001E-3</v>
          </cell>
          <cell r="M479">
            <v>0.21890000000000001</v>
          </cell>
          <cell r="N479">
            <v>5.3068999999999997</v>
          </cell>
          <cell r="O479">
            <v>38.030900000000003</v>
          </cell>
          <cell r="P479">
            <v>1684.0378000000001</v>
          </cell>
          <cell r="Q479">
            <v>0.06</v>
          </cell>
          <cell r="S479" t="str">
            <v>直丛式井</v>
          </cell>
          <cell r="U479" t="str">
            <v>自然连续生产井</v>
          </cell>
          <cell r="V479" t="str">
            <v>24h</v>
          </cell>
          <cell r="X479">
            <v>42346</v>
          </cell>
        </row>
        <row r="480">
          <cell r="F480" t="str">
            <v>苏14-7-53</v>
          </cell>
          <cell r="G480" t="str">
            <v>马家沟组</v>
          </cell>
          <cell r="H480">
            <v>0.2</v>
          </cell>
          <cell r="I480">
            <v>24</v>
          </cell>
          <cell r="J480">
            <v>2.4</v>
          </cell>
          <cell r="K480">
            <v>6.63</v>
          </cell>
          <cell r="L480">
            <v>7.0000000000000001E-3</v>
          </cell>
          <cell r="M480">
            <v>0.18490000000000001</v>
          </cell>
          <cell r="N480">
            <v>3.6254</v>
          </cell>
          <cell r="O480">
            <v>68.939400000000006</v>
          </cell>
          <cell r="P480">
            <v>2020.4408000000001</v>
          </cell>
          <cell r="Q480">
            <v>0.05</v>
          </cell>
          <cell r="R480" t="str">
            <v>速度管柱；</v>
          </cell>
          <cell r="S480" t="str">
            <v>直丛式井</v>
          </cell>
          <cell r="U480" t="str">
            <v>自然连续生产井</v>
          </cell>
          <cell r="V480" t="str">
            <v>24h</v>
          </cell>
          <cell r="X480">
            <v>42346</v>
          </cell>
        </row>
        <row r="481">
          <cell r="F481" t="str">
            <v>苏14-9-51</v>
          </cell>
          <cell r="G481" t="str">
            <v>山1</v>
          </cell>
          <cell r="H481">
            <v>0.05</v>
          </cell>
          <cell r="I481">
            <v>24</v>
          </cell>
          <cell r="J481">
            <v>2</v>
          </cell>
          <cell r="K481">
            <v>1.71</v>
          </cell>
          <cell r="L481">
            <v>5.0000000000000001E-3</v>
          </cell>
          <cell r="M481">
            <v>3.6499999999999998E-2</v>
          </cell>
          <cell r="N481">
            <v>0.76419999999999999</v>
          </cell>
          <cell r="O481">
            <v>0.76419999999999999</v>
          </cell>
          <cell r="P481">
            <v>7655.6265999999996</v>
          </cell>
          <cell r="Q481">
            <v>0.01</v>
          </cell>
          <cell r="R481" t="str">
            <v>柱塞气举；</v>
          </cell>
          <cell r="S481" t="str">
            <v>直井</v>
          </cell>
          <cell r="U481" t="str">
            <v>自然连续生产井</v>
          </cell>
          <cell r="V481" t="str">
            <v>24h</v>
          </cell>
          <cell r="X481">
            <v>40133</v>
          </cell>
        </row>
        <row r="482">
          <cell r="F482" t="str">
            <v>苏14-9-52</v>
          </cell>
          <cell r="G482" t="str">
            <v>盒8、山1</v>
          </cell>
          <cell r="H482">
            <v>0.06</v>
          </cell>
          <cell r="I482">
            <v>24</v>
          </cell>
          <cell r="J482">
            <v>3.61</v>
          </cell>
          <cell r="K482">
            <v>10.88</v>
          </cell>
          <cell r="L482">
            <v>1.6999999999999999E-3</v>
          </cell>
          <cell r="M482">
            <v>4.3799999999999999E-2</v>
          </cell>
          <cell r="N482">
            <v>0.91669999999999996</v>
          </cell>
          <cell r="O482">
            <v>0.91669999999999996</v>
          </cell>
          <cell r="P482">
            <v>6070.8670000000002</v>
          </cell>
          <cell r="Q482">
            <v>0.01</v>
          </cell>
          <cell r="S482" t="str">
            <v>直井</v>
          </cell>
          <cell r="U482" t="str">
            <v>自然连续生产井</v>
          </cell>
          <cell r="V482" t="str">
            <v>24h</v>
          </cell>
          <cell r="X482">
            <v>40147</v>
          </cell>
        </row>
        <row r="483">
          <cell r="F483" t="str">
            <v>苏14-8-46</v>
          </cell>
          <cell r="G483" t="str">
            <v>马五4_2、马五4_1、山1、盒8</v>
          </cell>
          <cell r="H483">
            <v>0.3</v>
          </cell>
          <cell r="I483">
            <v>24</v>
          </cell>
          <cell r="J483">
            <v>2.81</v>
          </cell>
          <cell r="K483">
            <v>14.63</v>
          </cell>
          <cell r="L483">
            <v>1.9E-3</v>
          </cell>
          <cell r="M483">
            <v>0.44419999999999998</v>
          </cell>
          <cell r="N483">
            <v>8.9388000000000005</v>
          </cell>
          <cell r="O483">
            <v>36.3217</v>
          </cell>
          <cell r="P483">
            <v>1807.8851</v>
          </cell>
          <cell r="Q483">
            <v>0.12</v>
          </cell>
          <cell r="R483" t="str">
            <v>气动薄膜阀间开井；</v>
          </cell>
          <cell r="S483" t="str">
            <v>直井</v>
          </cell>
          <cell r="U483" t="str">
            <v>自然连续生产井</v>
          </cell>
          <cell r="V483" t="str">
            <v>24h</v>
          </cell>
          <cell r="X483">
            <v>41625</v>
          </cell>
        </row>
        <row r="484">
          <cell r="F484" t="str">
            <v>苏14-8-48C3</v>
          </cell>
          <cell r="G484" t="str">
            <v>盒8下_1、山1_2</v>
          </cell>
          <cell r="H484">
            <v>0.45</v>
          </cell>
          <cell r="I484">
            <v>24</v>
          </cell>
          <cell r="J484">
            <v>2.74</v>
          </cell>
          <cell r="K484">
            <v>7.78</v>
          </cell>
          <cell r="L484">
            <v>5.7999999999999996E-3</v>
          </cell>
          <cell r="M484">
            <v>0.4022</v>
          </cell>
          <cell r="N484">
            <v>8.9818999999999996</v>
          </cell>
          <cell r="O484">
            <v>137.91399999999999</v>
          </cell>
          <cell r="P484">
            <v>1456.2904000000001</v>
          </cell>
          <cell r="Q484">
            <v>0.11</v>
          </cell>
          <cell r="R484" t="str">
            <v>速度管柱；</v>
          </cell>
          <cell r="S484" t="str">
            <v>直井</v>
          </cell>
          <cell r="U484" t="str">
            <v>自然连续生产井</v>
          </cell>
          <cell r="V484" t="str">
            <v>24h</v>
          </cell>
          <cell r="X484">
            <v>42719</v>
          </cell>
        </row>
        <row r="485">
          <cell r="F485" t="str">
            <v>苏14-8-48C4</v>
          </cell>
          <cell r="G485" t="str">
            <v>盒8下_2、山1_2</v>
          </cell>
          <cell r="H485">
            <v>0.4</v>
          </cell>
          <cell r="I485">
            <v>24</v>
          </cell>
          <cell r="J485">
            <v>2.5</v>
          </cell>
          <cell r="K485">
            <v>10.78</v>
          </cell>
          <cell r="L485">
            <v>6.0000000000000001E-3</v>
          </cell>
          <cell r="M485">
            <v>0.2918</v>
          </cell>
          <cell r="N485">
            <v>7.1414999999999997</v>
          </cell>
          <cell r="O485">
            <v>58.045999999999999</v>
          </cell>
          <cell r="P485">
            <v>1166.1494</v>
          </cell>
          <cell r="Q485">
            <v>0.08</v>
          </cell>
          <cell r="S485" t="str">
            <v>直单井</v>
          </cell>
          <cell r="U485" t="str">
            <v>自然连续生产井</v>
          </cell>
          <cell r="V485" t="str">
            <v>24h</v>
          </cell>
          <cell r="W485">
            <v>42534</v>
          </cell>
          <cell r="X485">
            <v>42838</v>
          </cell>
        </row>
        <row r="486">
          <cell r="F486" t="str">
            <v>苏14-8-48C6</v>
          </cell>
          <cell r="G486" t="str">
            <v>盒8下_2、山1_2、山2_2</v>
          </cell>
          <cell r="H486">
            <v>0.15</v>
          </cell>
          <cell r="I486">
            <v>24</v>
          </cell>
          <cell r="J486">
            <v>2.73</v>
          </cell>
          <cell r="K486">
            <v>15.26</v>
          </cell>
          <cell r="L486">
            <v>8.9999999999999998E-4</v>
          </cell>
          <cell r="M486">
            <v>0.1095</v>
          </cell>
          <cell r="N486">
            <v>2.8660999999999999</v>
          </cell>
          <cell r="O486">
            <v>42.864899999999999</v>
          </cell>
          <cell r="P486">
            <v>942.56920000000002</v>
          </cell>
          <cell r="Q486">
            <v>0.06</v>
          </cell>
          <cell r="S486" t="str">
            <v>直井</v>
          </cell>
          <cell r="U486" t="str">
            <v>自然连续生产井</v>
          </cell>
          <cell r="V486" t="str">
            <v>24h</v>
          </cell>
          <cell r="X486">
            <v>42719</v>
          </cell>
        </row>
        <row r="487">
          <cell r="F487" t="str">
            <v>苏14-16-33</v>
          </cell>
          <cell r="G487" t="str">
            <v>盒8、山1</v>
          </cell>
          <cell r="H487">
            <v>0.03</v>
          </cell>
          <cell r="I487">
            <v>0</v>
          </cell>
          <cell r="J487">
            <v>1</v>
          </cell>
          <cell r="K487">
            <v>7.66</v>
          </cell>
          <cell r="L487">
            <v>3.3999999999999998E-3</v>
          </cell>
          <cell r="M487">
            <v>0</v>
          </cell>
          <cell r="N487">
            <v>0</v>
          </cell>
          <cell r="O487">
            <v>0</v>
          </cell>
          <cell r="P487">
            <v>2190.1498999999999</v>
          </cell>
          <cell r="Q487">
            <v>0</v>
          </cell>
          <cell r="R487" t="str">
            <v>复合软管井；计划关井（生产组织影响）：2021-08-07 12:00因生产组织影响(检修关井)，关井前油套压2.77/6.73Mpa。</v>
          </cell>
          <cell r="S487" t="str">
            <v>直井</v>
          </cell>
          <cell r="U487" t="str">
            <v>自然连续生产井</v>
          </cell>
          <cell r="V487" t="str">
            <v>24h</v>
          </cell>
          <cell r="W487">
            <v>39193</v>
          </cell>
          <cell r="X487">
            <v>39459</v>
          </cell>
        </row>
        <row r="488">
          <cell r="F488" t="str">
            <v>苏14-17-33</v>
          </cell>
          <cell r="G488" t="str">
            <v>盒8下、山1</v>
          </cell>
          <cell r="H488">
            <v>0.08</v>
          </cell>
          <cell r="I488">
            <v>24</v>
          </cell>
          <cell r="J488">
            <v>0.7</v>
          </cell>
          <cell r="K488">
            <v>16.95</v>
          </cell>
          <cell r="L488">
            <v>1.6999999999999999E-3</v>
          </cell>
          <cell r="M488">
            <v>0.12770000000000001</v>
          </cell>
          <cell r="N488">
            <v>2.3010000000000002</v>
          </cell>
          <cell r="O488">
            <v>5.9634</v>
          </cell>
          <cell r="P488">
            <v>2463.2651000000001</v>
          </cell>
          <cell r="Q488">
            <v>0.06</v>
          </cell>
          <cell r="S488" t="str">
            <v>直井</v>
          </cell>
          <cell r="U488" t="str">
            <v>自然连续生产井</v>
          </cell>
          <cell r="V488" t="str">
            <v>24h</v>
          </cell>
          <cell r="W488">
            <v>39363</v>
          </cell>
          <cell r="X488">
            <v>39459</v>
          </cell>
        </row>
        <row r="489">
          <cell r="F489" t="str">
            <v>苏14-17-32</v>
          </cell>
          <cell r="G489" t="str">
            <v>盒8下</v>
          </cell>
          <cell r="H489">
            <v>7.0000000000000007E-2</v>
          </cell>
          <cell r="I489">
            <v>0</v>
          </cell>
          <cell r="J489">
            <v>3.73</v>
          </cell>
          <cell r="K489">
            <v>10.44</v>
          </cell>
          <cell r="L489">
            <v>2.8999999999999998E-3</v>
          </cell>
          <cell r="M489">
            <v>0</v>
          </cell>
          <cell r="N489">
            <v>0</v>
          </cell>
          <cell r="O489">
            <v>0</v>
          </cell>
          <cell r="P489">
            <v>1285.2098000000001</v>
          </cell>
          <cell r="Q489">
            <v>0</v>
          </cell>
          <cell r="R489" t="str">
            <v>复合软管井；计划关井（生产组织影响）：2021-08-07 12:00因生产组织影响(检修关井)，关井前油套压2.77/10.9Mpa。</v>
          </cell>
          <cell r="S489" t="str">
            <v>直井</v>
          </cell>
          <cell r="U489" t="str">
            <v>自然连续生产井</v>
          </cell>
          <cell r="V489" t="str">
            <v>24h</v>
          </cell>
          <cell r="W489">
            <v>39329</v>
          </cell>
          <cell r="X489">
            <v>39459</v>
          </cell>
        </row>
        <row r="490">
          <cell r="F490" t="str">
            <v>苏14-J3</v>
          </cell>
          <cell r="G490" t="str">
            <v>盒8下、山1</v>
          </cell>
          <cell r="H490">
            <v>0.02</v>
          </cell>
          <cell r="I490">
            <v>24</v>
          </cell>
          <cell r="J490">
            <v>3.87</v>
          </cell>
          <cell r="K490">
            <v>8.5500000000000007</v>
          </cell>
          <cell r="L490">
            <v>3.3999999999999998E-3</v>
          </cell>
          <cell r="M490">
            <v>3.1899999999999998E-2</v>
          </cell>
          <cell r="N490">
            <v>0.625</v>
          </cell>
          <cell r="O490">
            <v>5.8032000000000004</v>
          </cell>
          <cell r="P490">
            <v>1230.8742999999999</v>
          </cell>
          <cell r="Q490">
            <v>0.02</v>
          </cell>
          <cell r="S490" t="str">
            <v>直井</v>
          </cell>
          <cell r="U490" t="str">
            <v>自然连续生产井</v>
          </cell>
          <cell r="V490" t="str">
            <v>24h</v>
          </cell>
          <cell r="W490">
            <v>39378</v>
          </cell>
          <cell r="X490">
            <v>39870</v>
          </cell>
        </row>
        <row r="491">
          <cell r="F491" t="str">
            <v>苏14-J6</v>
          </cell>
          <cell r="G491" t="str">
            <v>盒8下、山1</v>
          </cell>
          <cell r="H491">
            <v>0.02</v>
          </cell>
          <cell r="I491">
            <v>24</v>
          </cell>
          <cell r="J491">
            <v>3.87</v>
          </cell>
          <cell r="K491">
            <v>7.58</v>
          </cell>
          <cell r="L491">
            <v>3.5000000000000001E-3</v>
          </cell>
          <cell r="M491">
            <v>3.1899999999999998E-2</v>
          </cell>
          <cell r="N491">
            <v>0.625</v>
          </cell>
          <cell r="O491">
            <v>5.8032000000000004</v>
          </cell>
          <cell r="P491">
            <v>1657.6746000000001</v>
          </cell>
          <cell r="Q491">
            <v>0.02</v>
          </cell>
          <cell r="S491" t="str">
            <v>直井</v>
          </cell>
          <cell r="U491" t="str">
            <v>自然连续生产井</v>
          </cell>
          <cell r="V491" t="str">
            <v>24h</v>
          </cell>
          <cell r="X491">
            <v>39870</v>
          </cell>
        </row>
        <row r="492">
          <cell r="F492" t="str">
            <v>苏14-J4</v>
          </cell>
          <cell r="G492" t="str">
            <v>盒8、山1</v>
          </cell>
          <cell r="H492">
            <v>0.02</v>
          </cell>
          <cell r="I492">
            <v>24</v>
          </cell>
          <cell r="J492">
            <v>3.88</v>
          </cell>
          <cell r="K492">
            <v>8.6</v>
          </cell>
          <cell r="L492">
            <v>3.2000000000000002E-3</v>
          </cell>
          <cell r="M492">
            <v>3.1899999999999998E-2</v>
          </cell>
          <cell r="N492">
            <v>0.625</v>
          </cell>
          <cell r="O492">
            <v>5.8032000000000004</v>
          </cell>
          <cell r="P492">
            <v>1467.6759999999999</v>
          </cell>
          <cell r="Q492">
            <v>0.02</v>
          </cell>
          <cell r="S492" t="str">
            <v>直井</v>
          </cell>
          <cell r="U492" t="str">
            <v>自然连续生产井</v>
          </cell>
          <cell r="V492" t="str">
            <v>24h</v>
          </cell>
          <cell r="X492">
            <v>39630</v>
          </cell>
        </row>
        <row r="493">
          <cell r="F493" t="str">
            <v>苏14-18-33</v>
          </cell>
          <cell r="G493" t="str">
            <v>盒8、山1</v>
          </cell>
          <cell r="H493">
            <v>0.03</v>
          </cell>
          <cell r="I493">
            <v>0</v>
          </cell>
          <cell r="J493">
            <v>2.09</v>
          </cell>
          <cell r="K493">
            <v>9.33</v>
          </cell>
          <cell r="L493">
            <v>2.8999999999999998E-3</v>
          </cell>
          <cell r="M493">
            <v>0</v>
          </cell>
          <cell r="N493">
            <v>0.45319999999999999</v>
          </cell>
          <cell r="O493">
            <v>14.399800000000001</v>
          </cell>
          <cell r="P493">
            <v>1986.8594000000001</v>
          </cell>
          <cell r="Q493">
            <v>0</v>
          </cell>
          <cell r="R493" t="str">
            <v>速度管柱；计划关井（工艺实验）：2022-08-14 08:00因工艺实验(老井侧钻)，关井前油套压1.95/9.29Mpa。</v>
          </cell>
          <cell r="S493" t="str">
            <v>直井</v>
          </cell>
          <cell r="U493" t="str">
            <v>自然连续生产井</v>
          </cell>
          <cell r="V493" t="str">
            <v>24h</v>
          </cell>
          <cell r="W493">
            <v>38860</v>
          </cell>
          <cell r="X493">
            <v>39355</v>
          </cell>
        </row>
        <row r="494">
          <cell r="F494" t="str">
            <v>苏14-18-32</v>
          </cell>
          <cell r="G494" t="str">
            <v>盒8下、山1</v>
          </cell>
          <cell r="H494">
            <v>0</v>
          </cell>
          <cell r="I494">
            <v>0</v>
          </cell>
          <cell r="J494">
            <v>6.38</v>
          </cell>
          <cell r="K494">
            <v>8.5299999999999994</v>
          </cell>
          <cell r="L494">
            <v>3.2000000000000002E-3</v>
          </cell>
          <cell r="M494">
            <v>0</v>
          </cell>
          <cell r="N494">
            <v>0</v>
          </cell>
          <cell r="O494">
            <v>0</v>
          </cell>
          <cell r="P494">
            <v>1373.4158</v>
          </cell>
          <cell r="Q494">
            <v>0</v>
          </cell>
          <cell r="R494" t="str">
            <v>计划关井（无气量）：2021-06-16 08:00因无气量(无气量关井)，关井前油套压0.66/10.88Mpa。</v>
          </cell>
          <cell r="S494" t="str">
            <v>直井</v>
          </cell>
          <cell r="U494" t="str">
            <v>自然连续生产井</v>
          </cell>
          <cell r="V494" t="str">
            <v>24h</v>
          </cell>
          <cell r="W494">
            <v>39279</v>
          </cell>
          <cell r="X494">
            <v>39513</v>
          </cell>
        </row>
        <row r="495">
          <cell r="F495" t="str">
            <v>苏14-16-28</v>
          </cell>
          <cell r="G495" t="str">
            <v>盒8下</v>
          </cell>
          <cell r="H495">
            <v>0.1</v>
          </cell>
          <cell r="I495">
            <v>0</v>
          </cell>
          <cell r="J495">
            <v>2.69</v>
          </cell>
          <cell r="K495">
            <v>14.31</v>
          </cell>
          <cell r="L495">
            <v>2.0999999999999999E-3</v>
          </cell>
          <cell r="M495">
            <v>0</v>
          </cell>
          <cell r="N495">
            <v>1.8263</v>
          </cell>
          <cell r="O495">
            <v>9.1475000000000009</v>
          </cell>
          <cell r="P495">
            <v>1460.2449999999999</v>
          </cell>
          <cell r="Q495">
            <v>0</v>
          </cell>
          <cell r="R495" t="str">
            <v>计划关井（工艺实验）：2022-08-14 08:00因工艺实验(老井侧钻)，关井前油套压2.53/14.29Mpa。</v>
          </cell>
          <cell r="S495" t="str">
            <v>直井</v>
          </cell>
          <cell r="U495" t="str">
            <v>自然连续生产井</v>
          </cell>
          <cell r="V495" t="str">
            <v>24h</v>
          </cell>
          <cell r="W495">
            <v>39530</v>
          </cell>
          <cell r="X495">
            <v>39631</v>
          </cell>
        </row>
        <row r="496">
          <cell r="F496" t="str">
            <v>苏14-18-31CH</v>
          </cell>
          <cell r="G496" t="str">
            <v>盒8</v>
          </cell>
          <cell r="H496">
            <v>1.86</v>
          </cell>
          <cell r="I496">
            <v>0</v>
          </cell>
          <cell r="J496">
            <v>2.33</v>
          </cell>
          <cell r="K496">
            <v>11.95</v>
          </cell>
          <cell r="L496">
            <v>3.4000000000000002E-2</v>
          </cell>
          <cell r="M496">
            <v>0</v>
          </cell>
          <cell r="N496">
            <v>25.452300000000001</v>
          </cell>
          <cell r="O496">
            <v>539.09469999999999</v>
          </cell>
          <cell r="P496">
            <v>889.35530000000006</v>
          </cell>
          <cell r="Q496">
            <v>0</v>
          </cell>
          <cell r="R496" t="str">
            <v>计划关井（工艺实验）：2022-08-14 08:00因工艺实验(老井侧钻)，关井前油套压2.16/11.92Mpa。</v>
          </cell>
          <cell r="S496" t="str">
            <v>水平井</v>
          </cell>
          <cell r="T496" t="str">
            <v>节流器生产</v>
          </cell>
          <cell r="U496" t="str">
            <v>自然连续生产井</v>
          </cell>
          <cell r="X496">
            <v>44425</v>
          </cell>
        </row>
        <row r="497">
          <cell r="F497" t="str">
            <v>苏14-19-37CH</v>
          </cell>
          <cell r="G497" t="str">
            <v>石盒子组</v>
          </cell>
          <cell r="H497">
            <v>0.8</v>
          </cell>
          <cell r="I497">
            <v>24</v>
          </cell>
          <cell r="J497">
            <v>2.0499999999999998</v>
          </cell>
          <cell r="K497">
            <v>7.9</v>
          </cell>
          <cell r="L497">
            <v>4.0500000000000001E-2</v>
          </cell>
          <cell r="M497">
            <v>0.80220000000000002</v>
          </cell>
          <cell r="N497">
            <v>15.190200000000001</v>
          </cell>
          <cell r="O497">
            <v>583.85910000000001</v>
          </cell>
          <cell r="P497">
            <v>812.08590000000004</v>
          </cell>
          <cell r="Q497">
            <v>0.4</v>
          </cell>
          <cell r="S497" t="str">
            <v>水平井</v>
          </cell>
          <cell r="T497" t="str">
            <v>节流器生产</v>
          </cell>
          <cell r="U497" t="str">
            <v>自然连续生产井</v>
          </cell>
          <cell r="X497">
            <v>44376</v>
          </cell>
        </row>
        <row r="498">
          <cell r="F498" t="str">
            <v>苏14-21-27C3</v>
          </cell>
          <cell r="G498" t="str">
            <v>山1</v>
          </cell>
          <cell r="H498">
            <v>1</v>
          </cell>
          <cell r="I498">
            <v>0</v>
          </cell>
          <cell r="J498">
            <v>2.2400000000000002</v>
          </cell>
          <cell r="K498">
            <v>24.28</v>
          </cell>
          <cell r="L498">
            <v>6.1999999999999998E-3</v>
          </cell>
          <cell r="M498">
            <v>0</v>
          </cell>
          <cell r="N498">
            <v>0</v>
          </cell>
          <cell r="O498">
            <v>38.946899999999999</v>
          </cell>
          <cell r="P498">
            <v>40.007599999999996</v>
          </cell>
          <cell r="Q498">
            <v>0</v>
          </cell>
          <cell r="R498" t="str">
            <v>计划关井（动态监测）：2022-04-07 08:00因动态监测(压力恢复)，关井前油套压10.81/23.24Mpa。</v>
          </cell>
          <cell r="S498" t="str">
            <v>直井</v>
          </cell>
          <cell r="T498" t="str">
            <v>无节流器生产</v>
          </cell>
          <cell r="U498" t="str">
            <v>自然连续生产井</v>
          </cell>
          <cell r="V498" t="str">
            <v>24h</v>
          </cell>
          <cell r="W498">
            <v>44044</v>
          </cell>
          <cell r="X498">
            <v>44465</v>
          </cell>
        </row>
        <row r="499">
          <cell r="F499" t="str">
            <v>苏14-21-27C5</v>
          </cell>
          <cell r="G499" t="str">
            <v>山1、盒8</v>
          </cell>
          <cell r="H499">
            <v>0.19</v>
          </cell>
          <cell r="I499">
            <v>0</v>
          </cell>
          <cell r="J499">
            <v>2.15</v>
          </cell>
          <cell r="K499">
            <v>24.1</v>
          </cell>
          <cell r="L499">
            <v>9.5999999999999992E-3</v>
          </cell>
          <cell r="M499">
            <v>0</v>
          </cell>
          <cell r="N499">
            <v>0</v>
          </cell>
          <cell r="O499">
            <v>133.94210000000001</v>
          </cell>
          <cell r="P499">
            <v>243.64510000000001</v>
          </cell>
          <cell r="Q499">
            <v>0</v>
          </cell>
          <cell r="R499" t="str">
            <v>计划关井（关井轮休）：2022-05-25 08:00因关井轮休(高产井轮休关井)，关井前油套压2.45/10.26Mpa。</v>
          </cell>
          <cell r="S499" t="str">
            <v>直井</v>
          </cell>
          <cell r="U499" t="str">
            <v>自然连续生产井</v>
          </cell>
          <cell r="V499" t="str">
            <v>24h</v>
          </cell>
          <cell r="W499">
            <v>44325</v>
          </cell>
          <cell r="X499">
            <v>44465</v>
          </cell>
        </row>
        <row r="500">
          <cell r="F500" t="str">
            <v>苏14-21-27C8</v>
          </cell>
          <cell r="G500" t="str">
            <v>山1、盒8</v>
          </cell>
          <cell r="H500">
            <v>0.18</v>
          </cell>
          <cell r="I500">
            <v>24</v>
          </cell>
          <cell r="J500">
            <v>3.2</v>
          </cell>
          <cell r="K500">
            <v>24.41</v>
          </cell>
          <cell r="L500">
            <v>3.3E-3</v>
          </cell>
          <cell r="M500">
            <v>0.24279999999999999</v>
          </cell>
          <cell r="N500">
            <v>5.0903999999999998</v>
          </cell>
          <cell r="O500">
            <v>156.6069</v>
          </cell>
          <cell r="P500">
            <v>282.37759999999997</v>
          </cell>
          <cell r="Q500">
            <v>0.12</v>
          </cell>
          <cell r="S500" t="str">
            <v>直井</v>
          </cell>
          <cell r="T500" t="str">
            <v>无节流器生产</v>
          </cell>
          <cell r="U500" t="str">
            <v>自然连续生产井</v>
          </cell>
          <cell r="V500" t="str">
            <v>24h</v>
          </cell>
          <cell r="W500">
            <v>44288</v>
          </cell>
          <cell r="X500">
            <v>44465</v>
          </cell>
        </row>
        <row r="501">
          <cell r="F501" t="str">
            <v>苏14-13-31XH2</v>
          </cell>
          <cell r="G501" t="str">
            <v>盒8下_2</v>
          </cell>
          <cell r="H501">
            <v>2.5</v>
          </cell>
          <cell r="I501">
            <v>24</v>
          </cell>
          <cell r="J501">
            <v>1.81</v>
          </cell>
          <cell r="K501">
            <v>5.07</v>
          </cell>
          <cell r="L501">
            <v>5.7200000000000001E-2</v>
          </cell>
          <cell r="M501">
            <v>2.4302000000000001</v>
          </cell>
          <cell r="N501">
            <v>47.677799999999998</v>
          </cell>
          <cell r="O501">
            <v>778.23149999999998</v>
          </cell>
          <cell r="P501">
            <v>908.91549999999995</v>
          </cell>
          <cell r="Q501">
            <v>1.21</v>
          </cell>
          <cell r="S501" t="str">
            <v>水平井</v>
          </cell>
          <cell r="X501">
            <v>44451</v>
          </cell>
        </row>
        <row r="502">
          <cell r="F502" t="str">
            <v>苏14-19-48</v>
          </cell>
          <cell r="G502" t="str">
            <v>盒8、山1</v>
          </cell>
          <cell r="H502">
            <v>1</v>
          </cell>
          <cell r="I502">
            <v>0</v>
          </cell>
          <cell r="J502">
            <v>2.25</v>
          </cell>
          <cell r="K502">
            <v>16.079999999999998</v>
          </cell>
          <cell r="L502">
            <v>2.0299999999999999E-2</v>
          </cell>
          <cell r="M502">
            <v>0</v>
          </cell>
          <cell r="N502">
            <v>0</v>
          </cell>
          <cell r="O502">
            <v>205.83410000000001</v>
          </cell>
          <cell r="P502">
            <v>328.858</v>
          </cell>
          <cell r="Q502">
            <v>0</v>
          </cell>
          <cell r="R502" t="str">
            <v>计划关井（生产组织影响）：2022-07-10 08:00因生产组织影响(清管)，关井前油套压3.09/18.00Mpa。</v>
          </cell>
          <cell r="S502" t="str">
            <v>直井</v>
          </cell>
          <cell r="T502" t="str">
            <v>节流器生产</v>
          </cell>
          <cell r="U502" t="str">
            <v>自然连续生产井</v>
          </cell>
          <cell r="X502">
            <v>44423</v>
          </cell>
        </row>
        <row r="503">
          <cell r="F503" t="str">
            <v>苏14-J7</v>
          </cell>
          <cell r="G503" t="str">
            <v>盒8下、山1</v>
          </cell>
          <cell r="H503">
            <v>0.01</v>
          </cell>
          <cell r="I503">
            <v>0</v>
          </cell>
          <cell r="J503">
            <v>2.06</v>
          </cell>
          <cell r="K503">
            <v>8.56</v>
          </cell>
          <cell r="L503">
            <v>2.8999999999999998E-3</v>
          </cell>
          <cell r="M503">
            <v>0</v>
          </cell>
          <cell r="N503">
            <v>0.2097</v>
          </cell>
          <cell r="O503">
            <v>7.6455000000000002</v>
          </cell>
          <cell r="P503">
            <v>3667.9290000000001</v>
          </cell>
          <cell r="Q503">
            <v>0</v>
          </cell>
          <cell r="R503" t="str">
            <v>速度管柱；计划关井（工艺实验）：2022-08-17 08:00因工艺实验(因22-27封堵井施工关井)，关井前油套压1.98/8.54Mpa。</v>
          </cell>
          <cell r="S503" t="str">
            <v>直井</v>
          </cell>
          <cell r="U503" t="str">
            <v>自然连续生产井</v>
          </cell>
          <cell r="V503" t="str">
            <v>24h</v>
          </cell>
          <cell r="W503">
            <v>39336</v>
          </cell>
          <cell r="X503">
            <v>39460</v>
          </cell>
        </row>
        <row r="504">
          <cell r="F504" t="str">
            <v>苏14-20-34</v>
          </cell>
          <cell r="G504" t="str">
            <v>盒8</v>
          </cell>
          <cell r="H504">
            <v>0.1</v>
          </cell>
          <cell r="I504">
            <v>0</v>
          </cell>
          <cell r="J504">
            <v>2.56</v>
          </cell>
          <cell r="K504">
            <v>3.27</v>
          </cell>
          <cell r="L504">
            <v>3.7000000000000002E-3</v>
          </cell>
          <cell r="M504">
            <v>0</v>
          </cell>
          <cell r="N504">
            <v>2.2545000000000002</v>
          </cell>
          <cell r="O504">
            <v>10.1258</v>
          </cell>
          <cell r="P504">
            <v>2397.6487000000002</v>
          </cell>
          <cell r="Q504">
            <v>0</v>
          </cell>
          <cell r="R504" t="str">
            <v>计划关井（工艺实验）：2022-08-17 08:00因工艺实验(因22-27封堵井施工关井)，关井前油套压2.56/3.29Mpa。</v>
          </cell>
          <cell r="S504" t="str">
            <v>直井</v>
          </cell>
          <cell r="U504" t="str">
            <v>自然连续生产井</v>
          </cell>
          <cell r="V504" t="str">
            <v>24h</v>
          </cell>
          <cell r="W504">
            <v>39304</v>
          </cell>
          <cell r="X504">
            <v>39460</v>
          </cell>
        </row>
        <row r="505">
          <cell r="F505" t="str">
            <v>苏14-19-27</v>
          </cell>
          <cell r="G505" t="str">
            <v>盒8</v>
          </cell>
          <cell r="H505">
            <v>0.04</v>
          </cell>
          <cell r="I505">
            <v>0</v>
          </cell>
          <cell r="J505">
            <v>1.96</v>
          </cell>
          <cell r="K505">
            <v>9.9499999999999993</v>
          </cell>
          <cell r="L505">
            <v>2.8E-3</v>
          </cell>
          <cell r="M505">
            <v>0</v>
          </cell>
          <cell r="N505">
            <v>0.91459999999999997</v>
          </cell>
          <cell r="O505">
            <v>8.5342000000000002</v>
          </cell>
          <cell r="P505">
            <v>1277.8613</v>
          </cell>
          <cell r="Q505">
            <v>0</v>
          </cell>
          <cell r="R505" t="str">
            <v>计划关井（工艺实验）：2022-08-17 08:00因工艺实验(因22-27封堵井施工关井)，关井前油套压1.92/9.93Mpa。</v>
          </cell>
          <cell r="S505" t="str">
            <v>直井</v>
          </cell>
          <cell r="U505" t="str">
            <v>自然连续生产井</v>
          </cell>
          <cell r="V505" t="str">
            <v>24h</v>
          </cell>
          <cell r="W505">
            <v>39573</v>
          </cell>
          <cell r="X505">
            <v>39775</v>
          </cell>
        </row>
        <row r="506">
          <cell r="F506" t="str">
            <v>苏14-19-28C2</v>
          </cell>
          <cell r="G506" t="str">
            <v>盒8下_1、盒8下_2、山1_1</v>
          </cell>
          <cell r="H506">
            <v>0.23</v>
          </cell>
          <cell r="I506">
            <v>0</v>
          </cell>
          <cell r="J506">
            <v>2.0699999999999998</v>
          </cell>
          <cell r="K506">
            <v>11.91</v>
          </cell>
          <cell r="L506">
            <v>8.0000000000000002E-3</v>
          </cell>
          <cell r="M506">
            <v>0</v>
          </cell>
          <cell r="N506">
            <v>4.2500999999999998</v>
          </cell>
          <cell r="O506">
            <v>42.2059</v>
          </cell>
          <cell r="P506">
            <v>533.10820000000001</v>
          </cell>
          <cell r="Q506">
            <v>0</v>
          </cell>
          <cell r="R506" t="str">
            <v>速度管柱；计划关井（工艺实验）：2022-08-17 08:00因工艺实验(因22-27封堵井施工关井)，关井前油套压2.01/11.89Mpa。</v>
          </cell>
          <cell r="S506" t="str">
            <v>直井</v>
          </cell>
          <cell r="U506" t="str">
            <v>自然连续生产井</v>
          </cell>
          <cell r="V506" t="str">
            <v>24h</v>
          </cell>
          <cell r="W506">
            <v>43061</v>
          </cell>
          <cell r="X506">
            <v>43311</v>
          </cell>
        </row>
        <row r="507">
          <cell r="F507" t="str">
            <v>苏14-19-28C4</v>
          </cell>
          <cell r="G507" t="str">
            <v>盒8下_1、盒8下_2、山1_3</v>
          </cell>
          <cell r="H507">
            <v>0.4</v>
          </cell>
          <cell r="I507">
            <v>0</v>
          </cell>
          <cell r="J507">
            <v>2.3199999999999998</v>
          </cell>
          <cell r="K507">
            <v>7.79</v>
          </cell>
          <cell r="L507">
            <v>1.1599999999999999E-2</v>
          </cell>
          <cell r="M507">
            <v>0</v>
          </cell>
          <cell r="N507">
            <v>7.2073</v>
          </cell>
          <cell r="O507">
            <v>91.2136</v>
          </cell>
          <cell r="P507">
            <v>1239.4889000000001</v>
          </cell>
          <cell r="Q507">
            <v>0</v>
          </cell>
          <cell r="R507" t="str">
            <v>速度管柱；计划关井（工艺实验）：2022-08-17 08:00因工艺实验(因22-27封堵井施工关井)，关井前油套压2.20/7.77Mpa。</v>
          </cell>
          <cell r="S507" t="str">
            <v>直井</v>
          </cell>
          <cell r="U507" t="str">
            <v>自然连续生产井</v>
          </cell>
          <cell r="V507" t="str">
            <v>24h</v>
          </cell>
          <cell r="W507">
            <v>43205</v>
          </cell>
          <cell r="X507">
            <v>43311</v>
          </cell>
        </row>
        <row r="508">
          <cell r="F508" t="str">
            <v>苏14-19-28</v>
          </cell>
          <cell r="G508" t="str">
            <v>山11、盒8下1</v>
          </cell>
          <cell r="H508">
            <v>7.0000000000000007E-2</v>
          </cell>
          <cell r="I508">
            <v>0</v>
          </cell>
          <cell r="J508">
            <v>2.54</v>
          </cell>
          <cell r="K508">
            <v>9.99</v>
          </cell>
          <cell r="L508">
            <v>5.1000000000000004E-3</v>
          </cell>
          <cell r="M508">
            <v>0</v>
          </cell>
          <cell r="N508">
            <v>10.0146</v>
          </cell>
          <cell r="O508">
            <v>58.575600000000001</v>
          </cell>
          <cell r="P508">
            <v>335.12450000000001</v>
          </cell>
          <cell r="Q508">
            <v>0</v>
          </cell>
          <cell r="R508" t="str">
            <v>计划关井（工艺实验）：2022-08-17 08:00因工艺实验(因22-27封堵井施工关井)，关井前油套压2.30/9.97Mpa。</v>
          </cell>
          <cell r="S508" t="str">
            <v>直井</v>
          </cell>
          <cell r="U508" t="str">
            <v>自然连续生产井</v>
          </cell>
          <cell r="V508" t="str">
            <v>24h</v>
          </cell>
          <cell r="X508">
            <v>43380</v>
          </cell>
        </row>
        <row r="509">
          <cell r="F509" t="str">
            <v>苏14-19-28C1</v>
          </cell>
          <cell r="G509" t="str">
            <v>山1_1、山1_2、盒8下_1</v>
          </cell>
          <cell r="H509">
            <v>0.41</v>
          </cell>
          <cell r="I509">
            <v>0</v>
          </cell>
          <cell r="J509">
            <v>2.27</v>
          </cell>
          <cell r="K509">
            <v>11.72</v>
          </cell>
          <cell r="L509">
            <v>9.9000000000000008E-3</v>
          </cell>
          <cell r="M509">
            <v>0</v>
          </cell>
          <cell r="N509">
            <v>7.4128999999999996</v>
          </cell>
          <cell r="O509">
            <v>52.117800000000003</v>
          </cell>
          <cell r="P509">
            <v>1207.1927000000001</v>
          </cell>
          <cell r="Q509">
            <v>0</v>
          </cell>
          <cell r="R509" t="str">
            <v>速度管柱；计划关井（工艺实验）：2022-08-17 08:00因工艺实验(因22-27封堵井施工关井)，关井前油套压2.19/11.71Mpa。</v>
          </cell>
          <cell r="S509" t="str">
            <v>直井</v>
          </cell>
          <cell r="U509" t="str">
            <v>自然连续生产井</v>
          </cell>
          <cell r="V509" t="str">
            <v>25h</v>
          </cell>
          <cell r="X509">
            <v>43417</v>
          </cell>
        </row>
        <row r="510">
          <cell r="F510" t="str">
            <v>苏14-19-28C3</v>
          </cell>
          <cell r="G510" t="str">
            <v>山11、盒8下2、盒8下1</v>
          </cell>
          <cell r="H510">
            <v>0.45</v>
          </cell>
          <cell r="I510">
            <v>0</v>
          </cell>
          <cell r="J510">
            <v>2.17</v>
          </cell>
          <cell r="K510">
            <v>4.7300000000000004</v>
          </cell>
          <cell r="L510">
            <v>1.43E-2</v>
          </cell>
          <cell r="M510">
            <v>0</v>
          </cell>
          <cell r="N510">
            <v>10.6069</v>
          </cell>
          <cell r="O510">
            <v>121.6039</v>
          </cell>
          <cell r="P510">
            <v>765.4162</v>
          </cell>
          <cell r="Q510">
            <v>0</v>
          </cell>
          <cell r="R510" t="str">
            <v>计划关井（工艺实验）：2022-08-17 08:00因工艺实验(因22-27封堵井施工关井)，关井前油套压2.12/4.72Mpa。</v>
          </cell>
          <cell r="S510" t="str">
            <v>直井</v>
          </cell>
          <cell r="U510" t="str">
            <v>自然连续生产井</v>
          </cell>
          <cell r="V510" t="str">
            <v>24h</v>
          </cell>
          <cell r="X510">
            <v>43380</v>
          </cell>
        </row>
        <row r="511">
          <cell r="F511" t="str">
            <v>苏14-19-28C9</v>
          </cell>
          <cell r="G511" t="str">
            <v>山1_2、盒8下_1</v>
          </cell>
          <cell r="H511">
            <v>0.4</v>
          </cell>
          <cell r="I511">
            <v>0</v>
          </cell>
          <cell r="J511">
            <v>2.02</v>
          </cell>
          <cell r="K511">
            <v>12.83</v>
          </cell>
          <cell r="L511">
            <v>8.0000000000000002E-3</v>
          </cell>
          <cell r="M511">
            <v>0</v>
          </cell>
          <cell r="N511">
            <v>9.4138000000000002</v>
          </cell>
          <cell r="O511">
            <v>103.3039</v>
          </cell>
          <cell r="P511">
            <v>558.34799999999996</v>
          </cell>
          <cell r="Q511">
            <v>0</v>
          </cell>
          <cell r="R511" t="str">
            <v>计划关井（工艺实验）：2022-08-17 08:00因工艺实验(因22-27封堵井施工关井)，关井前油套压1.92/12.81Mpa。</v>
          </cell>
          <cell r="S511" t="str">
            <v>直井</v>
          </cell>
          <cell r="U511" t="str">
            <v>自然连续生产井</v>
          </cell>
          <cell r="V511" t="str">
            <v>24h</v>
          </cell>
          <cell r="X511">
            <v>43395</v>
          </cell>
        </row>
        <row r="512">
          <cell r="F512" t="str">
            <v>苏14-19-26</v>
          </cell>
          <cell r="G512" t="str">
            <v>盒8下、盒8上、山2</v>
          </cell>
          <cell r="H512">
            <v>0.37</v>
          </cell>
          <cell r="I512">
            <v>0</v>
          </cell>
          <cell r="J512">
            <v>2.35</v>
          </cell>
          <cell r="K512">
            <v>11.42</v>
          </cell>
          <cell r="L512">
            <v>9.4000000000000004E-3</v>
          </cell>
          <cell r="M512">
            <v>0</v>
          </cell>
          <cell r="N512">
            <v>8.5136000000000003</v>
          </cell>
          <cell r="O512">
            <v>71.581299999999999</v>
          </cell>
          <cell r="P512">
            <v>621.44200000000001</v>
          </cell>
          <cell r="Q512">
            <v>0</v>
          </cell>
          <cell r="R512" t="str">
            <v>计划关井（工艺实验）：2022-08-17 08:00因工艺实验(因22-27封堵井施工关井)，关井前油套压2.34/11.43Mpa。</v>
          </cell>
          <cell r="S512" t="str">
            <v>直井</v>
          </cell>
          <cell r="U512" t="str">
            <v>自然连续生产井</v>
          </cell>
          <cell r="V512" t="str">
            <v>24h</v>
          </cell>
          <cell r="W512">
            <v>43217</v>
          </cell>
          <cell r="X512">
            <v>43354</v>
          </cell>
        </row>
        <row r="513">
          <cell r="F513" t="str">
            <v>苏14-19-28C6</v>
          </cell>
          <cell r="G513" t="str">
            <v>山22、山21、山13、山12</v>
          </cell>
          <cell r="H513">
            <v>0.85</v>
          </cell>
          <cell r="I513">
            <v>0</v>
          </cell>
          <cell r="J513">
            <v>2.0699999999999998</v>
          </cell>
          <cell r="K513">
            <v>13.36</v>
          </cell>
          <cell r="L513">
            <v>8.6E-3</v>
          </cell>
          <cell r="M513">
            <v>0</v>
          </cell>
          <cell r="N513">
            <v>19.099399999999999</v>
          </cell>
          <cell r="O513">
            <v>119.25490000000001</v>
          </cell>
          <cell r="P513">
            <v>809.49739999999997</v>
          </cell>
          <cell r="Q513">
            <v>0</v>
          </cell>
          <cell r="R513" t="str">
            <v>计划关井（工艺实验）：2022-08-17 08:00因工艺实验(因22-27封堵井施工关井)，关井前油套压2.09/13.32Mpa。</v>
          </cell>
          <cell r="S513" t="str">
            <v>直井</v>
          </cell>
          <cell r="U513" t="str">
            <v>自然连续生产井</v>
          </cell>
          <cell r="V513" t="str">
            <v>24h</v>
          </cell>
          <cell r="W513">
            <v>43188</v>
          </cell>
          <cell r="X513">
            <v>43372</v>
          </cell>
        </row>
        <row r="514">
          <cell r="F514" t="str">
            <v>苏14-19-28C7</v>
          </cell>
          <cell r="G514" t="str">
            <v>盒8下2、盒8下1、山13</v>
          </cell>
          <cell r="H514">
            <v>0.5</v>
          </cell>
          <cell r="I514">
            <v>0</v>
          </cell>
          <cell r="J514">
            <v>2.2999999999999998</v>
          </cell>
          <cell r="K514">
            <v>21.99</v>
          </cell>
          <cell r="L514">
            <v>2.2000000000000001E-3</v>
          </cell>
          <cell r="M514">
            <v>0</v>
          </cell>
          <cell r="N514">
            <v>11.4711</v>
          </cell>
          <cell r="O514">
            <v>110.5718</v>
          </cell>
          <cell r="P514">
            <v>437.8888</v>
          </cell>
          <cell r="Q514">
            <v>0</v>
          </cell>
          <cell r="R514" t="str">
            <v>速度管柱；计划关井（工艺实验）：2022-08-17 08:00因工艺实验(因22-27封堵井施工关井)，关井前油套压2.21/22.01Mpa。</v>
          </cell>
          <cell r="S514" t="str">
            <v>直井</v>
          </cell>
          <cell r="U514" t="str">
            <v>自然连续生产井</v>
          </cell>
          <cell r="V514" t="str">
            <v>24h</v>
          </cell>
          <cell r="W514">
            <v>43057</v>
          </cell>
          <cell r="X514">
            <v>43372</v>
          </cell>
        </row>
        <row r="515">
          <cell r="F515" t="str">
            <v>苏14-19-28C11</v>
          </cell>
          <cell r="G515" t="str">
            <v>山2_1</v>
          </cell>
          <cell r="H515">
            <v>0.8</v>
          </cell>
          <cell r="I515">
            <v>0</v>
          </cell>
          <cell r="J515">
            <v>3.79</v>
          </cell>
          <cell r="K515">
            <v>6.76</v>
          </cell>
          <cell r="L515">
            <v>1.3599999999999999E-2</v>
          </cell>
          <cell r="M515">
            <v>0</v>
          </cell>
          <cell r="N515">
            <v>18.432600000000001</v>
          </cell>
          <cell r="O515">
            <v>186.14150000000001</v>
          </cell>
          <cell r="P515">
            <v>1026.925</v>
          </cell>
          <cell r="Q515">
            <v>0</v>
          </cell>
          <cell r="R515" t="str">
            <v>计划关井（工艺实验）：2022-08-17 08:00因工艺实验(因22-27封堵井施工关井)，关井前油套压3.64/6.73Mpa。</v>
          </cell>
          <cell r="S515" t="str">
            <v>直井</v>
          </cell>
          <cell r="U515" t="str">
            <v>自然连续生产井</v>
          </cell>
          <cell r="V515" t="str">
            <v>25h</v>
          </cell>
          <cell r="X515">
            <v>43437</v>
          </cell>
        </row>
        <row r="516">
          <cell r="F516" t="str">
            <v>苏14-19-29</v>
          </cell>
          <cell r="G516" t="str">
            <v>盒8下</v>
          </cell>
          <cell r="H516">
            <v>7.0000000000000007E-2</v>
          </cell>
          <cell r="I516">
            <v>0</v>
          </cell>
          <cell r="J516">
            <v>2.2000000000000002</v>
          </cell>
          <cell r="K516">
            <v>10.51</v>
          </cell>
          <cell r="L516">
            <v>2.7000000000000001E-3</v>
          </cell>
          <cell r="M516">
            <v>0</v>
          </cell>
          <cell r="N516">
            <v>1.6174999999999999</v>
          </cell>
          <cell r="O516">
            <v>8.9434000000000005</v>
          </cell>
          <cell r="P516">
            <v>2031.3036999999999</v>
          </cell>
          <cell r="Q516">
            <v>0</v>
          </cell>
          <cell r="R516" t="str">
            <v>计划关井（工艺实验）：2022-08-17 08:00因工艺实验(因22-27封堵井施工关井)，关井前油套压2.11/10.50Mpa。</v>
          </cell>
          <cell r="S516" t="str">
            <v>直井</v>
          </cell>
          <cell r="U516" t="str">
            <v>自然连续生产井</v>
          </cell>
          <cell r="V516" t="str">
            <v>24h</v>
          </cell>
          <cell r="W516">
            <v>39303</v>
          </cell>
          <cell r="X516">
            <v>39459</v>
          </cell>
        </row>
        <row r="517">
          <cell r="F517" t="str">
            <v>苏14-19-33</v>
          </cell>
          <cell r="G517" t="str">
            <v>盒8、山1</v>
          </cell>
          <cell r="H517">
            <v>0.05</v>
          </cell>
          <cell r="I517">
            <v>0</v>
          </cell>
          <cell r="J517">
            <v>3.79</v>
          </cell>
          <cell r="K517">
            <v>13.74</v>
          </cell>
          <cell r="L517">
            <v>1.4E-3</v>
          </cell>
          <cell r="M517">
            <v>0</v>
          </cell>
          <cell r="N517">
            <v>0</v>
          </cell>
          <cell r="O517">
            <v>0</v>
          </cell>
          <cell r="P517">
            <v>2646.4740999999999</v>
          </cell>
          <cell r="Q517">
            <v>0</v>
          </cell>
          <cell r="R517" t="str">
            <v>复合软管井；计划关井（生产组织影响）：2021-08-07 12:00因生产组织影响(检修关井)，关井前油套压1.33/14.16Mpa。</v>
          </cell>
          <cell r="S517" t="str">
            <v>直井</v>
          </cell>
          <cell r="U517" t="str">
            <v>自然连续生产井</v>
          </cell>
          <cell r="V517" t="str">
            <v>24h</v>
          </cell>
          <cell r="W517">
            <v>39391</v>
          </cell>
          <cell r="X517">
            <v>39621</v>
          </cell>
        </row>
        <row r="518">
          <cell r="F518" t="str">
            <v>苏14-19-32</v>
          </cell>
          <cell r="G518" t="str">
            <v>盒8</v>
          </cell>
          <cell r="H518">
            <v>0.06</v>
          </cell>
          <cell r="I518">
            <v>0</v>
          </cell>
          <cell r="J518">
            <v>1.82</v>
          </cell>
          <cell r="K518">
            <v>9.7799999999999994</v>
          </cell>
          <cell r="L518">
            <v>2.8E-3</v>
          </cell>
          <cell r="M518">
            <v>0</v>
          </cell>
          <cell r="N518">
            <v>1.4049</v>
          </cell>
          <cell r="O518">
            <v>11.353999999999999</v>
          </cell>
          <cell r="P518">
            <v>781.7473</v>
          </cell>
          <cell r="Q518">
            <v>0</v>
          </cell>
          <cell r="R518" t="str">
            <v>计划关井（工艺实验）：2022-08-17 08:00因工艺实验(因22-27封堵井施工关井)，关井前油套压1.81/9.77Mpa。</v>
          </cell>
          <cell r="S518" t="str">
            <v>直井</v>
          </cell>
          <cell r="U518" t="str">
            <v>自然连续生产井</v>
          </cell>
          <cell r="V518" t="str">
            <v>24h</v>
          </cell>
          <cell r="W518">
            <v>39356</v>
          </cell>
          <cell r="X518">
            <v>39611</v>
          </cell>
        </row>
        <row r="519">
          <cell r="F519" t="str">
            <v>苏14-19-30</v>
          </cell>
          <cell r="G519" t="str">
            <v>盒8下</v>
          </cell>
          <cell r="H519">
            <v>0.04</v>
          </cell>
          <cell r="I519">
            <v>0</v>
          </cell>
          <cell r="J519">
            <v>2.13</v>
          </cell>
          <cell r="K519">
            <v>7.48</v>
          </cell>
          <cell r="L519">
            <v>3.0000000000000001E-3</v>
          </cell>
          <cell r="M519">
            <v>0</v>
          </cell>
          <cell r="N519">
            <v>0.75580000000000003</v>
          </cell>
          <cell r="O519">
            <v>10.5174</v>
          </cell>
          <cell r="P519">
            <v>2754.2840999999999</v>
          </cell>
          <cell r="Q519">
            <v>0</v>
          </cell>
          <cell r="R519" t="str">
            <v>柱塞气举；计划关井（间歇生产）：2022-08-18 02:00因间歇生产(开18h 关井6h)，关井前油套压2.04/7.54Mpa。</v>
          </cell>
          <cell r="S519" t="str">
            <v>直井</v>
          </cell>
          <cell r="U519" t="str">
            <v>自然连续生产井</v>
          </cell>
          <cell r="V519" t="str">
            <v>24h</v>
          </cell>
          <cell r="W519">
            <v>39341</v>
          </cell>
          <cell r="X519">
            <v>39618</v>
          </cell>
        </row>
        <row r="520">
          <cell r="F520" t="str">
            <v>苏14-21-27</v>
          </cell>
          <cell r="G520" t="str">
            <v>盒8、山2</v>
          </cell>
          <cell r="H520">
            <v>0.08</v>
          </cell>
          <cell r="I520">
            <v>0</v>
          </cell>
          <cell r="J520">
            <v>2.3199999999999998</v>
          </cell>
          <cell r="K520">
            <v>15.51</v>
          </cell>
          <cell r="L520">
            <v>2.2000000000000001E-3</v>
          </cell>
          <cell r="M520">
            <v>0</v>
          </cell>
          <cell r="N520">
            <v>1.8298000000000001</v>
          </cell>
          <cell r="O520">
            <v>9.1574000000000009</v>
          </cell>
          <cell r="P520">
            <v>2418.1273999999999</v>
          </cell>
          <cell r="Q520">
            <v>0</v>
          </cell>
          <cell r="R520" t="str">
            <v>计划关井（工艺实验）：2022-08-17 08:00因工艺实验(因22-27封堵井施工关井)，关井前油套压2.28/15.50Mpa。</v>
          </cell>
          <cell r="S520" t="str">
            <v>直井</v>
          </cell>
          <cell r="U520" t="str">
            <v>自然连续生产井</v>
          </cell>
          <cell r="V520" t="str">
            <v>24h</v>
          </cell>
          <cell r="W520">
            <v>39578</v>
          </cell>
          <cell r="X520">
            <v>39759</v>
          </cell>
        </row>
        <row r="521">
          <cell r="F521" t="str">
            <v>桃44</v>
          </cell>
          <cell r="G521" t="str">
            <v>盒8</v>
          </cell>
          <cell r="H521">
            <v>0.1</v>
          </cell>
          <cell r="I521">
            <v>0</v>
          </cell>
          <cell r="J521">
            <v>13.25</v>
          </cell>
          <cell r="K521">
            <v>14.04</v>
          </cell>
          <cell r="L521">
            <v>2.3999999999999998E-3</v>
          </cell>
          <cell r="M521">
            <v>0</v>
          </cell>
          <cell r="N521">
            <v>0</v>
          </cell>
          <cell r="O521">
            <v>2.4666000000000001</v>
          </cell>
          <cell r="P521">
            <v>1009.5146999999999</v>
          </cell>
          <cell r="Q521">
            <v>0</v>
          </cell>
          <cell r="R521" t="str">
            <v>计划关井（间歇生产）：2022-07-06 08:00因间歇生产(间歇生产)，关井前油套压3.08/13.96Mpa。</v>
          </cell>
          <cell r="S521" t="str">
            <v>直井</v>
          </cell>
          <cell r="U521" t="str">
            <v>自然连续生产井</v>
          </cell>
          <cell r="V521" t="str">
            <v>24h</v>
          </cell>
          <cell r="X521">
            <v>41241</v>
          </cell>
        </row>
        <row r="522">
          <cell r="F522" t="str">
            <v>苏14-J10</v>
          </cell>
          <cell r="G522" t="str">
            <v>盒8下、山1</v>
          </cell>
          <cell r="H522">
            <v>0.01</v>
          </cell>
          <cell r="I522">
            <v>24</v>
          </cell>
          <cell r="J522">
            <v>1.96</v>
          </cell>
          <cell r="K522">
            <v>6.17</v>
          </cell>
          <cell r="L522">
            <v>3.3999999999999998E-3</v>
          </cell>
          <cell r="M522">
            <v>1.6E-2</v>
          </cell>
          <cell r="N522">
            <v>0.34499999999999997</v>
          </cell>
          <cell r="O522">
            <v>5.3174999999999999</v>
          </cell>
          <cell r="P522">
            <v>1740.0269000000001</v>
          </cell>
          <cell r="Q522">
            <v>0.01</v>
          </cell>
          <cell r="S522" t="str">
            <v>定向丛式井</v>
          </cell>
          <cell r="U522" t="str">
            <v>自然连续生产井</v>
          </cell>
          <cell r="V522" t="str">
            <v>24h</v>
          </cell>
          <cell r="W522">
            <v>39354</v>
          </cell>
          <cell r="X522">
            <v>39584</v>
          </cell>
        </row>
        <row r="523">
          <cell r="F523" t="str">
            <v>苏14-21-35</v>
          </cell>
          <cell r="G523" t="str">
            <v>盒8、山1</v>
          </cell>
          <cell r="H523">
            <v>0</v>
          </cell>
          <cell r="I523">
            <v>0</v>
          </cell>
          <cell r="J523">
            <v>2.08</v>
          </cell>
          <cell r="K523">
            <v>3.22</v>
          </cell>
          <cell r="L523">
            <v>4.4999999999999997E-3</v>
          </cell>
          <cell r="M523">
            <v>0</v>
          </cell>
          <cell r="N523">
            <v>0</v>
          </cell>
          <cell r="O523">
            <v>2.9630999999999998</v>
          </cell>
          <cell r="P523">
            <v>1734.066</v>
          </cell>
          <cell r="Q523">
            <v>0</v>
          </cell>
          <cell r="R523" t="str">
            <v>涡流工具试验井；计划关井（无气量）：2022-06-16 08:00因无气量(无气量关井)，关井前油套压1.27/3.04Mpa。</v>
          </cell>
          <cell r="S523" t="str">
            <v>直井</v>
          </cell>
          <cell r="U523" t="str">
            <v>自然连续生产井</v>
          </cell>
          <cell r="V523" t="str">
            <v>24h</v>
          </cell>
          <cell r="X523">
            <v>39723</v>
          </cell>
        </row>
        <row r="524">
          <cell r="F524" t="str">
            <v>苏14-22-36</v>
          </cell>
          <cell r="G524" t="str">
            <v>盒8下</v>
          </cell>
          <cell r="H524">
            <v>0.08</v>
          </cell>
          <cell r="I524">
            <v>24</v>
          </cell>
          <cell r="J524">
            <v>3.42</v>
          </cell>
          <cell r="K524">
            <v>18.07</v>
          </cell>
          <cell r="L524">
            <v>1.4E-3</v>
          </cell>
          <cell r="M524">
            <v>0.12759999999999999</v>
          </cell>
          <cell r="N524">
            <v>2.0245000000000002</v>
          </cell>
          <cell r="O524">
            <v>2.0245000000000002</v>
          </cell>
          <cell r="P524">
            <v>2104.3814000000002</v>
          </cell>
          <cell r="Q524">
            <v>0.06</v>
          </cell>
          <cell r="S524" t="str">
            <v>直井</v>
          </cell>
          <cell r="U524" t="str">
            <v>自然连续生产井</v>
          </cell>
          <cell r="V524" t="str">
            <v>24h</v>
          </cell>
          <cell r="X524">
            <v>39526</v>
          </cell>
        </row>
        <row r="525">
          <cell r="F525" t="str">
            <v>苏14-21-34</v>
          </cell>
          <cell r="G525" t="str">
            <v>盒8下_2、山1_1</v>
          </cell>
          <cell r="H525">
            <v>0.3</v>
          </cell>
          <cell r="I525">
            <v>24</v>
          </cell>
          <cell r="J525">
            <v>1.75</v>
          </cell>
          <cell r="K525">
            <v>12.21</v>
          </cell>
          <cell r="L525">
            <v>4.7000000000000002E-3</v>
          </cell>
          <cell r="M525">
            <v>0.47910000000000003</v>
          </cell>
          <cell r="N525">
            <v>8.9785000000000004</v>
          </cell>
          <cell r="O525">
            <v>77.585999999999999</v>
          </cell>
          <cell r="P525">
            <v>595.98199999999997</v>
          </cell>
          <cell r="Q525">
            <v>0.24</v>
          </cell>
          <cell r="S525" t="str">
            <v>定向井</v>
          </cell>
          <cell r="U525" t="str">
            <v>自然连续生产井</v>
          </cell>
          <cell r="V525" t="str">
            <v>24h</v>
          </cell>
          <cell r="W525">
            <v>43008</v>
          </cell>
          <cell r="X525">
            <v>43333</v>
          </cell>
        </row>
        <row r="526">
          <cell r="F526" t="str">
            <v>苏14-21-35C1</v>
          </cell>
          <cell r="G526" t="str">
            <v>盒8下_2、山1_2</v>
          </cell>
          <cell r="H526">
            <v>0.45</v>
          </cell>
          <cell r="I526">
            <v>24</v>
          </cell>
          <cell r="J526">
            <v>4</v>
          </cell>
          <cell r="K526">
            <v>12.48</v>
          </cell>
          <cell r="L526">
            <v>8.0999999999999996E-3</v>
          </cell>
          <cell r="M526">
            <v>0.47010000000000002</v>
          </cell>
          <cell r="N526">
            <v>9.8443000000000005</v>
          </cell>
          <cell r="O526">
            <v>126.548</v>
          </cell>
          <cell r="P526">
            <v>756.35249999999996</v>
          </cell>
          <cell r="Q526">
            <v>0.23</v>
          </cell>
          <cell r="R526" t="str">
            <v>柱塞气举；</v>
          </cell>
          <cell r="S526" t="str">
            <v>定向井</v>
          </cell>
          <cell r="U526" t="str">
            <v>自然连续生产井</v>
          </cell>
          <cell r="V526" t="str">
            <v>24h</v>
          </cell>
          <cell r="W526">
            <v>43191</v>
          </cell>
          <cell r="X526">
            <v>43333</v>
          </cell>
        </row>
        <row r="527">
          <cell r="F527" t="str">
            <v>苏14-21-35C2</v>
          </cell>
          <cell r="G527" t="str">
            <v>盒8下_2、盒8上_2、山1_1、山1_2、山1_3</v>
          </cell>
          <cell r="H527">
            <v>0.4</v>
          </cell>
          <cell r="I527">
            <v>24</v>
          </cell>
          <cell r="J527">
            <v>1.86</v>
          </cell>
          <cell r="K527">
            <v>10.92</v>
          </cell>
          <cell r="L527">
            <v>9.5999999999999992E-3</v>
          </cell>
          <cell r="M527">
            <v>0.63880000000000003</v>
          </cell>
          <cell r="N527">
            <v>11.773899999999999</v>
          </cell>
          <cell r="O527">
            <v>80.381399999999999</v>
          </cell>
          <cell r="P527">
            <v>534.51189999999997</v>
          </cell>
          <cell r="Q527">
            <v>0.32</v>
          </cell>
          <cell r="S527" t="str">
            <v>直井</v>
          </cell>
          <cell r="U527" t="str">
            <v>自然连续生产井</v>
          </cell>
          <cell r="V527" t="str">
            <v>24h</v>
          </cell>
          <cell r="W527">
            <v>43043</v>
          </cell>
          <cell r="X527">
            <v>43333</v>
          </cell>
        </row>
        <row r="528">
          <cell r="F528" t="str">
            <v>苏14-22-35</v>
          </cell>
          <cell r="G528" t="str">
            <v>盒8下_1、山1_3、马五4_1a</v>
          </cell>
          <cell r="H528">
            <v>0.2</v>
          </cell>
          <cell r="I528">
            <v>24</v>
          </cell>
          <cell r="J528">
            <v>1.79</v>
          </cell>
          <cell r="K528">
            <v>7.12</v>
          </cell>
          <cell r="L528">
            <v>9.5999999999999992E-3</v>
          </cell>
          <cell r="M528">
            <v>0.2223</v>
          </cell>
          <cell r="N528">
            <v>4.6409000000000002</v>
          </cell>
          <cell r="O528">
            <v>52.875399999999999</v>
          </cell>
          <cell r="P528">
            <v>398.5761</v>
          </cell>
          <cell r="Q528">
            <v>0.11</v>
          </cell>
          <cell r="R528" t="str">
            <v>柱塞气举；</v>
          </cell>
          <cell r="S528" t="str">
            <v>直井</v>
          </cell>
          <cell r="U528" t="str">
            <v>自然连续生产井</v>
          </cell>
          <cell r="V528" t="str">
            <v>24h</v>
          </cell>
          <cell r="W528">
            <v>42980</v>
          </cell>
          <cell r="X528">
            <v>43343</v>
          </cell>
        </row>
        <row r="529">
          <cell r="F529" t="str">
            <v>苏14-21-35C3</v>
          </cell>
          <cell r="G529" t="str">
            <v>盒8下2、盒8下1、山1_2、山2_3</v>
          </cell>
          <cell r="H529">
            <v>0.7</v>
          </cell>
          <cell r="I529">
            <v>24</v>
          </cell>
          <cell r="J529">
            <v>1.56</v>
          </cell>
          <cell r="K529">
            <v>16.72</v>
          </cell>
          <cell r="L529">
            <v>3.3E-3</v>
          </cell>
          <cell r="M529">
            <v>0.69869999999999999</v>
          </cell>
          <cell r="N529">
            <v>15.2117</v>
          </cell>
          <cell r="O529">
            <v>163.30539999999999</v>
          </cell>
          <cell r="P529">
            <v>1283.8839</v>
          </cell>
          <cell r="Q529">
            <v>0.35</v>
          </cell>
          <cell r="R529" t="str">
            <v>柱塞气举；</v>
          </cell>
          <cell r="S529" t="str">
            <v>直井</v>
          </cell>
          <cell r="U529" t="str">
            <v>自然连续生产井</v>
          </cell>
          <cell r="V529" t="str">
            <v>24h</v>
          </cell>
          <cell r="W529">
            <v>43233</v>
          </cell>
          <cell r="X529">
            <v>43396</v>
          </cell>
        </row>
        <row r="530">
          <cell r="F530" t="str">
            <v>苏14-21-35C4</v>
          </cell>
          <cell r="G530" t="str">
            <v>盒8下_2、盒8下_1、山1_3</v>
          </cell>
          <cell r="H530">
            <v>0.4</v>
          </cell>
          <cell r="I530">
            <v>24</v>
          </cell>
          <cell r="J530">
            <v>4.09</v>
          </cell>
          <cell r="K530">
            <v>17.329999999999998</v>
          </cell>
          <cell r="L530">
            <v>4.4999999999999997E-3</v>
          </cell>
          <cell r="M530">
            <v>0.4254</v>
          </cell>
          <cell r="N530">
            <v>8.9177999999999997</v>
          </cell>
          <cell r="O530">
            <v>159.65620000000001</v>
          </cell>
          <cell r="P530">
            <v>861.73710000000005</v>
          </cell>
          <cell r="Q530">
            <v>0.21</v>
          </cell>
          <cell r="R530" t="str">
            <v>速度管柱；</v>
          </cell>
          <cell r="S530" t="str">
            <v>直井</v>
          </cell>
          <cell r="U530" t="str">
            <v>自然连续生产井</v>
          </cell>
          <cell r="V530" t="str">
            <v>24h</v>
          </cell>
          <cell r="W530">
            <v>43260</v>
          </cell>
          <cell r="X530">
            <v>43353</v>
          </cell>
        </row>
        <row r="531">
          <cell r="F531" t="str">
            <v>苏14-21-41</v>
          </cell>
          <cell r="G531" t="str">
            <v>盒8、山1</v>
          </cell>
          <cell r="H531">
            <v>0.15</v>
          </cell>
          <cell r="I531">
            <v>24</v>
          </cell>
          <cell r="J531">
            <v>1.99</v>
          </cell>
          <cell r="K531">
            <v>9.36</v>
          </cell>
          <cell r="L531">
            <v>3.0000000000000001E-3</v>
          </cell>
          <cell r="M531">
            <v>0.19009999999999999</v>
          </cell>
          <cell r="N531">
            <v>3.6147</v>
          </cell>
          <cell r="O531">
            <v>64.400700000000001</v>
          </cell>
          <cell r="P531">
            <v>3762.6217999999999</v>
          </cell>
          <cell r="Q531">
            <v>0.09</v>
          </cell>
          <cell r="R531" t="str">
            <v>速度管柱；</v>
          </cell>
          <cell r="S531" t="str">
            <v>直井</v>
          </cell>
          <cell r="U531" t="str">
            <v>自然连续生产井</v>
          </cell>
          <cell r="V531" t="str">
            <v>24h</v>
          </cell>
          <cell r="X531">
            <v>39525</v>
          </cell>
        </row>
        <row r="532">
          <cell r="F532" t="str">
            <v>苏14-21-41C1</v>
          </cell>
          <cell r="G532" t="str">
            <v>山13、盒8下2</v>
          </cell>
          <cell r="H532">
            <v>0.2</v>
          </cell>
          <cell r="I532">
            <v>24</v>
          </cell>
          <cell r="J532">
            <v>1.96</v>
          </cell>
          <cell r="K532">
            <v>12.83</v>
          </cell>
          <cell r="L532">
            <v>1.46E-2</v>
          </cell>
          <cell r="M532">
            <v>0.31940000000000002</v>
          </cell>
          <cell r="N532">
            <v>6.4028999999999998</v>
          </cell>
          <cell r="O532">
            <v>73.677099999999996</v>
          </cell>
          <cell r="P532">
            <v>411.62900000000002</v>
          </cell>
          <cell r="Q532">
            <v>0.16</v>
          </cell>
          <cell r="S532" t="str">
            <v>定向井</v>
          </cell>
          <cell r="T532" t="str">
            <v>节流器生产</v>
          </cell>
          <cell r="U532" t="str">
            <v>自然连续生产井</v>
          </cell>
          <cell r="V532" t="str">
            <v>24h</v>
          </cell>
          <cell r="W532">
            <v>43945</v>
          </cell>
          <cell r="X532">
            <v>44085</v>
          </cell>
        </row>
        <row r="533">
          <cell r="F533" t="str">
            <v>苏14-21-41C2</v>
          </cell>
          <cell r="G533" t="str">
            <v>山12、盒8下2</v>
          </cell>
          <cell r="H533">
            <v>1.5</v>
          </cell>
          <cell r="I533">
            <v>0</v>
          </cell>
          <cell r="J533">
            <v>16.079999999999998</v>
          </cell>
          <cell r="K533">
            <v>16.86</v>
          </cell>
          <cell r="L533">
            <v>5.8999999999999999E-3</v>
          </cell>
          <cell r="M533">
            <v>0</v>
          </cell>
          <cell r="N533">
            <v>0</v>
          </cell>
          <cell r="O533">
            <v>93.454800000000006</v>
          </cell>
          <cell r="P533">
            <v>809.6454</v>
          </cell>
          <cell r="Q533">
            <v>0</v>
          </cell>
          <cell r="R533" t="str">
            <v>计划关井（动态监测）：2022-04-07 08:00因动态监测(压力恢复)，关井前油套压16.28/16.72Mpa。</v>
          </cell>
          <cell r="S533" t="str">
            <v>直井</v>
          </cell>
          <cell r="T533" t="str">
            <v>节流器生产</v>
          </cell>
          <cell r="U533" t="str">
            <v>自然连续生产井</v>
          </cell>
          <cell r="V533" t="str">
            <v>24h</v>
          </cell>
          <cell r="W533">
            <v>43640</v>
          </cell>
          <cell r="X533">
            <v>43757</v>
          </cell>
        </row>
        <row r="534">
          <cell r="F534" t="str">
            <v>苏14-21-41C3</v>
          </cell>
          <cell r="G534" t="str">
            <v>马五4_1、山1_2、盒8下_2</v>
          </cell>
          <cell r="H534">
            <v>0.6</v>
          </cell>
          <cell r="I534">
            <v>24</v>
          </cell>
          <cell r="J534">
            <v>1.67</v>
          </cell>
          <cell r="K534">
            <v>19.739999999999998</v>
          </cell>
          <cell r="L534">
            <v>2.2000000000000001E-3</v>
          </cell>
          <cell r="M534">
            <v>0.59619999999999995</v>
          </cell>
          <cell r="N534">
            <v>13.122</v>
          </cell>
          <cell r="O534">
            <v>69.170400000000001</v>
          </cell>
          <cell r="P534">
            <v>625.59059999999999</v>
          </cell>
          <cell r="Q534">
            <v>0.3</v>
          </cell>
          <cell r="R534" t="str">
            <v>速度管柱；</v>
          </cell>
          <cell r="S534" t="str">
            <v>直井</v>
          </cell>
          <cell r="T534" t="str">
            <v>节流器生产</v>
          </cell>
          <cell r="U534" t="str">
            <v>自然连续生产井</v>
          </cell>
          <cell r="V534" t="str">
            <v>24h</v>
          </cell>
          <cell r="W534">
            <v>43619</v>
          </cell>
          <cell r="X534">
            <v>43757</v>
          </cell>
        </row>
        <row r="535">
          <cell r="F535" t="str">
            <v>苏14-21-41C4</v>
          </cell>
          <cell r="G535" t="str">
            <v>山13、盒8下1</v>
          </cell>
          <cell r="H535">
            <v>0.4</v>
          </cell>
          <cell r="I535">
            <v>24</v>
          </cell>
          <cell r="J535">
            <v>3.8</v>
          </cell>
          <cell r="K535">
            <v>7.05</v>
          </cell>
          <cell r="L535">
            <v>1.35E-2</v>
          </cell>
          <cell r="M535">
            <v>0.40129999999999999</v>
          </cell>
          <cell r="N535">
            <v>8.8765999999999998</v>
          </cell>
          <cell r="O535">
            <v>151.61529999999999</v>
          </cell>
          <cell r="P535">
            <v>721.52260000000001</v>
          </cell>
          <cell r="Q535">
            <v>0.2</v>
          </cell>
          <cell r="R535" t="str">
            <v>速度管柱；</v>
          </cell>
          <cell r="S535" t="str">
            <v>直井</v>
          </cell>
          <cell r="T535" t="str">
            <v>节流器生产</v>
          </cell>
          <cell r="U535" t="str">
            <v>自然连续生产井</v>
          </cell>
          <cell r="V535" t="str">
            <v>24h</v>
          </cell>
          <cell r="W535">
            <v>43588</v>
          </cell>
          <cell r="X535">
            <v>43757</v>
          </cell>
        </row>
        <row r="536">
          <cell r="F536" t="str">
            <v>苏14-21-41C6</v>
          </cell>
          <cell r="H536">
            <v>0.3</v>
          </cell>
          <cell r="I536">
            <v>24</v>
          </cell>
          <cell r="J536">
            <v>1.97</v>
          </cell>
          <cell r="K536">
            <v>23.05</v>
          </cell>
          <cell r="L536">
            <v>4.0000000000000002E-4</v>
          </cell>
          <cell r="M536">
            <v>0.06</v>
          </cell>
          <cell r="N536">
            <v>3.9674999999999998</v>
          </cell>
          <cell r="O536">
            <v>55.171999999999997</v>
          </cell>
          <cell r="P536">
            <v>706.72429999999997</v>
          </cell>
          <cell r="Q536">
            <v>0.03</v>
          </cell>
          <cell r="S536" t="str">
            <v>直井</v>
          </cell>
          <cell r="T536" t="str">
            <v>节流器生产</v>
          </cell>
          <cell r="U536" t="str">
            <v>自然连续生产井</v>
          </cell>
          <cell r="X536">
            <v>44094</v>
          </cell>
        </row>
        <row r="537">
          <cell r="F537" t="str">
            <v>苏14-21-41C7</v>
          </cell>
          <cell r="G537" t="str">
            <v>山13、盒8下1</v>
          </cell>
          <cell r="H537">
            <v>0.5</v>
          </cell>
          <cell r="I537">
            <v>24</v>
          </cell>
          <cell r="J537">
            <v>1.94</v>
          </cell>
          <cell r="K537">
            <v>8.7200000000000006</v>
          </cell>
          <cell r="L537">
            <v>1.54E-2</v>
          </cell>
          <cell r="M537">
            <v>0.79859999999999998</v>
          </cell>
          <cell r="N537">
            <v>14.635199999999999</v>
          </cell>
          <cell r="O537">
            <v>90.866200000000006</v>
          </cell>
          <cell r="P537">
            <v>485.24329999999998</v>
          </cell>
          <cell r="Q537">
            <v>0.4</v>
          </cell>
          <cell r="R537" t="str">
            <v>速度管柱；</v>
          </cell>
          <cell r="S537" t="str">
            <v>定向井</v>
          </cell>
          <cell r="T537" t="str">
            <v>无节流器生产</v>
          </cell>
          <cell r="U537" t="str">
            <v>自然连续生产井</v>
          </cell>
          <cell r="V537" t="str">
            <v>24h</v>
          </cell>
          <cell r="W537">
            <v>43558</v>
          </cell>
          <cell r="X537">
            <v>43736</v>
          </cell>
        </row>
        <row r="538">
          <cell r="F538" t="str">
            <v>苏14-21-41H1</v>
          </cell>
          <cell r="G538" t="str">
            <v>盒8</v>
          </cell>
          <cell r="H538">
            <v>2.1</v>
          </cell>
          <cell r="I538">
            <v>0</v>
          </cell>
          <cell r="J538">
            <v>2.2000000000000002</v>
          </cell>
          <cell r="K538">
            <v>17.100000000000001</v>
          </cell>
          <cell r="L538">
            <v>7.4999999999999997E-3</v>
          </cell>
          <cell r="M538">
            <v>0</v>
          </cell>
          <cell r="N538">
            <v>0</v>
          </cell>
          <cell r="O538">
            <v>426.71679999999998</v>
          </cell>
          <cell r="P538">
            <v>1867.5667000000001</v>
          </cell>
          <cell r="Q538">
            <v>0</v>
          </cell>
          <cell r="R538" t="str">
            <v>计划关井（关井轮休）：2022-06-24 12:00因关井轮休(高产井轮休)，关井前油套压2.49/16.67Mpa。</v>
          </cell>
          <cell r="S538" t="str">
            <v>水平井</v>
          </cell>
          <cell r="T538" t="str">
            <v>无节流器生产</v>
          </cell>
          <cell r="U538" t="str">
            <v>自然连续生产井</v>
          </cell>
          <cell r="V538" t="str">
            <v>24h</v>
          </cell>
          <cell r="W538">
            <v>43531</v>
          </cell>
          <cell r="X538">
            <v>43736</v>
          </cell>
        </row>
        <row r="539">
          <cell r="F539" t="str">
            <v>苏14-22-50</v>
          </cell>
          <cell r="G539" t="str">
            <v>山1</v>
          </cell>
          <cell r="H539">
            <v>0.02</v>
          </cell>
          <cell r="I539">
            <v>0</v>
          </cell>
          <cell r="J539">
            <v>14.5</v>
          </cell>
          <cell r="K539">
            <v>18.27</v>
          </cell>
          <cell r="L539">
            <v>2.0999999999999999E-3</v>
          </cell>
          <cell r="M539">
            <v>0</v>
          </cell>
          <cell r="N539">
            <v>0</v>
          </cell>
          <cell r="O539">
            <v>0</v>
          </cell>
          <cell r="P539">
            <v>1752.2570000000001</v>
          </cell>
          <cell r="Q539">
            <v>0</v>
          </cell>
          <cell r="R539" t="str">
            <v>速度管柱；复合软管井；非计划关井（其他原因）：2021-08-09 12:00因其他原因(复合软管井流程与主干管断开关井)，关井前油套压3.62/17.15Mpa。</v>
          </cell>
          <cell r="S539" t="str">
            <v>直井</v>
          </cell>
          <cell r="U539" t="str">
            <v>自然连续生产井</v>
          </cell>
          <cell r="V539" t="str">
            <v>24h</v>
          </cell>
          <cell r="X539">
            <v>40469</v>
          </cell>
        </row>
        <row r="540">
          <cell r="F540" t="str">
            <v>苏14-22-48</v>
          </cell>
          <cell r="G540" t="str">
            <v>盒8下_2、盒8上_2、山_1</v>
          </cell>
          <cell r="H540">
            <v>0.42</v>
          </cell>
          <cell r="I540">
            <v>24</v>
          </cell>
          <cell r="J540">
            <v>1.91</v>
          </cell>
          <cell r="K540">
            <v>23.87</v>
          </cell>
          <cell r="L540">
            <v>2.9999999999999997E-4</v>
          </cell>
          <cell r="M540">
            <v>0.67079999999999995</v>
          </cell>
          <cell r="N540">
            <v>12.5303</v>
          </cell>
          <cell r="O540">
            <v>104.0081</v>
          </cell>
          <cell r="P540">
            <v>546.47040000000004</v>
          </cell>
          <cell r="Q540">
            <v>0.34</v>
          </cell>
          <cell r="S540" t="str">
            <v>直井</v>
          </cell>
          <cell r="U540" t="str">
            <v>自然连续生产井</v>
          </cell>
          <cell r="V540" t="str">
            <v>24h</v>
          </cell>
          <cell r="W540">
            <v>43243</v>
          </cell>
          <cell r="X540">
            <v>43407</v>
          </cell>
        </row>
        <row r="541">
          <cell r="F541" t="str">
            <v>苏14-22-50C1</v>
          </cell>
          <cell r="G541" t="str">
            <v>山1、盒8下2、盒8上2</v>
          </cell>
          <cell r="H541">
            <v>0.35</v>
          </cell>
          <cell r="I541">
            <v>0</v>
          </cell>
          <cell r="J541">
            <v>2.46</v>
          </cell>
          <cell r="K541">
            <v>18.100000000000001</v>
          </cell>
          <cell r="L541">
            <v>3.3E-3</v>
          </cell>
          <cell r="M541">
            <v>0</v>
          </cell>
          <cell r="N541">
            <v>0</v>
          </cell>
          <cell r="O541">
            <v>28.0365</v>
          </cell>
          <cell r="P541">
            <v>433.12549999999999</v>
          </cell>
          <cell r="Q541">
            <v>0</v>
          </cell>
          <cell r="R541" t="str">
            <v>计划关井（动态监测）：2022-04-07 08:00因动态监测(压力恢复)，关井前油套压17.67/17.76Mpa。</v>
          </cell>
          <cell r="S541" t="str">
            <v>直井</v>
          </cell>
          <cell r="U541" t="str">
            <v>自然连续生产井</v>
          </cell>
          <cell r="V541" t="str">
            <v>24h</v>
          </cell>
          <cell r="W541">
            <v>43218</v>
          </cell>
          <cell r="X541">
            <v>43375</v>
          </cell>
        </row>
        <row r="542">
          <cell r="F542" t="str">
            <v>苏14-22-50C2</v>
          </cell>
          <cell r="G542" t="str">
            <v>盒8下_2、山1_1、山1_3、山2_1</v>
          </cell>
          <cell r="H542">
            <v>0.15</v>
          </cell>
          <cell r="I542">
            <v>24</v>
          </cell>
          <cell r="J542">
            <v>2.29</v>
          </cell>
          <cell r="K542">
            <v>5.32</v>
          </cell>
          <cell r="L542">
            <v>1.37E-2</v>
          </cell>
          <cell r="M542">
            <v>0.23960000000000001</v>
          </cell>
          <cell r="N542">
            <v>4.8512000000000004</v>
          </cell>
          <cell r="O542">
            <v>81.0822</v>
          </cell>
          <cell r="P542">
            <v>374.62040000000002</v>
          </cell>
          <cell r="Q542">
            <v>0.12</v>
          </cell>
          <cell r="S542" t="str">
            <v>直井</v>
          </cell>
          <cell r="U542" t="str">
            <v>自然连续生产井</v>
          </cell>
          <cell r="V542" t="str">
            <v>24h</v>
          </cell>
          <cell r="W542">
            <v>43035</v>
          </cell>
          <cell r="X542">
            <v>43331</v>
          </cell>
        </row>
        <row r="543">
          <cell r="F543" t="str">
            <v>苏14-22-50C4</v>
          </cell>
          <cell r="G543" t="str">
            <v>盒8下_1、山1_1、山1_3</v>
          </cell>
          <cell r="H543">
            <v>0.4</v>
          </cell>
          <cell r="I543">
            <v>24</v>
          </cell>
          <cell r="J543">
            <v>2.35</v>
          </cell>
          <cell r="K543">
            <v>11.74</v>
          </cell>
          <cell r="L543">
            <v>7.9000000000000008E-3</v>
          </cell>
          <cell r="M543">
            <v>0.63880000000000003</v>
          </cell>
          <cell r="N543">
            <v>11.839700000000001</v>
          </cell>
          <cell r="O543">
            <v>88.070700000000002</v>
          </cell>
          <cell r="P543">
            <v>589.24649999999997</v>
          </cell>
          <cell r="Q543">
            <v>0.32</v>
          </cell>
          <cell r="S543" t="str">
            <v>直井</v>
          </cell>
          <cell r="U543" t="str">
            <v>自然连续生产井</v>
          </cell>
          <cell r="V543" t="str">
            <v>24h</v>
          </cell>
          <cell r="X543">
            <v>43321</v>
          </cell>
        </row>
        <row r="544">
          <cell r="F544" t="str">
            <v>苏14-22-50C6</v>
          </cell>
          <cell r="G544" t="str">
            <v>盒8下_1、山1_2</v>
          </cell>
          <cell r="H544">
            <v>0.5</v>
          </cell>
          <cell r="I544">
            <v>0</v>
          </cell>
          <cell r="J544">
            <v>2.27</v>
          </cell>
          <cell r="K544">
            <v>20.420000000000002</v>
          </cell>
          <cell r="L544">
            <v>1.8E-3</v>
          </cell>
          <cell r="M544">
            <v>0</v>
          </cell>
          <cell r="N544">
            <v>0</v>
          </cell>
          <cell r="O544">
            <v>52.767699999999998</v>
          </cell>
          <cell r="P544">
            <v>572.02539999999999</v>
          </cell>
          <cell r="Q544">
            <v>0</v>
          </cell>
          <cell r="R544" t="str">
            <v>计划关井（工艺试验）：2022-05-09 08:00因工艺试验(节流器打捞)，关井前油套压17.81/17.91Mpa。</v>
          </cell>
          <cell r="S544" t="str">
            <v>直井</v>
          </cell>
          <cell r="U544" t="str">
            <v>自然连续生产井</v>
          </cell>
          <cell r="V544" t="str">
            <v>24h</v>
          </cell>
          <cell r="W544">
            <v>43075</v>
          </cell>
          <cell r="X544">
            <v>43321</v>
          </cell>
        </row>
        <row r="545">
          <cell r="F545" t="str">
            <v>苏14-21-42</v>
          </cell>
          <cell r="G545" t="str">
            <v>盒8下</v>
          </cell>
          <cell r="H545">
            <v>0.05</v>
          </cell>
          <cell r="I545">
            <v>24</v>
          </cell>
          <cell r="J545">
            <v>2</v>
          </cell>
          <cell r="K545">
            <v>2.64</v>
          </cell>
          <cell r="L545">
            <v>4.3E-3</v>
          </cell>
          <cell r="M545">
            <v>7.9799999999999996E-2</v>
          </cell>
          <cell r="N545">
            <v>1.5281</v>
          </cell>
          <cell r="O545">
            <v>8.9221000000000004</v>
          </cell>
          <cell r="P545">
            <v>1707.4399000000001</v>
          </cell>
          <cell r="Q545">
            <v>0.04</v>
          </cell>
          <cell r="S545" t="str">
            <v>直井</v>
          </cell>
          <cell r="U545" t="str">
            <v>自然连续生产井</v>
          </cell>
          <cell r="V545" t="str">
            <v>24h</v>
          </cell>
          <cell r="X545">
            <v>39524</v>
          </cell>
        </row>
        <row r="546">
          <cell r="F546" t="str">
            <v>苏14-21-43</v>
          </cell>
          <cell r="G546" t="str">
            <v>盒8下</v>
          </cell>
          <cell r="H546">
            <v>0.05</v>
          </cell>
          <cell r="I546">
            <v>24</v>
          </cell>
          <cell r="J546">
            <v>1.87</v>
          </cell>
          <cell r="K546">
            <v>9.85</v>
          </cell>
          <cell r="L546">
            <v>3.0000000000000001E-3</v>
          </cell>
          <cell r="M546">
            <v>7.9799999999999996E-2</v>
          </cell>
          <cell r="N546">
            <v>1.4632000000000001</v>
          </cell>
          <cell r="O546">
            <v>5.1262999999999996</v>
          </cell>
          <cell r="P546">
            <v>1337.6361999999999</v>
          </cell>
          <cell r="Q546">
            <v>0.04</v>
          </cell>
          <cell r="S546" t="str">
            <v>直井</v>
          </cell>
          <cell r="U546" t="str">
            <v>自然连续生产井</v>
          </cell>
          <cell r="V546" t="str">
            <v>24h</v>
          </cell>
          <cell r="X546">
            <v>39629</v>
          </cell>
        </row>
        <row r="547">
          <cell r="F547" t="str">
            <v>苏14-22-41</v>
          </cell>
          <cell r="G547" t="str">
            <v>盒8下、山2</v>
          </cell>
          <cell r="H547">
            <v>0.02</v>
          </cell>
          <cell r="I547">
            <v>24</v>
          </cell>
          <cell r="J547">
            <v>1.89</v>
          </cell>
          <cell r="K547">
            <v>1.78</v>
          </cell>
          <cell r="L547">
            <v>3.8999999999999998E-3</v>
          </cell>
          <cell r="M547">
            <v>3.1899999999999998E-2</v>
          </cell>
          <cell r="N547">
            <v>0.625</v>
          </cell>
          <cell r="O547">
            <v>4.2884000000000002</v>
          </cell>
          <cell r="P547">
            <v>1998.0417</v>
          </cell>
          <cell r="Q547">
            <v>0.02</v>
          </cell>
          <cell r="S547" t="str">
            <v>直井</v>
          </cell>
          <cell r="U547" t="str">
            <v>自然连续生产井</v>
          </cell>
          <cell r="V547" t="str">
            <v>24h</v>
          </cell>
          <cell r="X547">
            <v>39631</v>
          </cell>
        </row>
        <row r="548">
          <cell r="F548" t="str">
            <v>苏14-22-53C1</v>
          </cell>
          <cell r="G548" t="str">
            <v>盒8下、山1</v>
          </cell>
          <cell r="H548">
            <v>0.06</v>
          </cell>
          <cell r="I548">
            <v>24</v>
          </cell>
          <cell r="J548">
            <v>2.15</v>
          </cell>
          <cell r="K548">
            <v>20.440000000000001</v>
          </cell>
          <cell r="L548">
            <v>1E-3</v>
          </cell>
          <cell r="M548">
            <v>9.5799999999999996E-2</v>
          </cell>
          <cell r="N548">
            <v>1.7427999999999999</v>
          </cell>
          <cell r="O548">
            <v>5.4057000000000004</v>
          </cell>
          <cell r="P548">
            <v>1613.7846999999999</v>
          </cell>
          <cell r="Q548">
            <v>0.05</v>
          </cell>
          <cell r="S548" t="str">
            <v>直井</v>
          </cell>
          <cell r="U548" t="str">
            <v>自然连续生产井</v>
          </cell>
          <cell r="V548" t="str">
            <v>24h</v>
          </cell>
          <cell r="X548">
            <v>40469</v>
          </cell>
        </row>
        <row r="549">
          <cell r="F549" t="str">
            <v>苏14-22-50C3</v>
          </cell>
          <cell r="G549" t="str">
            <v>山1_2、盒8上_2</v>
          </cell>
          <cell r="H549">
            <v>0.7</v>
          </cell>
          <cell r="I549">
            <v>0</v>
          </cell>
          <cell r="J549">
            <v>3.97</v>
          </cell>
          <cell r="K549">
            <v>23.12</v>
          </cell>
          <cell r="L549">
            <v>-1.5E-3</v>
          </cell>
          <cell r="M549">
            <v>0</v>
          </cell>
          <cell r="N549">
            <v>0</v>
          </cell>
          <cell r="O549">
            <v>34.2667</v>
          </cell>
          <cell r="P549">
            <v>439.10899999999998</v>
          </cell>
          <cell r="Q549">
            <v>0</v>
          </cell>
          <cell r="R549" t="str">
            <v>计划关井（动态监测）：2022-04-07 08:00因动态监测(压力恢复)，关井前油套压20.39/20.43Mpa。</v>
          </cell>
          <cell r="S549" t="str">
            <v>直井</v>
          </cell>
          <cell r="U549" t="str">
            <v>自然连续生产井</v>
          </cell>
          <cell r="V549" t="str">
            <v>24h</v>
          </cell>
          <cell r="W549">
            <v>43270</v>
          </cell>
          <cell r="X549">
            <v>43394</v>
          </cell>
        </row>
        <row r="550">
          <cell r="F550" t="str">
            <v>苏14-22-50C5</v>
          </cell>
          <cell r="G550" t="str">
            <v>山11、盒8上2、盒8下1</v>
          </cell>
          <cell r="H550">
            <v>0.35</v>
          </cell>
          <cell r="I550">
            <v>0</v>
          </cell>
          <cell r="J550">
            <v>2.2599999999999998</v>
          </cell>
          <cell r="K550">
            <v>23.8</v>
          </cell>
          <cell r="L550">
            <v>-1.2999999999999999E-3</v>
          </cell>
          <cell r="M550">
            <v>0</v>
          </cell>
          <cell r="N550">
            <v>0</v>
          </cell>
          <cell r="O550">
            <v>34.2667</v>
          </cell>
          <cell r="P550">
            <v>475.07850000000002</v>
          </cell>
          <cell r="Q550">
            <v>0</v>
          </cell>
          <cell r="R550" t="str">
            <v>计划关井（动态监测）：2022-04-07 08:00因动态监测(压力恢复)，关井前油套压23.4/23.68Mpa。</v>
          </cell>
          <cell r="S550" t="str">
            <v>直井</v>
          </cell>
          <cell r="U550" t="str">
            <v>自然连续生产井</v>
          </cell>
          <cell r="V550" t="str">
            <v>24h</v>
          </cell>
          <cell r="W550">
            <v>43297</v>
          </cell>
          <cell r="X550">
            <v>43397</v>
          </cell>
        </row>
        <row r="551">
          <cell r="F551" t="str">
            <v>苏14-22-50A</v>
          </cell>
          <cell r="G551" t="str">
            <v>山1_2、盒8下_2、盒8上_2</v>
          </cell>
          <cell r="H551">
            <v>1.05</v>
          </cell>
          <cell r="I551">
            <v>24</v>
          </cell>
          <cell r="J551">
            <v>2.1</v>
          </cell>
          <cell r="K551">
            <v>4.92</v>
          </cell>
          <cell r="L551">
            <v>1.26E-2</v>
          </cell>
          <cell r="M551">
            <v>1.677</v>
          </cell>
          <cell r="N551">
            <v>30.141400000000001</v>
          </cell>
          <cell r="O551">
            <v>121.61920000000001</v>
          </cell>
          <cell r="P551">
            <v>568.48789999999997</v>
          </cell>
          <cell r="Q551">
            <v>0.84</v>
          </cell>
          <cell r="S551" t="str">
            <v>直井</v>
          </cell>
          <cell r="U551" t="str">
            <v>自然连续生产井</v>
          </cell>
          <cell r="V551" t="str">
            <v>24h</v>
          </cell>
          <cell r="X551">
            <v>43294</v>
          </cell>
        </row>
        <row r="552">
          <cell r="F552" t="str">
            <v>苏14-22-51</v>
          </cell>
          <cell r="G552" t="str">
            <v>盒8、山1</v>
          </cell>
          <cell r="H552">
            <v>0.8</v>
          </cell>
          <cell r="I552">
            <v>24</v>
          </cell>
          <cell r="J552">
            <v>2.16</v>
          </cell>
          <cell r="K552">
            <v>4.7699999999999996</v>
          </cell>
          <cell r="L552">
            <v>1.3299999999999999E-2</v>
          </cell>
          <cell r="M552">
            <v>1.2777000000000001</v>
          </cell>
          <cell r="N552">
            <v>23.284600000000001</v>
          </cell>
          <cell r="O552">
            <v>130.0076</v>
          </cell>
          <cell r="P552">
            <v>713.91899999999998</v>
          </cell>
          <cell r="Q552">
            <v>0.64</v>
          </cell>
          <cell r="S552" t="str">
            <v>直井</v>
          </cell>
          <cell r="U552" t="str">
            <v>自然连续生产井</v>
          </cell>
          <cell r="V552" t="str">
            <v>24h</v>
          </cell>
          <cell r="X552">
            <v>43277</v>
          </cell>
        </row>
        <row r="553">
          <cell r="F553" t="str">
            <v>苏14-22-50C8</v>
          </cell>
          <cell r="G553" t="str">
            <v>山1_3、山1_1、盒8下_1</v>
          </cell>
          <cell r="H553">
            <v>1.6</v>
          </cell>
          <cell r="I553">
            <v>0</v>
          </cell>
          <cell r="J553">
            <v>2.36</v>
          </cell>
          <cell r="K553">
            <v>18.37</v>
          </cell>
          <cell r="L553">
            <v>5.1000000000000004E-3</v>
          </cell>
          <cell r="M553">
            <v>0</v>
          </cell>
          <cell r="N553">
            <v>0</v>
          </cell>
          <cell r="O553">
            <v>58.159300000000002</v>
          </cell>
          <cell r="P553">
            <v>1097.2804000000001</v>
          </cell>
          <cell r="Q553">
            <v>0</v>
          </cell>
          <cell r="R553" t="str">
            <v>计划关井（动态监测）：2022-02-25 08:00因动态监测(压力恢复关井)，关井前油套压2.17/18.03Mpa。</v>
          </cell>
          <cell r="S553" t="str">
            <v>直井</v>
          </cell>
          <cell r="U553" t="str">
            <v>自然连续生产井</v>
          </cell>
          <cell r="V553" t="str">
            <v>24h</v>
          </cell>
          <cell r="W553">
            <v>43221</v>
          </cell>
          <cell r="X553">
            <v>43407</v>
          </cell>
        </row>
        <row r="554">
          <cell r="F554" t="str">
            <v>苏14-22-50C10</v>
          </cell>
          <cell r="G554" t="str">
            <v>山1_3、山1_2</v>
          </cell>
          <cell r="H554">
            <v>3.5</v>
          </cell>
          <cell r="I554">
            <v>0</v>
          </cell>
          <cell r="J554">
            <v>2.7</v>
          </cell>
          <cell r="K554">
            <v>20.21</v>
          </cell>
          <cell r="L554">
            <v>3.3E-3</v>
          </cell>
          <cell r="M554">
            <v>0</v>
          </cell>
          <cell r="N554">
            <v>0</v>
          </cell>
          <cell r="O554">
            <v>257.72109999999998</v>
          </cell>
          <cell r="P554">
            <v>1783.6962000000001</v>
          </cell>
          <cell r="Q554">
            <v>0</v>
          </cell>
          <cell r="R554" t="str">
            <v>计划关井（关井轮休）：2022-05-08 08:00因关井轮休(高产井轮休)，关井前油套压2.43/17.72Mpa。</v>
          </cell>
          <cell r="S554" t="str">
            <v>直井</v>
          </cell>
          <cell r="U554" t="str">
            <v>自然连续生产井</v>
          </cell>
          <cell r="V554" t="str">
            <v>24h</v>
          </cell>
          <cell r="X554">
            <v>43437</v>
          </cell>
        </row>
        <row r="555">
          <cell r="F555" t="str">
            <v>苏14-20-35</v>
          </cell>
          <cell r="G555" t="str">
            <v>盒8下_1、盒8下_2、山1_1、山1_2</v>
          </cell>
          <cell r="H555">
            <v>0.1</v>
          </cell>
          <cell r="I555">
            <v>24</v>
          </cell>
          <cell r="J555">
            <v>1.78</v>
          </cell>
          <cell r="K555">
            <v>17.39</v>
          </cell>
          <cell r="L555">
            <v>4.0000000000000002E-4</v>
          </cell>
          <cell r="M555">
            <v>0.15970000000000001</v>
          </cell>
          <cell r="N555">
            <v>3.0586000000000002</v>
          </cell>
          <cell r="O555">
            <v>17.712800000000001</v>
          </cell>
          <cell r="P555">
            <v>153.45930000000001</v>
          </cell>
          <cell r="Q555">
            <v>0.08</v>
          </cell>
          <cell r="S555" t="str">
            <v>直井</v>
          </cell>
          <cell r="U555" t="str">
            <v>自然连续生产井</v>
          </cell>
          <cell r="V555" t="str">
            <v>24h</v>
          </cell>
          <cell r="W555">
            <v>42901</v>
          </cell>
          <cell r="X555">
            <v>43062</v>
          </cell>
        </row>
        <row r="556">
          <cell r="F556" t="str">
            <v>苏14-20-37</v>
          </cell>
          <cell r="G556" t="str">
            <v>盒8下_1</v>
          </cell>
          <cell r="H556">
            <v>1</v>
          </cell>
          <cell r="I556">
            <v>24</v>
          </cell>
          <cell r="J556">
            <v>1.87</v>
          </cell>
          <cell r="K556">
            <v>11.17</v>
          </cell>
          <cell r="L556">
            <v>5.7999999999999996E-3</v>
          </cell>
          <cell r="M556">
            <v>1.5971</v>
          </cell>
          <cell r="N556">
            <v>28.151399999999999</v>
          </cell>
          <cell r="O556">
            <v>43.978999999999999</v>
          </cell>
          <cell r="P556">
            <v>208.88159999999999</v>
          </cell>
          <cell r="Q556">
            <v>0.8</v>
          </cell>
          <cell r="S556" t="str">
            <v>直井</v>
          </cell>
          <cell r="U556" t="str">
            <v>自然连续生产井</v>
          </cell>
          <cell r="V556" t="str">
            <v>24h</v>
          </cell>
          <cell r="X556">
            <v>43085</v>
          </cell>
        </row>
        <row r="557">
          <cell r="F557" t="str">
            <v>苏14-21-37</v>
          </cell>
          <cell r="G557" t="str">
            <v>山1_3、山1_2、盒8</v>
          </cell>
          <cell r="H557">
            <v>0.6</v>
          </cell>
          <cell r="I557">
            <v>24</v>
          </cell>
          <cell r="J557">
            <v>2.13</v>
          </cell>
          <cell r="K557">
            <v>7.39</v>
          </cell>
          <cell r="L557">
            <v>8.5000000000000006E-3</v>
          </cell>
          <cell r="M557">
            <v>0.95830000000000004</v>
          </cell>
          <cell r="N557">
            <v>16.9697</v>
          </cell>
          <cell r="O557">
            <v>32.889400000000002</v>
          </cell>
          <cell r="P557">
            <v>207.1651</v>
          </cell>
          <cell r="Q557">
            <v>0.48</v>
          </cell>
          <cell r="S557" t="str">
            <v>直井</v>
          </cell>
          <cell r="U557" t="str">
            <v>自然连续生产井</v>
          </cell>
          <cell r="V557" t="str">
            <v>24h</v>
          </cell>
          <cell r="W557">
            <v>42875</v>
          </cell>
          <cell r="X557">
            <v>43072</v>
          </cell>
        </row>
        <row r="558">
          <cell r="F558" t="str">
            <v>苏14</v>
          </cell>
          <cell r="G558" t="str">
            <v>盒8、山1</v>
          </cell>
          <cell r="H558">
            <v>0.02</v>
          </cell>
          <cell r="I558">
            <v>24</v>
          </cell>
          <cell r="J558">
            <v>4.33</v>
          </cell>
          <cell r="K558">
            <v>10.67</v>
          </cell>
          <cell r="L558">
            <v>3.0000000000000001E-3</v>
          </cell>
          <cell r="M558">
            <v>3.1899999999999998E-2</v>
          </cell>
          <cell r="N558">
            <v>0.42630000000000001</v>
          </cell>
          <cell r="O558">
            <v>0.42630000000000001</v>
          </cell>
          <cell r="P558">
            <v>2557.2451000000001</v>
          </cell>
          <cell r="Q558">
            <v>0.02</v>
          </cell>
          <cell r="R558" t="str">
            <v>气动薄膜间开井；</v>
          </cell>
          <cell r="S558" t="str">
            <v>直井</v>
          </cell>
          <cell r="U558" t="str">
            <v>自然连续生产井</v>
          </cell>
          <cell r="V558" t="str">
            <v>24h</v>
          </cell>
          <cell r="X558">
            <v>39981</v>
          </cell>
        </row>
        <row r="559">
          <cell r="F559" t="str">
            <v>苏14-18-38CH</v>
          </cell>
          <cell r="G559" t="str">
            <v>石盒子组</v>
          </cell>
          <cell r="H559">
            <v>0.25</v>
          </cell>
          <cell r="I559">
            <v>24</v>
          </cell>
          <cell r="J559">
            <v>2.6</v>
          </cell>
          <cell r="K559">
            <v>12.51</v>
          </cell>
          <cell r="L559">
            <v>2.5999999999999999E-3</v>
          </cell>
          <cell r="M559">
            <v>2.2879999999999998</v>
          </cell>
          <cell r="N559">
            <v>35.382800000000003</v>
          </cell>
          <cell r="O559">
            <v>36.485999999999997</v>
          </cell>
          <cell r="P559">
            <v>668.87289999999996</v>
          </cell>
          <cell r="Q559">
            <v>1.1399999999999999</v>
          </cell>
          <cell r="S559" t="str">
            <v>水平井</v>
          </cell>
          <cell r="T559" t="str">
            <v>节流器生产</v>
          </cell>
          <cell r="U559" t="str">
            <v>自然连续生产井</v>
          </cell>
          <cell r="W559">
            <v>43757</v>
          </cell>
          <cell r="X559">
            <v>43826</v>
          </cell>
        </row>
        <row r="560">
          <cell r="F560" t="str">
            <v>苏14-20-41</v>
          </cell>
          <cell r="G560" t="str">
            <v>盒8下、山1</v>
          </cell>
          <cell r="H560">
            <v>0.06</v>
          </cell>
          <cell r="I560">
            <v>0</v>
          </cell>
          <cell r="J560">
            <v>1.77</v>
          </cell>
          <cell r="K560">
            <v>11.57</v>
          </cell>
          <cell r="L560">
            <v>2.5999999999999999E-3</v>
          </cell>
          <cell r="M560">
            <v>0</v>
          </cell>
          <cell r="N560">
            <v>0</v>
          </cell>
          <cell r="O560">
            <v>0</v>
          </cell>
          <cell r="P560">
            <v>1991.2090000000001</v>
          </cell>
          <cell r="Q560">
            <v>0</v>
          </cell>
          <cell r="R560" t="str">
            <v>复合软管井；计划关井（生产组织影响）：2021-08-07 12:00因生产组织影响(检修关井)，关井前油套压2.86/10.99Mpa。</v>
          </cell>
          <cell r="S560" t="str">
            <v>直井</v>
          </cell>
          <cell r="U560" t="str">
            <v>自然连续生产井</v>
          </cell>
          <cell r="V560" t="str">
            <v>24h</v>
          </cell>
          <cell r="X560">
            <v>39621</v>
          </cell>
        </row>
        <row r="561">
          <cell r="F561" t="str">
            <v>苏14-16-55C1</v>
          </cell>
          <cell r="G561" t="str">
            <v>盒8、山1，兼顾下古</v>
          </cell>
          <cell r="H561">
            <v>0.82</v>
          </cell>
          <cell r="I561">
            <v>24</v>
          </cell>
          <cell r="J561">
            <v>1.93</v>
          </cell>
          <cell r="K561">
            <v>11.4</v>
          </cell>
          <cell r="L561">
            <v>4.3400000000000001E-2</v>
          </cell>
          <cell r="M561">
            <v>1.3096000000000001</v>
          </cell>
          <cell r="N561">
            <v>24.896799999999999</v>
          </cell>
          <cell r="O561">
            <v>239.52850000000001</v>
          </cell>
          <cell r="P561">
            <v>254.74299999999999</v>
          </cell>
          <cell r="Q561">
            <v>0.65</v>
          </cell>
          <cell r="S561" t="str">
            <v>直井</v>
          </cell>
          <cell r="T561" t="str">
            <v>节流器生产</v>
          </cell>
          <cell r="U561" t="str">
            <v>自然连续生产井</v>
          </cell>
          <cell r="V561" t="str">
            <v>24h</v>
          </cell>
          <cell r="W561">
            <v>44402</v>
          </cell>
          <cell r="X561">
            <v>44544</v>
          </cell>
        </row>
        <row r="562">
          <cell r="F562" t="str">
            <v>苏14-16-55C3</v>
          </cell>
          <cell r="G562" t="str">
            <v>盒8、山1</v>
          </cell>
          <cell r="H562">
            <v>0.1</v>
          </cell>
          <cell r="I562">
            <v>24</v>
          </cell>
          <cell r="J562">
            <v>1.95</v>
          </cell>
          <cell r="K562">
            <v>19.98</v>
          </cell>
          <cell r="L562">
            <v>5.5999999999999999E-3</v>
          </cell>
          <cell r="M562">
            <v>0.15970000000000001</v>
          </cell>
          <cell r="N562">
            <v>4.7698</v>
          </cell>
          <cell r="O562">
            <v>219.4007</v>
          </cell>
          <cell r="P562">
            <v>234.60310000000001</v>
          </cell>
          <cell r="Q562">
            <v>0.08</v>
          </cell>
          <cell r="S562" t="str">
            <v>直井</v>
          </cell>
          <cell r="T562" t="str">
            <v>节流器生产</v>
          </cell>
          <cell r="U562" t="str">
            <v>自然连续生产井</v>
          </cell>
          <cell r="V562" t="str">
            <v>24h</v>
          </cell>
          <cell r="W562">
            <v>44420</v>
          </cell>
          <cell r="X562">
            <v>44544</v>
          </cell>
        </row>
        <row r="563">
          <cell r="F563" t="str">
            <v>苏14-16-55C5</v>
          </cell>
          <cell r="G563" t="str">
            <v>盒8、山1，兼顾下古</v>
          </cell>
          <cell r="H563">
            <v>0.65</v>
          </cell>
          <cell r="I563">
            <v>24</v>
          </cell>
          <cell r="J563">
            <v>2</v>
          </cell>
          <cell r="K563">
            <v>10.33</v>
          </cell>
          <cell r="L563">
            <v>4.9399999999999999E-2</v>
          </cell>
          <cell r="M563">
            <v>1.0381</v>
          </cell>
          <cell r="N563">
            <v>20.144600000000001</v>
          </cell>
          <cell r="O563">
            <v>355.16550000000001</v>
          </cell>
          <cell r="P563">
            <v>369.96949999999998</v>
          </cell>
          <cell r="Q563">
            <v>0.52</v>
          </cell>
          <cell r="S563" t="str">
            <v>直井</v>
          </cell>
          <cell r="T563" t="str">
            <v>节流器生产</v>
          </cell>
          <cell r="U563" t="str">
            <v>自然连续生产井</v>
          </cell>
          <cell r="V563" t="str">
            <v>24h</v>
          </cell>
          <cell r="W563">
            <v>44440</v>
          </cell>
          <cell r="X563">
            <v>44544</v>
          </cell>
        </row>
        <row r="564">
          <cell r="F564" t="str">
            <v>苏14-16-55C7</v>
          </cell>
          <cell r="G564" t="str">
            <v>盒8、山1</v>
          </cell>
          <cell r="H564">
            <v>0.64</v>
          </cell>
          <cell r="I564">
            <v>24</v>
          </cell>
          <cell r="J564">
            <v>2.4900000000000002</v>
          </cell>
          <cell r="K564">
            <v>8.33</v>
          </cell>
          <cell r="L564">
            <v>6.2E-2</v>
          </cell>
          <cell r="M564">
            <v>1.0221</v>
          </cell>
          <cell r="N564">
            <v>19.864799999999999</v>
          </cell>
          <cell r="O564">
            <v>234.4965</v>
          </cell>
          <cell r="P564">
            <v>249.40459999999999</v>
          </cell>
          <cell r="Q564">
            <v>0.51</v>
          </cell>
          <cell r="S564" t="str">
            <v>直井</v>
          </cell>
          <cell r="T564" t="str">
            <v>节流器生产</v>
          </cell>
          <cell r="U564" t="str">
            <v>自然连续生产井</v>
          </cell>
          <cell r="V564" t="str">
            <v>24h</v>
          </cell>
          <cell r="W564">
            <v>44467</v>
          </cell>
          <cell r="X564">
            <v>44544</v>
          </cell>
        </row>
        <row r="565">
          <cell r="F565" t="str">
            <v>苏14-19-44</v>
          </cell>
          <cell r="G565" t="str">
            <v>盒8、山1</v>
          </cell>
          <cell r="H565">
            <v>0.4</v>
          </cell>
          <cell r="I565">
            <v>24</v>
          </cell>
          <cell r="J565">
            <v>3.85</v>
          </cell>
          <cell r="K565">
            <v>10.050000000000001</v>
          </cell>
          <cell r="L565">
            <v>2.7000000000000001E-3</v>
          </cell>
          <cell r="M565">
            <v>0.63849999999999996</v>
          </cell>
          <cell r="N565">
            <v>11.242000000000001</v>
          </cell>
          <cell r="O565">
            <v>16.127300000000002</v>
          </cell>
          <cell r="P565">
            <v>2497.4773</v>
          </cell>
          <cell r="Q565">
            <v>0.32</v>
          </cell>
          <cell r="S565" t="str">
            <v>直井</v>
          </cell>
          <cell r="U565" t="str">
            <v>自然连续生产井</v>
          </cell>
          <cell r="V565" t="str">
            <v>24h</v>
          </cell>
          <cell r="X565">
            <v>39355</v>
          </cell>
        </row>
        <row r="566">
          <cell r="F566" t="str">
            <v>苏14-17-40</v>
          </cell>
          <cell r="G566" t="str">
            <v>盒8</v>
          </cell>
          <cell r="H566">
            <v>0.02</v>
          </cell>
          <cell r="I566">
            <v>24</v>
          </cell>
          <cell r="J566">
            <v>1.97</v>
          </cell>
          <cell r="K566">
            <v>6.19</v>
          </cell>
          <cell r="L566">
            <v>3.5000000000000001E-3</v>
          </cell>
          <cell r="M566">
            <v>3.1899999999999998E-2</v>
          </cell>
          <cell r="N566">
            <v>0.62460000000000004</v>
          </cell>
          <cell r="O566">
            <v>4.2869999999999999</v>
          </cell>
          <cell r="P566">
            <v>2912.1741000000002</v>
          </cell>
          <cell r="Q566">
            <v>0.02</v>
          </cell>
          <cell r="S566" t="str">
            <v>直井</v>
          </cell>
          <cell r="U566" t="str">
            <v>自然连续生产井</v>
          </cell>
          <cell r="V566" t="str">
            <v>24h</v>
          </cell>
          <cell r="W566">
            <v>39019</v>
          </cell>
          <cell r="X566">
            <v>39402</v>
          </cell>
        </row>
        <row r="567">
          <cell r="F567" t="str">
            <v>苏14-17-41</v>
          </cell>
          <cell r="G567" t="str">
            <v>盒8</v>
          </cell>
          <cell r="H567">
            <v>0.02</v>
          </cell>
          <cell r="I567">
            <v>24</v>
          </cell>
          <cell r="J567">
            <v>2.14</v>
          </cell>
          <cell r="K567">
            <v>7.68</v>
          </cell>
          <cell r="L567">
            <v>3.0000000000000001E-3</v>
          </cell>
          <cell r="M567">
            <v>3.1899999999999998E-2</v>
          </cell>
          <cell r="N567">
            <v>0.62429999999999997</v>
          </cell>
          <cell r="O567">
            <v>5.7965999999999998</v>
          </cell>
          <cell r="P567">
            <v>1886.6845000000001</v>
          </cell>
          <cell r="Q567">
            <v>0.02</v>
          </cell>
          <cell r="S567" t="str">
            <v>直井</v>
          </cell>
          <cell r="U567" t="str">
            <v>自然连续生产井</v>
          </cell>
          <cell r="V567" t="str">
            <v>24h</v>
          </cell>
          <cell r="X567">
            <v>39355</v>
          </cell>
        </row>
        <row r="568">
          <cell r="F568" t="str">
            <v>苏14-17-41XH1</v>
          </cell>
          <cell r="G568" t="str">
            <v>盒8</v>
          </cell>
          <cell r="H568">
            <v>1</v>
          </cell>
          <cell r="I568">
            <v>0</v>
          </cell>
          <cell r="J568">
            <v>2.19</v>
          </cell>
          <cell r="K568">
            <v>6.9</v>
          </cell>
          <cell r="L568">
            <v>2.0199999999999999E-2</v>
          </cell>
          <cell r="M568">
            <v>0</v>
          </cell>
          <cell r="N568">
            <v>8.8575999999999997</v>
          </cell>
          <cell r="O568">
            <v>292.80200000000002</v>
          </cell>
          <cell r="P568">
            <v>1691.6996999999999</v>
          </cell>
          <cell r="Q568">
            <v>0</v>
          </cell>
          <cell r="R568" t="str">
            <v>计划关井（工艺实验）：2022-08-06 08:00因工艺实验(节流器打捞)，关井前油套压1.73/8.34Mpa。</v>
          </cell>
          <cell r="S568" t="str">
            <v>水平井</v>
          </cell>
          <cell r="T568" t="str">
            <v>节流器生产</v>
          </cell>
          <cell r="U568" t="str">
            <v>自然连续生产井</v>
          </cell>
          <cell r="V568" t="str">
            <v>24h</v>
          </cell>
          <cell r="W568">
            <v>43717</v>
          </cell>
          <cell r="X568">
            <v>43997</v>
          </cell>
        </row>
        <row r="569">
          <cell r="F569" t="str">
            <v>苏14-19-50</v>
          </cell>
          <cell r="G569" t="str">
            <v>盒8下、盒8上、山1</v>
          </cell>
          <cell r="H569">
            <v>0.02</v>
          </cell>
          <cell r="I569">
            <v>24</v>
          </cell>
          <cell r="J569">
            <v>1.98</v>
          </cell>
          <cell r="K569">
            <v>5.62</v>
          </cell>
          <cell r="L569">
            <v>3.0999999999999999E-3</v>
          </cell>
          <cell r="M569">
            <v>2.46E-2</v>
          </cell>
          <cell r="N569">
            <v>0.48020000000000002</v>
          </cell>
          <cell r="O569">
            <v>14.840999999999999</v>
          </cell>
          <cell r="P569">
            <v>1870.5055</v>
          </cell>
          <cell r="Q569">
            <v>0.01</v>
          </cell>
          <cell r="R569" t="str">
            <v>速度管柱；</v>
          </cell>
          <cell r="S569" t="str">
            <v>直井</v>
          </cell>
          <cell r="U569" t="str">
            <v>自然连续生产井</v>
          </cell>
          <cell r="V569" t="str">
            <v>24h</v>
          </cell>
          <cell r="W569">
            <v>39644</v>
          </cell>
          <cell r="X569">
            <v>39764</v>
          </cell>
        </row>
        <row r="570">
          <cell r="F570" t="str">
            <v>苏14-18-51</v>
          </cell>
          <cell r="G570" t="str">
            <v>盒8下、山1、山2</v>
          </cell>
          <cell r="H570">
            <v>0.02</v>
          </cell>
          <cell r="I570">
            <v>24</v>
          </cell>
          <cell r="J570">
            <v>1.93</v>
          </cell>
          <cell r="K570">
            <v>13.15</v>
          </cell>
          <cell r="L570">
            <v>2.3999999999999998E-3</v>
          </cell>
          <cell r="M570">
            <v>3.1899999999999998E-2</v>
          </cell>
          <cell r="N570">
            <v>0.625</v>
          </cell>
          <cell r="O570">
            <v>4.5952000000000002</v>
          </cell>
          <cell r="P570">
            <v>1372.4463000000001</v>
          </cell>
          <cell r="Q570">
            <v>0.02</v>
          </cell>
          <cell r="S570" t="str">
            <v>直井</v>
          </cell>
          <cell r="U570" t="str">
            <v>自然连续生产井</v>
          </cell>
          <cell r="V570" t="str">
            <v>24h</v>
          </cell>
          <cell r="W570">
            <v>39713</v>
          </cell>
          <cell r="X570">
            <v>39890</v>
          </cell>
        </row>
        <row r="571">
          <cell r="F571" t="str">
            <v>苏14-17-44</v>
          </cell>
          <cell r="G571" t="str">
            <v>盒8上、盒8下、山1、山2</v>
          </cell>
          <cell r="H571">
            <v>0.1</v>
          </cell>
          <cell r="I571">
            <v>24</v>
          </cell>
          <cell r="J571">
            <v>1.6</v>
          </cell>
          <cell r="K571">
            <v>7.09</v>
          </cell>
          <cell r="L571">
            <v>4.7999999999999996E-3</v>
          </cell>
          <cell r="M571">
            <v>0.1178</v>
          </cell>
          <cell r="N571">
            <v>2.5350000000000001</v>
          </cell>
          <cell r="O571">
            <v>21.2514</v>
          </cell>
          <cell r="P571">
            <v>1524.5641000000001</v>
          </cell>
          <cell r="Q571">
            <v>0.06</v>
          </cell>
          <cell r="R571" t="str">
            <v>速度管柱；气动薄膜间开井；</v>
          </cell>
          <cell r="S571" t="str">
            <v>直井</v>
          </cell>
          <cell r="U571" t="str">
            <v>自然连续生产井</v>
          </cell>
          <cell r="V571" t="str">
            <v>24h</v>
          </cell>
          <cell r="X571">
            <v>41238</v>
          </cell>
        </row>
        <row r="572">
          <cell r="F572" t="str">
            <v>苏14-19-45</v>
          </cell>
          <cell r="G572" t="str">
            <v>盒8、山1</v>
          </cell>
          <cell r="H572">
            <v>0.03</v>
          </cell>
          <cell r="I572">
            <v>24</v>
          </cell>
          <cell r="J572">
            <v>1.97</v>
          </cell>
          <cell r="K572">
            <v>15.34</v>
          </cell>
          <cell r="L572">
            <v>4.0000000000000002E-4</v>
          </cell>
          <cell r="M572">
            <v>3.3799999999999997E-2</v>
          </cell>
          <cell r="N572">
            <v>0.68879999999999997</v>
          </cell>
          <cell r="O572">
            <v>8.8453999999999997</v>
          </cell>
          <cell r="P572">
            <v>1457.711</v>
          </cell>
          <cell r="Q572">
            <v>0.02</v>
          </cell>
          <cell r="R572" t="str">
            <v>速度管柱；气动薄膜间开井；</v>
          </cell>
          <cell r="S572" t="str">
            <v>直井</v>
          </cell>
          <cell r="U572" t="str">
            <v>自然连续生产井</v>
          </cell>
          <cell r="V572" t="str">
            <v>24h</v>
          </cell>
          <cell r="X572">
            <v>41363</v>
          </cell>
        </row>
        <row r="573">
          <cell r="F573" t="str">
            <v>苏14-19-46</v>
          </cell>
          <cell r="G573" t="str">
            <v>马五</v>
          </cell>
          <cell r="H573">
            <v>0</v>
          </cell>
          <cell r="I573">
            <v>0</v>
          </cell>
          <cell r="J573">
            <v>2.34</v>
          </cell>
          <cell r="K573">
            <v>4.66</v>
          </cell>
          <cell r="L573">
            <v>6.0000000000000001E-3</v>
          </cell>
          <cell r="M573">
            <v>0</v>
          </cell>
          <cell r="N573">
            <v>0</v>
          </cell>
          <cell r="O573">
            <v>0</v>
          </cell>
          <cell r="P573">
            <v>456.24650000000003</v>
          </cell>
          <cell r="Q573">
            <v>0</v>
          </cell>
          <cell r="R573" t="str">
            <v>2021/6/30 8:00:00关井代码:无气量</v>
          </cell>
          <cell r="S573" t="str">
            <v>直井</v>
          </cell>
          <cell r="U573" t="str">
            <v>自然连续生产井</v>
          </cell>
          <cell r="V573" t="str">
            <v>24h</v>
          </cell>
          <cell r="X573">
            <v>41560</v>
          </cell>
        </row>
        <row r="574">
          <cell r="F574" t="str">
            <v>苏14-17-50</v>
          </cell>
          <cell r="G574" t="str">
            <v>盒8、山1</v>
          </cell>
          <cell r="H574">
            <v>0.3</v>
          </cell>
          <cell r="I574">
            <v>24</v>
          </cell>
          <cell r="J574">
            <v>1.78</v>
          </cell>
          <cell r="K574">
            <v>21.83</v>
          </cell>
          <cell r="L574">
            <v>1E-3</v>
          </cell>
          <cell r="M574">
            <v>0.47910000000000003</v>
          </cell>
          <cell r="N574">
            <v>6.3936000000000002</v>
          </cell>
          <cell r="O574">
            <v>6.3936000000000002</v>
          </cell>
          <cell r="P574">
            <v>508.26710000000003</v>
          </cell>
          <cell r="Q574">
            <v>0.24</v>
          </cell>
          <cell r="S574" t="str">
            <v>直井</v>
          </cell>
          <cell r="U574" t="str">
            <v>自然连续生产井</v>
          </cell>
          <cell r="V574" t="str">
            <v>24h</v>
          </cell>
          <cell r="X574">
            <v>41385</v>
          </cell>
        </row>
        <row r="575">
          <cell r="F575" t="str">
            <v>苏14-17-51</v>
          </cell>
          <cell r="G575" t="str">
            <v>盒8</v>
          </cell>
          <cell r="H575">
            <v>0.8</v>
          </cell>
          <cell r="I575">
            <v>24</v>
          </cell>
          <cell r="J575">
            <v>2.44</v>
          </cell>
          <cell r="K575">
            <v>5.08</v>
          </cell>
          <cell r="L575">
            <v>7.6E-3</v>
          </cell>
          <cell r="M575">
            <v>0.84330000000000005</v>
          </cell>
          <cell r="N575">
            <v>17.342500000000001</v>
          </cell>
          <cell r="O575">
            <v>110.84350000000001</v>
          </cell>
          <cell r="P575">
            <v>1223.2066</v>
          </cell>
          <cell r="Q575">
            <v>0.42</v>
          </cell>
          <cell r="R575" t="str">
            <v>速度管柱；</v>
          </cell>
          <cell r="S575" t="str">
            <v>直丛式井</v>
          </cell>
          <cell r="U575" t="str">
            <v>自然连续生产井</v>
          </cell>
          <cell r="V575" t="str">
            <v>24h</v>
          </cell>
          <cell r="X575">
            <v>42379</v>
          </cell>
        </row>
        <row r="576">
          <cell r="F576" t="str">
            <v>苏14-17-52</v>
          </cell>
          <cell r="G576" t="str">
            <v>盒8上_2</v>
          </cell>
          <cell r="H576">
            <v>0.2</v>
          </cell>
          <cell r="I576">
            <v>24</v>
          </cell>
          <cell r="J576">
            <v>2.25</v>
          </cell>
          <cell r="K576">
            <v>5.81</v>
          </cell>
          <cell r="L576">
            <v>8.6999999999999994E-3</v>
          </cell>
          <cell r="M576">
            <v>0.31940000000000002</v>
          </cell>
          <cell r="N576">
            <v>5.8541999999999996</v>
          </cell>
          <cell r="O576">
            <v>30.0837</v>
          </cell>
          <cell r="P576">
            <v>712.00080000000003</v>
          </cell>
          <cell r="Q576">
            <v>0.16</v>
          </cell>
          <cell r="S576" t="str">
            <v>直丛式井</v>
          </cell>
          <cell r="U576" t="str">
            <v>自然连续生产井</v>
          </cell>
          <cell r="V576" t="str">
            <v>24h</v>
          </cell>
          <cell r="W576">
            <v>42285</v>
          </cell>
          <cell r="X576">
            <v>42618</v>
          </cell>
        </row>
        <row r="577">
          <cell r="F577" t="str">
            <v>苏14-17-52C4</v>
          </cell>
          <cell r="G577" t="str">
            <v>盒8上_2</v>
          </cell>
          <cell r="H577">
            <v>0.25</v>
          </cell>
          <cell r="I577">
            <v>0</v>
          </cell>
          <cell r="J577">
            <v>2.5499999999999998</v>
          </cell>
          <cell r="K577">
            <v>11.11</v>
          </cell>
          <cell r="L577">
            <v>5.7000000000000002E-3</v>
          </cell>
          <cell r="M577">
            <v>0</v>
          </cell>
          <cell r="N577">
            <v>0</v>
          </cell>
          <cell r="O577">
            <v>11.0238</v>
          </cell>
          <cell r="P577">
            <v>696.93989999999997</v>
          </cell>
          <cell r="Q577">
            <v>0</v>
          </cell>
          <cell r="R577" t="str">
            <v>计划关井（间歇生产）：2022-04-08 08:00因间歇生产(间歇井)，关井前油套压8.30/17.23Mpa。</v>
          </cell>
          <cell r="S577" t="str">
            <v>直丛式井</v>
          </cell>
          <cell r="U577" t="str">
            <v>自然连续生产井</v>
          </cell>
          <cell r="V577" t="str">
            <v>24h</v>
          </cell>
          <cell r="X577">
            <v>42618</v>
          </cell>
        </row>
        <row r="578">
          <cell r="F578" t="str">
            <v>苏14-17-52C6</v>
          </cell>
          <cell r="G578" t="str">
            <v>盒8上_2</v>
          </cell>
          <cell r="H578">
            <v>0.2</v>
          </cell>
          <cell r="I578">
            <v>24</v>
          </cell>
          <cell r="J578">
            <v>1.89</v>
          </cell>
          <cell r="K578">
            <v>5.75</v>
          </cell>
          <cell r="L578">
            <v>8.8999999999999999E-3</v>
          </cell>
          <cell r="M578">
            <v>0.19739999999999999</v>
          </cell>
          <cell r="N578">
            <v>4.7705000000000002</v>
          </cell>
          <cell r="O578">
            <v>81.966999999999999</v>
          </cell>
          <cell r="P578">
            <v>1691.8993</v>
          </cell>
          <cell r="Q578">
            <v>0.1</v>
          </cell>
          <cell r="R578" t="str">
            <v>速度管柱；</v>
          </cell>
          <cell r="S578" t="str">
            <v>直丛式井</v>
          </cell>
          <cell r="U578" t="str">
            <v>自然连续生产井</v>
          </cell>
          <cell r="V578" t="str">
            <v>24h</v>
          </cell>
          <cell r="W578">
            <v>42290</v>
          </cell>
          <cell r="X578">
            <v>42618</v>
          </cell>
        </row>
        <row r="579">
          <cell r="F579" t="str">
            <v>苏14-17-53</v>
          </cell>
          <cell r="G579" t="str">
            <v>盒8</v>
          </cell>
          <cell r="H579">
            <v>0.26</v>
          </cell>
          <cell r="I579">
            <v>24</v>
          </cell>
          <cell r="J579">
            <v>2.08</v>
          </cell>
          <cell r="K579">
            <v>7.63</v>
          </cell>
          <cell r="L579">
            <v>7.3000000000000001E-3</v>
          </cell>
          <cell r="M579">
            <v>0.30499999999999999</v>
          </cell>
          <cell r="N579">
            <v>5.9509999999999996</v>
          </cell>
          <cell r="O579">
            <v>55.974699999999999</v>
          </cell>
          <cell r="P579">
            <v>1197.2679000000001</v>
          </cell>
          <cell r="Q579">
            <v>0.15</v>
          </cell>
          <cell r="R579" t="str">
            <v>速度管柱；</v>
          </cell>
          <cell r="S579" t="str">
            <v>直丛式井</v>
          </cell>
          <cell r="U579" t="str">
            <v>自然连续生产井</v>
          </cell>
          <cell r="V579" t="str">
            <v>24h</v>
          </cell>
          <cell r="X579">
            <v>42379</v>
          </cell>
        </row>
        <row r="580">
          <cell r="F580" t="str">
            <v>苏14-17-52C2</v>
          </cell>
          <cell r="G580" t="str">
            <v>盒8下_1、山2_2</v>
          </cell>
          <cell r="H580">
            <v>0.6</v>
          </cell>
          <cell r="I580">
            <v>0</v>
          </cell>
          <cell r="J580">
            <v>2.4</v>
          </cell>
          <cell r="K580">
            <v>17.02</v>
          </cell>
          <cell r="L580">
            <v>2.3999999999999998E-3</v>
          </cell>
          <cell r="M580">
            <v>0</v>
          </cell>
          <cell r="N580">
            <v>0</v>
          </cell>
          <cell r="O580">
            <v>61.941400000000002</v>
          </cell>
          <cell r="P580">
            <v>714.98829999999998</v>
          </cell>
          <cell r="Q580">
            <v>0</v>
          </cell>
          <cell r="R580" t="str">
            <v>计划关井（工艺试验）：2022-05-19 08:00因工艺试验(节流器打捞关井)，关井前油套压2.14/17.12Mpa。</v>
          </cell>
          <cell r="S580" t="str">
            <v>直井</v>
          </cell>
          <cell r="U580" t="str">
            <v>自然连续生产井</v>
          </cell>
          <cell r="V580" t="str">
            <v>24h</v>
          </cell>
          <cell r="W580">
            <v>42348</v>
          </cell>
          <cell r="X580">
            <v>43330</v>
          </cell>
        </row>
        <row r="581">
          <cell r="F581" t="str">
            <v>苏14-16-51</v>
          </cell>
          <cell r="G581" t="str">
            <v>盒8上、盒8下、山1</v>
          </cell>
          <cell r="H581">
            <v>0.55000000000000004</v>
          </cell>
          <cell r="I581">
            <v>24</v>
          </cell>
          <cell r="J581">
            <v>2.21</v>
          </cell>
          <cell r="K581">
            <v>21.48</v>
          </cell>
          <cell r="L581">
            <v>1.4E-3</v>
          </cell>
          <cell r="M581">
            <v>0.87839999999999996</v>
          </cell>
          <cell r="N581">
            <v>16.2302</v>
          </cell>
          <cell r="O581">
            <v>92.226200000000006</v>
          </cell>
          <cell r="P581">
            <v>640.47119999999995</v>
          </cell>
          <cell r="Q581">
            <v>0.44</v>
          </cell>
          <cell r="R581" t="str">
            <v>柱塞气举；硫化氢井</v>
          </cell>
          <cell r="S581" t="str">
            <v>直井</v>
          </cell>
          <cell r="U581" t="str">
            <v>自然连续生产井</v>
          </cell>
          <cell r="V581" t="str">
            <v>24h</v>
          </cell>
          <cell r="W581">
            <v>43048</v>
          </cell>
          <cell r="X581">
            <v>43335</v>
          </cell>
        </row>
        <row r="582">
          <cell r="F582" t="str">
            <v>苏14-16-52</v>
          </cell>
          <cell r="G582" t="str">
            <v>马五3、山2、盒8上</v>
          </cell>
          <cell r="H582">
            <v>0.5</v>
          </cell>
          <cell r="I582">
            <v>0</v>
          </cell>
          <cell r="J582">
            <v>2.23</v>
          </cell>
          <cell r="K582">
            <v>21.03</v>
          </cell>
          <cell r="L582">
            <v>-3.5999999999999999E-3</v>
          </cell>
          <cell r="M582">
            <v>0</v>
          </cell>
          <cell r="N582">
            <v>0</v>
          </cell>
          <cell r="O582">
            <v>0</v>
          </cell>
          <cell r="P582">
            <v>509.00810000000001</v>
          </cell>
          <cell r="Q582">
            <v>0</v>
          </cell>
          <cell r="R582" t="str">
            <v>柱塞气举；硫化氢井 集气站硫化氢超标关井；计划关井（硫化氢超标）：2021-07-22 14:00因硫化氢超标(1-6干线硫化氢超标关井)，关井前油套压3.87/8.06Mpa。</v>
          </cell>
          <cell r="S582" t="str">
            <v>直井</v>
          </cell>
          <cell r="U582" t="str">
            <v>自然连续生产井</v>
          </cell>
          <cell r="V582" t="str">
            <v>24h</v>
          </cell>
          <cell r="W582">
            <v>43011</v>
          </cell>
          <cell r="X582">
            <v>43335</v>
          </cell>
        </row>
        <row r="583">
          <cell r="F583" t="str">
            <v>苏14-16-53</v>
          </cell>
          <cell r="G583" t="str">
            <v>盒8下、盒8上</v>
          </cell>
          <cell r="H583">
            <v>0.3</v>
          </cell>
          <cell r="I583">
            <v>24</v>
          </cell>
          <cell r="J583">
            <v>2.1</v>
          </cell>
          <cell r="K583">
            <v>7.42</v>
          </cell>
          <cell r="L583">
            <v>2.8E-3</v>
          </cell>
          <cell r="M583">
            <v>0.47910000000000003</v>
          </cell>
          <cell r="N583">
            <v>8.8468999999999998</v>
          </cell>
          <cell r="O583">
            <v>59.161700000000003</v>
          </cell>
          <cell r="P583">
            <v>357.63990000000001</v>
          </cell>
          <cell r="Q583">
            <v>0.24</v>
          </cell>
          <cell r="R583" t="str">
            <v>柱塞气举；</v>
          </cell>
          <cell r="S583" t="str">
            <v>直井</v>
          </cell>
          <cell r="U583" t="str">
            <v>自然连续生产井</v>
          </cell>
          <cell r="V583" t="str">
            <v>24h</v>
          </cell>
          <cell r="W583">
            <v>42975</v>
          </cell>
          <cell r="X583">
            <v>43335</v>
          </cell>
        </row>
        <row r="584">
          <cell r="F584" t="str">
            <v>苏14-15-50</v>
          </cell>
          <cell r="G584" t="str">
            <v>马五5、马五4、盒8下_1、山1_2、山2_3</v>
          </cell>
          <cell r="H584">
            <v>0.08</v>
          </cell>
          <cell r="I584">
            <v>24</v>
          </cell>
          <cell r="J584">
            <v>3.39</v>
          </cell>
          <cell r="K584">
            <v>22.26</v>
          </cell>
          <cell r="L584">
            <v>1.1000000000000001E-3</v>
          </cell>
          <cell r="M584">
            <v>0.1278</v>
          </cell>
          <cell r="N584">
            <v>2.3675999999999999</v>
          </cell>
          <cell r="O584">
            <v>9.6951999999999998</v>
          </cell>
          <cell r="P584">
            <v>1264.8253</v>
          </cell>
          <cell r="Q584">
            <v>0.06</v>
          </cell>
          <cell r="S584" t="str">
            <v>直井</v>
          </cell>
          <cell r="U584" t="str">
            <v>自然连续生产井</v>
          </cell>
          <cell r="V584" t="str">
            <v>24h</v>
          </cell>
          <cell r="X584">
            <v>41392</v>
          </cell>
        </row>
        <row r="585">
          <cell r="F585" t="str">
            <v>苏14-20-34H2</v>
          </cell>
          <cell r="G585" t="str">
            <v>盒8</v>
          </cell>
          <cell r="H585">
            <v>0.1</v>
          </cell>
          <cell r="I585">
            <v>24</v>
          </cell>
          <cell r="J585">
            <v>1.99</v>
          </cell>
          <cell r="K585">
            <v>14.38</v>
          </cell>
          <cell r="L585">
            <v>2.8999999999999998E-3</v>
          </cell>
          <cell r="M585">
            <v>0.15970000000000001</v>
          </cell>
          <cell r="N585">
            <v>2.927</v>
          </cell>
          <cell r="O585">
            <v>10.2546</v>
          </cell>
          <cell r="P585">
            <v>1613.5906</v>
          </cell>
          <cell r="Q585">
            <v>0.08</v>
          </cell>
          <cell r="S585" t="str">
            <v>水平单井</v>
          </cell>
          <cell r="U585" t="str">
            <v>自然连续生产井</v>
          </cell>
          <cell r="V585" t="str">
            <v>24h</v>
          </cell>
          <cell r="X585">
            <v>41941</v>
          </cell>
        </row>
        <row r="586">
          <cell r="F586" t="str">
            <v>苏14-16-28H</v>
          </cell>
          <cell r="G586" t="str">
            <v>盒8</v>
          </cell>
          <cell r="H586">
            <v>0.15</v>
          </cell>
          <cell r="I586">
            <v>0</v>
          </cell>
          <cell r="J586">
            <v>1.99</v>
          </cell>
          <cell r="K586">
            <v>1.89</v>
          </cell>
          <cell r="L586">
            <v>5.1000000000000004E-3</v>
          </cell>
          <cell r="M586">
            <v>0</v>
          </cell>
          <cell r="N586">
            <v>0</v>
          </cell>
          <cell r="O586">
            <v>8.2834000000000003</v>
          </cell>
          <cell r="P586">
            <v>5039.6373999999996</v>
          </cell>
          <cell r="Q586">
            <v>0</v>
          </cell>
          <cell r="R586" t="str">
            <v>计划关井（关井轮休）：2022-05-28 08:00因关井轮休(气井关井轮休)，关井前油套压1.34/1.90Mpa。</v>
          </cell>
          <cell r="S586" t="str">
            <v>水平井</v>
          </cell>
          <cell r="U586" t="str">
            <v>自然连续生产井</v>
          </cell>
          <cell r="V586" t="str">
            <v>24h</v>
          </cell>
          <cell r="X586">
            <v>40559</v>
          </cell>
        </row>
        <row r="587">
          <cell r="F587" t="str">
            <v>苏14-16-28H1</v>
          </cell>
          <cell r="G587" t="str">
            <v>盒8、山1</v>
          </cell>
          <cell r="H587">
            <v>1.3</v>
          </cell>
          <cell r="I587">
            <v>0</v>
          </cell>
          <cell r="J587">
            <v>1.97</v>
          </cell>
          <cell r="K587">
            <v>11.42</v>
          </cell>
          <cell r="L587">
            <v>6.1999999999999998E-3</v>
          </cell>
          <cell r="M587">
            <v>0</v>
          </cell>
          <cell r="N587">
            <v>0</v>
          </cell>
          <cell r="O587">
            <v>145.08590000000001</v>
          </cell>
          <cell r="P587">
            <v>2799.22</v>
          </cell>
          <cell r="Q587">
            <v>0</v>
          </cell>
          <cell r="R587" t="str">
            <v>计划关井（关井轮休）：2022-05-08 08:00因关井轮休(高产井轮休)，关井前油套压2.4/3.73Mpa。</v>
          </cell>
          <cell r="S587" t="str">
            <v>水平单井</v>
          </cell>
          <cell r="U587" t="str">
            <v>自然连续生产井</v>
          </cell>
          <cell r="V587" t="str">
            <v>24h</v>
          </cell>
          <cell r="W587">
            <v>42687</v>
          </cell>
          <cell r="X587">
            <v>43069</v>
          </cell>
        </row>
        <row r="588">
          <cell r="F588" t="str">
            <v>苏14-16-29</v>
          </cell>
          <cell r="G588" t="str">
            <v>盒8上_2、盒8下_2</v>
          </cell>
          <cell r="H588">
            <v>0.35</v>
          </cell>
          <cell r="I588">
            <v>0</v>
          </cell>
          <cell r="J588">
            <v>2.0499999999999998</v>
          </cell>
          <cell r="K588">
            <v>11.3</v>
          </cell>
          <cell r="L588">
            <v>6.0000000000000001E-3</v>
          </cell>
          <cell r="M588">
            <v>0</v>
          </cell>
          <cell r="N588">
            <v>0</v>
          </cell>
          <cell r="O588">
            <v>31.127199999999998</v>
          </cell>
          <cell r="P588">
            <v>384.32580000000002</v>
          </cell>
          <cell r="Q588">
            <v>0</v>
          </cell>
          <cell r="R588" t="str">
            <v>计划关井（关井轮休）：2022-05-28 08:00因关井轮休(气井关井轮休)，关井前油套压1.58/10.40Mpa。</v>
          </cell>
          <cell r="S588" t="str">
            <v>直井</v>
          </cell>
          <cell r="U588" t="str">
            <v>自然连续生产井</v>
          </cell>
          <cell r="V588" t="str">
            <v>24h</v>
          </cell>
          <cell r="W588">
            <v>42250</v>
          </cell>
          <cell r="X588">
            <v>43053</v>
          </cell>
        </row>
        <row r="589">
          <cell r="F589" t="str">
            <v>苏14-16-29H1</v>
          </cell>
          <cell r="G589" t="str">
            <v>盒8下_1</v>
          </cell>
          <cell r="H589">
            <v>1.1000000000000001</v>
          </cell>
          <cell r="I589">
            <v>0</v>
          </cell>
          <cell r="J589">
            <v>2.13</v>
          </cell>
          <cell r="K589">
            <v>11.94</v>
          </cell>
          <cell r="L589">
            <v>7.4000000000000003E-3</v>
          </cell>
          <cell r="M589">
            <v>0</v>
          </cell>
          <cell r="N589">
            <v>0</v>
          </cell>
          <cell r="O589">
            <v>88.934200000000004</v>
          </cell>
          <cell r="P589">
            <v>2770.0309999999999</v>
          </cell>
          <cell r="Q589">
            <v>0</v>
          </cell>
          <cell r="R589" t="str">
            <v>计划关井（关井轮休）：2022-05-28 08:00因关井轮休(气井关井轮休)，关井前油套压1.46/9.29Mpa。</v>
          </cell>
          <cell r="S589" t="str">
            <v>水平单井</v>
          </cell>
          <cell r="U589" t="str">
            <v>自然连续生产井</v>
          </cell>
          <cell r="V589" t="str">
            <v>24h</v>
          </cell>
          <cell r="W589">
            <v>42339</v>
          </cell>
          <cell r="X589">
            <v>43069</v>
          </cell>
        </row>
        <row r="590">
          <cell r="F590" t="str">
            <v>苏14-16-29H2</v>
          </cell>
          <cell r="G590" t="str">
            <v>盒8</v>
          </cell>
          <cell r="H590">
            <v>0.45</v>
          </cell>
          <cell r="I590">
            <v>24</v>
          </cell>
          <cell r="J590">
            <v>1.44</v>
          </cell>
          <cell r="K590">
            <v>6.32</v>
          </cell>
          <cell r="L590">
            <v>1.01E-2</v>
          </cell>
          <cell r="M590">
            <v>0.71870000000000001</v>
          </cell>
          <cell r="N590">
            <v>13.6982</v>
          </cell>
          <cell r="O590">
            <v>107.3163</v>
          </cell>
          <cell r="P590">
            <v>2039.2074</v>
          </cell>
          <cell r="Q590">
            <v>0.36</v>
          </cell>
          <cell r="S590" t="str">
            <v>水平单井</v>
          </cell>
          <cell r="U590" t="str">
            <v>自然连续生产井</v>
          </cell>
          <cell r="V590" t="str">
            <v>24h</v>
          </cell>
          <cell r="W590">
            <v>42500</v>
          </cell>
          <cell r="X590">
            <v>43070</v>
          </cell>
        </row>
        <row r="591">
          <cell r="F591" t="str">
            <v>苏14-16-30A</v>
          </cell>
          <cell r="G591" t="str">
            <v>盒8下_2、盒8下_2、山1_3</v>
          </cell>
          <cell r="H591">
            <v>0.3</v>
          </cell>
          <cell r="I591">
            <v>24</v>
          </cell>
          <cell r="J591">
            <v>3.85</v>
          </cell>
          <cell r="K591">
            <v>13.15</v>
          </cell>
          <cell r="L591">
            <v>5.0000000000000001E-3</v>
          </cell>
          <cell r="M591">
            <v>0.47910000000000003</v>
          </cell>
          <cell r="N591">
            <v>8.6494</v>
          </cell>
          <cell r="O591">
            <v>30.677700000000002</v>
          </cell>
          <cell r="P591">
            <v>415.57330000000002</v>
          </cell>
          <cell r="Q591">
            <v>0.24</v>
          </cell>
          <cell r="S591" t="str">
            <v>直井</v>
          </cell>
          <cell r="U591" t="str">
            <v>自然连续生产井</v>
          </cell>
          <cell r="V591" t="str">
            <v>24h</v>
          </cell>
          <cell r="W591">
            <v>42253</v>
          </cell>
          <cell r="X591">
            <v>43054</v>
          </cell>
        </row>
        <row r="592">
          <cell r="F592" t="str">
            <v>苏14-16-30H1</v>
          </cell>
          <cell r="G592" t="str">
            <v>盒8</v>
          </cell>
          <cell r="H592">
            <v>2.2999999999999998</v>
          </cell>
          <cell r="I592">
            <v>0</v>
          </cell>
          <cell r="J592">
            <v>2.11</v>
          </cell>
          <cell r="K592">
            <v>13.6</v>
          </cell>
          <cell r="L592">
            <v>3.7000000000000002E-3</v>
          </cell>
          <cell r="M592">
            <v>0</v>
          </cell>
          <cell r="N592">
            <v>0</v>
          </cell>
          <cell r="O592">
            <v>199.56180000000001</v>
          </cell>
          <cell r="P592">
            <v>2953.2321000000002</v>
          </cell>
          <cell r="Q592">
            <v>0</v>
          </cell>
          <cell r="R592" t="str">
            <v>计划关井（工艺实验）：2022-05-23 08:00因工艺实验()，关井前油套压2.09/10.86Mpa。</v>
          </cell>
          <cell r="S592" t="str">
            <v>水平单井</v>
          </cell>
          <cell r="U592" t="str">
            <v>自然连续生产井</v>
          </cell>
          <cell r="V592" t="str">
            <v>24h</v>
          </cell>
          <cell r="W592">
            <v>42842</v>
          </cell>
          <cell r="X592">
            <v>43070</v>
          </cell>
        </row>
        <row r="593">
          <cell r="F593" t="str">
            <v>苏14-16-30H2</v>
          </cell>
          <cell r="G593" t="str">
            <v>盒8、山1</v>
          </cell>
          <cell r="H593">
            <v>1.2</v>
          </cell>
          <cell r="I593">
            <v>24</v>
          </cell>
          <cell r="J593">
            <v>2.06</v>
          </cell>
          <cell r="K593">
            <v>10.37</v>
          </cell>
          <cell r="L593">
            <v>8.0000000000000002E-3</v>
          </cell>
          <cell r="M593">
            <v>2.3008000000000002</v>
          </cell>
          <cell r="N593">
            <v>48.687899999999999</v>
          </cell>
          <cell r="O593">
            <v>263.49560000000002</v>
          </cell>
          <cell r="P593">
            <v>1900.6021000000001</v>
          </cell>
          <cell r="Q593">
            <v>1.1499999999999999</v>
          </cell>
          <cell r="S593" t="str">
            <v>水平单井</v>
          </cell>
          <cell r="U593" t="str">
            <v>自然连续生产井</v>
          </cell>
          <cell r="V593" t="str">
            <v>24h</v>
          </cell>
          <cell r="W593">
            <v>42687</v>
          </cell>
          <cell r="X593">
            <v>43069</v>
          </cell>
        </row>
        <row r="594">
          <cell r="F594" t="str">
            <v>苏14-19-34H1</v>
          </cell>
          <cell r="G594" t="str">
            <v>石盒子组</v>
          </cell>
          <cell r="H594">
            <v>3</v>
          </cell>
          <cell r="I594">
            <v>0</v>
          </cell>
          <cell r="J594">
            <v>1.9</v>
          </cell>
          <cell r="K594">
            <v>14.26</v>
          </cell>
          <cell r="L594">
            <v>2.8199999999999999E-2</v>
          </cell>
          <cell r="M594">
            <v>0</v>
          </cell>
          <cell r="N594">
            <v>0</v>
          </cell>
          <cell r="O594">
            <v>565.05460000000005</v>
          </cell>
          <cell r="P594">
            <v>992.77120000000002</v>
          </cell>
          <cell r="Q594">
            <v>0</v>
          </cell>
          <cell r="R594" t="str">
            <v>计划关井（生产组织影响）：2022-06-02 08:00因生产组织影响(1-6干线清管)，关井前油套压2.04/11.82Mpa。</v>
          </cell>
          <cell r="S594" t="str">
            <v>水平井</v>
          </cell>
          <cell r="T594" t="str">
            <v>节流器生产</v>
          </cell>
          <cell r="U594" t="str">
            <v>自然连续生产井</v>
          </cell>
          <cell r="V594" t="str">
            <v>24h</v>
          </cell>
          <cell r="X594">
            <v>44431</v>
          </cell>
        </row>
        <row r="595">
          <cell r="F595" t="str">
            <v>苏14-19-34H2</v>
          </cell>
          <cell r="G595" t="str">
            <v>石盒子组</v>
          </cell>
          <cell r="H595">
            <v>3.6</v>
          </cell>
          <cell r="I595">
            <v>0</v>
          </cell>
          <cell r="J595">
            <v>1.84</v>
          </cell>
          <cell r="K595">
            <v>15.52</v>
          </cell>
          <cell r="L595">
            <v>2.5700000000000001E-2</v>
          </cell>
          <cell r="M595">
            <v>0</v>
          </cell>
          <cell r="N595">
            <v>0</v>
          </cell>
          <cell r="O595">
            <v>671.03809999999999</v>
          </cell>
          <cell r="P595">
            <v>1152.0988</v>
          </cell>
          <cell r="Q595">
            <v>0</v>
          </cell>
          <cell r="R595" t="str">
            <v>计划关井（生产组织影响）：2022-06-02 08:00因生产组织影响(1-6干线清管)，关井前油套压2.01/13.74Mpa。</v>
          </cell>
          <cell r="S595" t="str">
            <v>水平井</v>
          </cell>
          <cell r="T595" t="str">
            <v>节流器生产</v>
          </cell>
          <cell r="U595" t="str">
            <v>自然连续生产井</v>
          </cell>
          <cell r="V595" t="str">
            <v>24h</v>
          </cell>
          <cell r="X595">
            <v>44431</v>
          </cell>
        </row>
        <row r="596">
          <cell r="F596" t="str">
            <v>苏14-22-25</v>
          </cell>
          <cell r="G596" t="str">
            <v>盒8下、山1、山2</v>
          </cell>
          <cell r="H596">
            <v>0</v>
          </cell>
          <cell r="I596">
            <v>0</v>
          </cell>
          <cell r="J596">
            <v>2.3199999999999998</v>
          </cell>
          <cell r="K596">
            <v>1.98</v>
          </cell>
          <cell r="L596">
            <v>5.7000000000000002E-3</v>
          </cell>
          <cell r="M596">
            <v>0</v>
          </cell>
          <cell r="N596">
            <v>0</v>
          </cell>
          <cell r="O596">
            <v>7.2262000000000004</v>
          </cell>
          <cell r="P596">
            <v>2708.4229999999998</v>
          </cell>
          <cell r="Q596">
            <v>0</v>
          </cell>
          <cell r="R596" t="str">
            <v>计划关井（无气量）：2022-06-04 08:00因无气量(无气量)，关井前油套压2.50/2.71Mpa。</v>
          </cell>
          <cell r="S596" t="str">
            <v>直井</v>
          </cell>
          <cell r="U596" t="str">
            <v>自然连续生产井</v>
          </cell>
          <cell r="V596" t="str">
            <v>24h</v>
          </cell>
          <cell r="X596">
            <v>40505</v>
          </cell>
        </row>
        <row r="597">
          <cell r="F597" t="str">
            <v>苏14-22-25C4</v>
          </cell>
          <cell r="G597" t="str">
            <v>盒8上、盒8下、山2</v>
          </cell>
          <cell r="H597">
            <v>0.12</v>
          </cell>
          <cell r="I597">
            <v>24</v>
          </cell>
          <cell r="J597">
            <v>2.0699999999999998</v>
          </cell>
          <cell r="K597">
            <v>2.38</v>
          </cell>
          <cell r="L597">
            <v>5.3E-3</v>
          </cell>
          <cell r="M597">
            <v>0.19170000000000001</v>
          </cell>
          <cell r="N597">
            <v>3.6175000000000002</v>
          </cell>
          <cell r="O597">
            <v>10.0603</v>
          </cell>
          <cell r="P597">
            <v>2983.8157000000001</v>
          </cell>
          <cell r="Q597">
            <v>0.1</v>
          </cell>
          <cell r="S597" t="str">
            <v>直井</v>
          </cell>
          <cell r="U597" t="str">
            <v>自然连续生产井</v>
          </cell>
          <cell r="V597" t="str">
            <v>24h</v>
          </cell>
          <cell r="X597">
            <v>40505</v>
          </cell>
        </row>
        <row r="598">
          <cell r="F598" t="str">
            <v>苏14-22-24H1</v>
          </cell>
          <cell r="G598" t="str">
            <v>山西组</v>
          </cell>
          <cell r="H598">
            <v>3.4</v>
          </cell>
          <cell r="I598">
            <v>0</v>
          </cell>
          <cell r="J598">
            <v>2.42</v>
          </cell>
          <cell r="K598">
            <v>18.809999999999999</v>
          </cell>
          <cell r="L598">
            <v>2.3E-3</v>
          </cell>
          <cell r="M598">
            <v>0</v>
          </cell>
          <cell r="N598">
            <v>0</v>
          </cell>
          <cell r="O598">
            <v>103.2548</v>
          </cell>
          <cell r="P598">
            <v>909.89940000000001</v>
          </cell>
          <cell r="Q598">
            <v>0</v>
          </cell>
          <cell r="R598" t="str">
            <v>计划关井（间歇生产）：2022-01-29 08:00因间歇生产(间歇生产（冬关夏开）)，关井前油套压1.21/15.90Mpa。</v>
          </cell>
          <cell r="S598" t="str">
            <v>水平井</v>
          </cell>
          <cell r="X598">
            <v>44213</v>
          </cell>
        </row>
        <row r="599">
          <cell r="F599" t="str">
            <v>苏14-22-25C1</v>
          </cell>
          <cell r="G599" t="str">
            <v>盒8上_2 盒8下_2盒8下_1山1_2</v>
          </cell>
          <cell r="H599">
            <v>0.9</v>
          </cell>
          <cell r="I599">
            <v>24</v>
          </cell>
          <cell r="J599">
            <v>2.42</v>
          </cell>
          <cell r="K599">
            <v>18.93</v>
          </cell>
          <cell r="L599">
            <v>3.3999999999999998E-3</v>
          </cell>
          <cell r="M599">
            <v>1.4374</v>
          </cell>
          <cell r="N599">
            <v>26.343</v>
          </cell>
          <cell r="O599">
            <v>108.68640000000001</v>
          </cell>
          <cell r="P599">
            <v>458.69299999999998</v>
          </cell>
          <cell r="Q599">
            <v>0.72</v>
          </cell>
          <cell r="S599" t="str">
            <v>直丛式井</v>
          </cell>
          <cell r="T599" t="str">
            <v>节流器生产</v>
          </cell>
          <cell r="U599" t="str">
            <v>间歇开关井</v>
          </cell>
          <cell r="V599" t="str">
            <v>24h</v>
          </cell>
          <cell r="W599">
            <v>43927</v>
          </cell>
          <cell r="X599">
            <v>44184</v>
          </cell>
        </row>
        <row r="600">
          <cell r="F600" t="str">
            <v>苏14-22-25C5</v>
          </cell>
          <cell r="G600" t="str">
            <v>山1_2、山2_1</v>
          </cell>
          <cell r="H600">
            <v>0</v>
          </cell>
          <cell r="I600">
            <v>0</v>
          </cell>
          <cell r="J600">
            <v>7.11</v>
          </cell>
          <cell r="K600">
            <v>6.97</v>
          </cell>
          <cell r="L600">
            <v>2.3800000000000002E-2</v>
          </cell>
          <cell r="M600">
            <v>0</v>
          </cell>
          <cell r="N600">
            <v>0</v>
          </cell>
          <cell r="O600">
            <v>123.76990000000001</v>
          </cell>
          <cell r="P600">
            <v>463.03269999999998</v>
          </cell>
          <cell r="Q600">
            <v>0</v>
          </cell>
          <cell r="R600" t="str">
            <v>计划关井（工艺实验）：2022-07-25 08:00因工艺实验(节流器打捞)，关井前油套压3.30/6.97Mpa。</v>
          </cell>
          <cell r="S600" t="str">
            <v>直丛式井</v>
          </cell>
          <cell r="T600" t="str">
            <v>节流器生产</v>
          </cell>
          <cell r="U600" t="str">
            <v>间歇开关井</v>
          </cell>
          <cell r="V600" t="str">
            <v>24h</v>
          </cell>
          <cell r="W600">
            <v>43969</v>
          </cell>
          <cell r="X600">
            <v>44184</v>
          </cell>
        </row>
        <row r="601">
          <cell r="F601" t="str">
            <v>苏14-22-26</v>
          </cell>
          <cell r="G601" t="str">
            <v>盒8下_1、山2_1</v>
          </cell>
          <cell r="H601">
            <v>0.34</v>
          </cell>
          <cell r="I601">
            <v>24</v>
          </cell>
          <cell r="J601">
            <v>3.64</v>
          </cell>
          <cell r="K601">
            <v>16.16</v>
          </cell>
          <cell r="L601">
            <v>7.9000000000000008E-3</v>
          </cell>
          <cell r="M601">
            <v>0.54300000000000004</v>
          </cell>
          <cell r="N601">
            <v>10.331899999999999</v>
          </cell>
          <cell r="O601">
            <v>95.260999999999996</v>
          </cell>
          <cell r="P601">
            <v>440.88600000000002</v>
          </cell>
          <cell r="Q601">
            <v>0.27</v>
          </cell>
          <cell r="S601" t="str">
            <v>直丛式井</v>
          </cell>
          <cell r="T601" t="str">
            <v>节流器生产</v>
          </cell>
          <cell r="U601" t="str">
            <v>间歇开关井</v>
          </cell>
          <cell r="V601" t="str">
            <v>24h</v>
          </cell>
          <cell r="W601">
            <v>43923</v>
          </cell>
          <cell r="X601">
            <v>44184</v>
          </cell>
        </row>
        <row r="602">
          <cell r="F602" t="str">
            <v>苏14-22-24</v>
          </cell>
          <cell r="G602" t="str">
            <v>山1_2、山2_2、盒8上_2</v>
          </cell>
          <cell r="H602">
            <v>0.75</v>
          </cell>
          <cell r="I602">
            <v>0</v>
          </cell>
          <cell r="J602">
            <v>2.36</v>
          </cell>
          <cell r="K602">
            <v>23.75</v>
          </cell>
          <cell r="L602">
            <v>-3.8E-3</v>
          </cell>
          <cell r="M602">
            <v>0</v>
          </cell>
          <cell r="N602">
            <v>0</v>
          </cell>
          <cell r="O602">
            <v>133.0547</v>
          </cell>
          <cell r="P602">
            <v>402.39859999999999</v>
          </cell>
          <cell r="Q602">
            <v>0</v>
          </cell>
          <cell r="R602" t="str">
            <v>计划关井（动态监测）：2022-04-07 08:00因动态监测(压力恢复)，关井前油套压1.86/24.06Mpa。</v>
          </cell>
          <cell r="S602" t="str">
            <v>直井</v>
          </cell>
          <cell r="X602">
            <v>44213</v>
          </cell>
        </row>
        <row r="603">
          <cell r="F603" t="str">
            <v>苏14-22-23</v>
          </cell>
          <cell r="H603">
            <v>1.35</v>
          </cell>
          <cell r="I603">
            <v>0</v>
          </cell>
          <cell r="J603">
            <v>2.29</v>
          </cell>
          <cell r="K603">
            <v>17.100000000000001</v>
          </cell>
          <cell r="L603">
            <v>7.7999999999999996E-3</v>
          </cell>
          <cell r="M603">
            <v>0</v>
          </cell>
          <cell r="N603">
            <v>0</v>
          </cell>
          <cell r="O603">
            <v>56.072400000000002</v>
          </cell>
          <cell r="P603">
            <v>421.8879</v>
          </cell>
          <cell r="Q603">
            <v>0</v>
          </cell>
          <cell r="R603" t="str">
            <v>计划关井（动态监测）：2022-04-07 08:00因动态监测(压力恢复)，关井前油套压4.02/22.97Mpa。</v>
          </cell>
          <cell r="S603" t="str">
            <v>直井</v>
          </cell>
          <cell r="X603">
            <v>44162</v>
          </cell>
        </row>
        <row r="604">
          <cell r="F604" t="str">
            <v>苏14-22-25C7</v>
          </cell>
          <cell r="H604">
            <v>0.3</v>
          </cell>
          <cell r="I604">
            <v>24</v>
          </cell>
          <cell r="J604">
            <v>2.02</v>
          </cell>
          <cell r="K604">
            <v>12.87</v>
          </cell>
          <cell r="L604">
            <v>1.44E-2</v>
          </cell>
          <cell r="M604">
            <v>0.47910000000000003</v>
          </cell>
          <cell r="N604">
            <v>9.5050000000000008</v>
          </cell>
          <cell r="O604">
            <v>124.31</v>
          </cell>
          <cell r="P604">
            <v>479.29390000000001</v>
          </cell>
          <cell r="Q604">
            <v>0.24</v>
          </cell>
          <cell r="S604" t="str">
            <v>直井</v>
          </cell>
          <cell r="X604">
            <v>44162</v>
          </cell>
        </row>
        <row r="605">
          <cell r="F605" t="str">
            <v>苏14-22-25C9</v>
          </cell>
          <cell r="H605">
            <v>0.3</v>
          </cell>
          <cell r="I605">
            <v>24</v>
          </cell>
          <cell r="J605">
            <v>2.08</v>
          </cell>
          <cell r="K605">
            <v>18.48</v>
          </cell>
          <cell r="L605">
            <v>5.5999999999999999E-3</v>
          </cell>
          <cell r="M605">
            <v>0.47910000000000003</v>
          </cell>
          <cell r="N605">
            <v>9.7024000000000008</v>
          </cell>
          <cell r="O605">
            <v>142.45230000000001</v>
          </cell>
          <cell r="P605">
            <v>469.7029</v>
          </cell>
          <cell r="Q605">
            <v>0.24</v>
          </cell>
          <cell r="S605" t="str">
            <v>直井</v>
          </cell>
          <cell r="X605">
            <v>44162</v>
          </cell>
        </row>
        <row r="606">
          <cell r="F606" t="str">
            <v>苏14-22-28</v>
          </cell>
          <cell r="G606" t="str">
            <v>盒8上、盒8下、山1、山2</v>
          </cell>
          <cell r="H606">
            <v>0.05</v>
          </cell>
          <cell r="I606">
            <v>24</v>
          </cell>
          <cell r="J606">
            <v>2.2999999999999998</v>
          </cell>
          <cell r="K606">
            <v>19.100000000000001</v>
          </cell>
          <cell r="L606">
            <v>1.4E-3</v>
          </cell>
          <cell r="M606">
            <v>7.9899999999999999E-2</v>
          </cell>
          <cell r="N606">
            <v>1.5291999999999999</v>
          </cell>
          <cell r="O606">
            <v>9.4024000000000001</v>
          </cell>
          <cell r="P606">
            <v>1579.6491000000001</v>
          </cell>
          <cell r="Q606">
            <v>0.04</v>
          </cell>
          <cell r="S606" t="str">
            <v>直井</v>
          </cell>
          <cell r="U606" t="str">
            <v>自然连续生产井</v>
          </cell>
          <cell r="V606" t="str">
            <v>24h</v>
          </cell>
          <cell r="X606">
            <v>40424</v>
          </cell>
        </row>
        <row r="607">
          <cell r="F607" t="str">
            <v>苏14-22-29</v>
          </cell>
          <cell r="G607" t="str">
            <v>盒8下_1、山1_2</v>
          </cell>
          <cell r="H607">
            <v>0.05</v>
          </cell>
          <cell r="I607">
            <v>24</v>
          </cell>
          <cell r="J607">
            <v>2.19</v>
          </cell>
          <cell r="K607">
            <v>7.82</v>
          </cell>
          <cell r="L607">
            <v>3.8999999999999998E-3</v>
          </cell>
          <cell r="M607">
            <v>7.9899999999999999E-2</v>
          </cell>
          <cell r="N607">
            <v>1.5291999999999999</v>
          </cell>
          <cell r="O607">
            <v>8.7622999999999998</v>
          </cell>
          <cell r="P607">
            <v>1513.1813</v>
          </cell>
          <cell r="Q607">
            <v>0.04</v>
          </cell>
          <cell r="S607" t="str">
            <v>直井</v>
          </cell>
          <cell r="U607" t="str">
            <v>自然连续生产井</v>
          </cell>
          <cell r="V607" t="str">
            <v>24h</v>
          </cell>
          <cell r="X607">
            <v>40502</v>
          </cell>
        </row>
        <row r="608">
          <cell r="F608" t="str">
            <v>苏14-22-29H1</v>
          </cell>
          <cell r="G608" t="str">
            <v>石盒子组</v>
          </cell>
          <cell r="H608">
            <v>0.8</v>
          </cell>
          <cell r="I608">
            <v>0</v>
          </cell>
          <cell r="J608">
            <v>2.3199999999999998</v>
          </cell>
          <cell r="K608">
            <v>13.54</v>
          </cell>
          <cell r="L608">
            <v>5.8999999999999999E-3</v>
          </cell>
          <cell r="M608">
            <v>0</v>
          </cell>
          <cell r="N608">
            <v>0</v>
          </cell>
          <cell r="O608">
            <v>97.3917</v>
          </cell>
          <cell r="P608">
            <v>2554.9609999999998</v>
          </cell>
          <cell r="Q608">
            <v>0</v>
          </cell>
          <cell r="R608" t="str">
            <v>计划关井（工艺试验）：2022-07-16 17:00因工艺试验(节流器打捞关井)，关井前油套压3.00/10.89Mpa。</v>
          </cell>
          <cell r="S608" t="str">
            <v>水平井</v>
          </cell>
          <cell r="U608" t="str">
            <v>自然连续生产井</v>
          </cell>
          <cell r="V608" t="str">
            <v>24h</v>
          </cell>
          <cell r="X608">
            <v>43225</v>
          </cell>
        </row>
        <row r="609">
          <cell r="F609" t="str">
            <v>苏14-21-29</v>
          </cell>
          <cell r="G609" t="str">
            <v>盒8下_2</v>
          </cell>
          <cell r="H609">
            <v>0.28000000000000003</v>
          </cell>
          <cell r="I609">
            <v>24</v>
          </cell>
          <cell r="J609">
            <v>1.78</v>
          </cell>
          <cell r="K609">
            <v>17.13</v>
          </cell>
          <cell r="L609">
            <v>8.9999999999999998E-4</v>
          </cell>
          <cell r="M609">
            <v>0.44719999999999999</v>
          </cell>
          <cell r="N609">
            <v>8.2878000000000007</v>
          </cell>
          <cell r="O609">
            <v>27.161100000000001</v>
          </cell>
          <cell r="P609">
            <v>366.798</v>
          </cell>
          <cell r="Q609">
            <v>0.22</v>
          </cell>
          <cell r="S609" t="str">
            <v>直井</v>
          </cell>
          <cell r="U609" t="str">
            <v>自然连续生产井</v>
          </cell>
          <cell r="V609" t="str">
            <v>24h</v>
          </cell>
          <cell r="W609">
            <v>42849</v>
          </cell>
          <cell r="X609">
            <v>43089</v>
          </cell>
        </row>
        <row r="610">
          <cell r="F610" t="str">
            <v>苏14-22-30C2</v>
          </cell>
          <cell r="G610" t="str">
            <v>盒8下_1、盒8下_2</v>
          </cell>
          <cell r="H610">
            <v>0.9</v>
          </cell>
          <cell r="I610">
            <v>24</v>
          </cell>
          <cell r="J610">
            <v>3.84</v>
          </cell>
          <cell r="K610">
            <v>13.57</v>
          </cell>
          <cell r="L610">
            <v>5.0000000000000001E-3</v>
          </cell>
          <cell r="M610">
            <v>1.4374</v>
          </cell>
          <cell r="N610">
            <v>25.395299999999999</v>
          </cell>
          <cell r="O610">
            <v>52.838299999999997</v>
          </cell>
          <cell r="P610">
            <v>344.7987</v>
          </cell>
          <cell r="Q610">
            <v>0.72</v>
          </cell>
          <cell r="S610" t="str">
            <v>直井</v>
          </cell>
          <cell r="U610" t="str">
            <v>自然连续生产井</v>
          </cell>
          <cell r="V610" t="str">
            <v>24h</v>
          </cell>
          <cell r="X610">
            <v>43086</v>
          </cell>
        </row>
        <row r="611">
          <cell r="F611" t="str">
            <v>苏14-22-30C4</v>
          </cell>
          <cell r="G611" t="str">
            <v>盒8下_2、山1_1、山1_3</v>
          </cell>
          <cell r="H611">
            <v>0.2</v>
          </cell>
          <cell r="I611">
            <v>24</v>
          </cell>
          <cell r="J611">
            <v>2.21</v>
          </cell>
          <cell r="K611">
            <v>8.16</v>
          </cell>
          <cell r="L611">
            <v>6.6E-3</v>
          </cell>
          <cell r="M611">
            <v>0.31940000000000002</v>
          </cell>
          <cell r="N611">
            <v>5.8541999999999996</v>
          </cell>
          <cell r="O611">
            <v>33.331400000000002</v>
          </cell>
          <cell r="P611">
            <v>409.56689999999998</v>
          </cell>
          <cell r="Q611">
            <v>0.16</v>
          </cell>
          <cell r="S611" t="str">
            <v>直井</v>
          </cell>
          <cell r="U611" t="str">
            <v>自然连续生产井</v>
          </cell>
          <cell r="V611" t="str">
            <v>24h</v>
          </cell>
          <cell r="X611">
            <v>43086</v>
          </cell>
        </row>
        <row r="612">
          <cell r="F612" t="str">
            <v>苏14-22-30C6</v>
          </cell>
          <cell r="G612" t="str">
            <v>盒8下_2</v>
          </cell>
          <cell r="H612">
            <v>0.15</v>
          </cell>
          <cell r="I612">
            <v>24</v>
          </cell>
          <cell r="J612">
            <v>2.33</v>
          </cell>
          <cell r="K612">
            <v>5.91</v>
          </cell>
          <cell r="L612">
            <v>9.1000000000000004E-3</v>
          </cell>
          <cell r="M612">
            <v>1.0608</v>
          </cell>
          <cell r="N612">
            <v>18.8325</v>
          </cell>
          <cell r="O612">
            <v>56.341000000000001</v>
          </cell>
          <cell r="P612">
            <v>510.12259999999998</v>
          </cell>
          <cell r="Q612">
            <v>0.53</v>
          </cell>
          <cell r="S612" t="str">
            <v>直井</v>
          </cell>
          <cell r="U612" t="str">
            <v>自然连续生产井</v>
          </cell>
          <cell r="V612" t="str">
            <v>24h</v>
          </cell>
          <cell r="X612">
            <v>43086</v>
          </cell>
        </row>
        <row r="613">
          <cell r="F613" t="str">
            <v>苏14-22-30H1</v>
          </cell>
          <cell r="G613" t="str">
            <v>石盒子组</v>
          </cell>
          <cell r="H613">
            <v>0.9</v>
          </cell>
          <cell r="I613">
            <v>24</v>
          </cell>
          <cell r="J613">
            <v>1.78</v>
          </cell>
          <cell r="K613">
            <v>13.2</v>
          </cell>
          <cell r="L613">
            <v>6.4999999999999997E-3</v>
          </cell>
          <cell r="M613">
            <v>1.4374</v>
          </cell>
          <cell r="N613">
            <v>26.317699999999999</v>
          </cell>
          <cell r="O613">
            <v>146.94759999999999</v>
          </cell>
          <cell r="P613">
            <v>2033.0281</v>
          </cell>
          <cell r="Q613">
            <v>0.72</v>
          </cell>
          <cell r="S613" t="str">
            <v>水平井</v>
          </cell>
          <cell r="U613" t="str">
            <v>自然连续生产井</v>
          </cell>
          <cell r="V613" t="str">
            <v>24h</v>
          </cell>
          <cell r="X613">
            <v>43094</v>
          </cell>
        </row>
        <row r="614">
          <cell r="F614" t="str">
            <v>苏14-22-31H1</v>
          </cell>
          <cell r="G614" t="str">
            <v>石盒子组</v>
          </cell>
          <cell r="H614">
            <v>2.1800000000000002</v>
          </cell>
          <cell r="I614">
            <v>0</v>
          </cell>
          <cell r="J614">
            <v>2.25</v>
          </cell>
          <cell r="K614">
            <v>11.27</v>
          </cell>
          <cell r="L614">
            <v>8.0000000000000002E-3</v>
          </cell>
          <cell r="M614">
            <v>0</v>
          </cell>
          <cell r="N614">
            <v>0</v>
          </cell>
          <cell r="O614">
            <v>196.4751</v>
          </cell>
          <cell r="P614">
            <v>2584.6203999999998</v>
          </cell>
          <cell r="Q614">
            <v>0</v>
          </cell>
          <cell r="R614" t="str">
            <v>速度管柱；计划关井（关井轮休）：2022-05-09 08:00因关井轮休(高产井关井轮休)，关井前油套压2.05/10.78Mpa。</v>
          </cell>
          <cell r="S614" t="str">
            <v>水平井</v>
          </cell>
          <cell r="U614" t="str">
            <v>自然连续生产井</v>
          </cell>
          <cell r="V614" t="str">
            <v>24h</v>
          </cell>
          <cell r="X614">
            <v>43094</v>
          </cell>
        </row>
        <row r="615">
          <cell r="F615" t="str">
            <v>苏14-21-26</v>
          </cell>
          <cell r="H615">
            <v>0.37</v>
          </cell>
          <cell r="I615">
            <v>0</v>
          </cell>
          <cell r="J615">
            <v>8.27</v>
          </cell>
          <cell r="K615">
            <v>10.06</v>
          </cell>
          <cell r="L615">
            <v>1.5100000000000001E-2</v>
          </cell>
          <cell r="M615">
            <v>0</v>
          </cell>
          <cell r="N615">
            <v>0</v>
          </cell>
          <cell r="O615">
            <v>79.402799999999999</v>
          </cell>
          <cell r="P615">
            <v>430.58539999999999</v>
          </cell>
          <cell r="Q615">
            <v>0</v>
          </cell>
          <cell r="R615" t="str">
            <v>计划关井（工艺实验）：2022-07-31 08:00因工艺实验(节流器打捞关井)，关井前油套压3.56/6.73Mpa。</v>
          </cell>
          <cell r="S615" t="str">
            <v>直井</v>
          </cell>
          <cell r="T615" t="str">
            <v>节流器生产</v>
          </cell>
          <cell r="U615" t="str">
            <v>自然连续生产井</v>
          </cell>
          <cell r="X615">
            <v>44134</v>
          </cell>
        </row>
        <row r="616">
          <cell r="F616" t="str">
            <v>苏14-21-27C1</v>
          </cell>
          <cell r="H616">
            <v>0.9</v>
          </cell>
          <cell r="I616">
            <v>24</v>
          </cell>
          <cell r="J616">
            <v>1.95</v>
          </cell>
          <cell r="K616">
            <v>22.22</v>
          </cell>
          <cell r="L616">
            <v>-2.9999999999999997E-4</v>
          </cell>
          <cell r="M616">
            <v>1.4374</v>
          </cell>
          <cell r="N616">
            <v>24.958500000000001</v>
          </cell>
          <cell r="O616">
            <v>24.958500000000001</v>
          </cell>
          <cell r="P616">
            <v>401.5326</v>
          </cell>
          <cell r="Q616">
            <v>0.72</v>
          </cell>
          <cell r="S616" t="str">
            <v>直井</v>
          </cell>
          <cell r="X616">
            <v>44102</v>
          </cell>
        </row>
        <row r="617">
          <cell r="F617" t="str">
            <v>苏14-21-27C2</v>
          </cell>
          <cell r="G617" t="str">
            <v>盒8</v>
          </cell>
          <cell r="H617">
            <v>1</v>
          </cell>
          <cell r="I617">
            <v>0</v>
          </cell>
          <cell r="J617">
            <v>2.23</v>
          </cell>
          <cell r="K617">
            <v>21.17</v>
          </cell>
          <cell r="L617">
            <v>7.1000000000000004E-3</v>
          </cell>
          <cell r="M617">
            <v>0</v>
          </cell>
          <cell r="N617">
            <v>0</v>
          </cell>
          <cell r="O617">
            <v>102.23690000000001</v>
          </cell>
          <cell r="P617">
            <v>106.38460000000001</v>
          </cell>
          <cell r="Q617">
            <v>0</v>
          </cell>
          <cell r="R617" t="str">
            <v>计划关井（关井轮休）：2022-04-10 08:00因关井轮休(压力恢复关井)，关井前油套压1.80/18.30Mpa。</v>
          </cell>
          <cell r="S617" t="str">
            <v>直井</v>
          </cell>
          <cell r="T617" t="str">
            <v>无节流器生产</v>
          </cell>
          <cell r="U617" t="str">
            <v>自然连续生产井</v>
          </cell>
          <cell r="V617" t="str">
            <v>24h</v>
          </cell>
          <cell r="W617">
            <v>44020</v>
          </cell>
          <cell r="X617">
            <v>44465</v>
          </cell>
        </row>
        <row r="618">
          <cell r="F618" t="str">
            <v>苏14-21-27C4</v>
          </cell>
          <cell r="H618">
            <v>0.78</v>
          </cell>
          <cell r="I618">
            <v>24</v>
          </cell>
          <cell r="J618">
            <v>3.88</v>
          </cell>
          <cell r="K618">
            <v>14.69</v>
          </cell>
          <cell r="L618">
            <v>6.4999999999999997E-3</v>
          </cell>
          <cell r="M618">
            <v>1.2457</v>
          </cell>
          <cell r="N618">
            <v>22.906500000000001</v>
          </cell>
          <cell r="O618">
            <v>121.4492</v>
          </cell>
          <cell r="P618">
            <v>588.32050000000004</v>
          </cell>
          <cell r="Q618">
            <v>0.62</v>
          </cell>
          <cell r="S618" t="str">
            <v>直井</v>
          </cell>
          <cell r="T618" t="str">
            <v>节流器生产</v>
          </cell>
          <cell r="U618" t="str">
            <v>自然连续生产井</v>
          </cell>
          <cell r="X618">
            <v>44134</v>
          </cell>
        </row>
        <row r="619">
          <cell r="F619" t="str">
            <v>苏14-21-27C6</v>
          </cell>
          <cell r="H619">
            <v>1</v>
          </cell>
          <cell r="I619">
            <v>0</v>
          </cell>
          <cell r="J619">
            <v>2.29</v>
          </cell>
          <cell r="K619">
            <v>14.04</v>
          </cell>
          <cell r="L619">
            <v>1.0500000000000001E-2</v>
          </cell>
          <cell r="M619">
            <v>0</v>
          </cell>
          <cell r="N619">
            <v>3.1808999999999998</v>
          </cell>
          <cell r="O619">
            <v>217.23769999999999</v>
          </cell>
          <cell r="P619">
            <v>737.08050000000003</v>
          </cell>
          <cell r="Q619">
            <v>0</v>
          </cell>
          <cell r="R619" t="str">
            <v>计划关井（工艺实验）：2022-08-02 08:00因工艺实验(节流器打捞)，关井前油套压3.54/13.46Mpa。</v>
          </cell>
          <cell r="S619" t="str">
            <v>直井</v>
          </cell>
          <cell r="T619" t="str">
            <v>节流器生产</v>
          </cell>
          <cell r="U619" t="str">
            <v>自然连续生产井</v>
          </cell>
          <cell r="X619">
            <v>44134</v>
          </cell>
        </row>
        <row r="620">
          <cell r="F620" t="str">
            <v>苏14-21-27C7</v>
          </cell>
          <cell r="G620" t="str">
            <v>盒8下_2、马五4_1</v>
          </cell>
          <cell r="H620">
            <v>0.45</v>
          </cell>
          <cell r="I620">
            <v>0</v>
          </cell>
          <cell r="J620">
            <v>8.31</v>
          </cell>
          <cell r="K620">
            <v>13.71</v>
          </cell>
          <cell r="L620">
            <v>1.11E-2</v>
          </cell>
          <cell r="M620">
            <v>0</v>
          </cell>
          <cell r="N620">
            <v>0</v>
          </cell>
          <cell r="O620">
            <v>122.5256</v>
          </cell>
          <cell r="P620">
            <v>526.53219999999999</v>
          </cell>
          <cell r="Q620">
            <v>0</v>
          </cell>
          <cell r="R620" t="str">
            <v>计划关井（工艺实验）：2022-07-25 08:00因工艺实验(节流器打捞)，关井前油套压3.34/11.17Mpa。</v>
          </cell>
          <cell r="S620" t="str">
            <v>直井</v>
          </cell>
          <cell r="T620" t="str">
            <v>节流器生产</v>
          </cell>
          <cell r="U620" t="str">
            <v>自然连续生产井</v>
          </cell>
          <cell r="V620" t="str">
            <v>24h</v>
          </cell>
          <cell r="W620">
            <v>43926</v>
          </cell>
          <cell r="X620">
            <v>44184</v>
          </cell>
        </row>
        <row r="621">
          <cell r="F621" t="str">
            <v>苏14-21-28</v>
          </cell>
          <cell r="H621">
            <v>0.7</v>
          </cell>
          <cell r="I621">
            <v>0</v>
          </cell>
          <cell r="J621">
            <v>8.0500000000000007</v>
          </cell>
          <cell r="K621">
            <v>0.79</v>
          </cell>
          <cell r="L621">
            <v>-1.1000000000000001E-3</v>
          </cell>
          <cell r="M621">
            <v>0</v>
          </cell>
          <cell r="N621">
            <v>0</v>
          </cell>
          <cell r="O621">
            <v>112.4537</v>
          </cell>
          <cell r="P621">
            <v>613.57389999999998</v>
          </cell>
          <cell r="Q621">
            <v>0</v>
          </cell>
          <cell r="R621" t="str">
            <v>计划关井（工艺实验）：2022-07-27 08:00因工艺实验(节流器打捞)，关井前油套压3.17/0.40Mpa。</v>
          </cell>
          <cell r="S621" t="str">
            <v>直井</v>
          </cell>
          <cell r="X621">
            <v>44102</v>
          </cell>
        </row>
        <row r="622">
          <cell r="F622" t="str">
            <v>苏14-20-44</v>
          </cell>
          <cell r="G622" t="str">
            <v>山1、盒8下</v>
          </cell>
          <cell r="H622">
            <v>0</v>
          </cell>
          <cell r="I622">
            <v>0</v>
          </cell>
          <cell r="J622">
            <v>0.96</v>
          </cell>
          <cell r="K622">
            <v>0.96</v>
          </cell>
          <cell r="L622">
            <v>4.7999999999999996E-3</v>
          </cell>
          <cell r="M622">
            <v>0</v>
          </cell>
          <cell r="N622">
            <v>0</v>
          </cell>
          <cell r="O622">
            <v>0.3901</v>
          </cell>
          <cell r="P622">
            <v>2689.172</v>
          </cell>
          <cell r="Q622">
            <v>0</v>
          </cell>
          <cell r="R622" t="str">
            <v>气动薄膜间开井；计划关井（无气量）：2022-05-20 08:00因无气量(无气量)，关井前油套压2.23/2.10Mpa。</v>
          </cell>
          <cell r="S622" t="str">
            <v>直井</v>
          </cell>
          <cell r="U622" t="str">
            <v>自然连续生产井</v>
          </cell>
          <cell r="V622" t="str">
            <v>24h</v>
          </cell>
          <cell r="X622">
            <v>39526</v>
          </cell>
        </row>
        <row r="623">
          <cell r="F623" t="str">
            <v>苏14-20-46</v>
          </cell>
          <cell r="G623" t="str">
            <v>盒8下_1、盒8下_2、山1</v>
          </cell>
          <cell r="H623">
            <v>0</v>
          </cell>
          <cell r="I623">
            <v>0</v>
          </cell>
          <cell r="J623">
            <v>2</v>
          </cell>
          <cell r="K623">
            <v>2.2000000000000002</v>
          </cell>
          <cell r="L623">
            <v>4.5999999999999999E-3</v>
          </cell>
          <cell r="M623">
            <v>0</v>
          </cell>
          <cell r="N623">
            <v>0</v>
          </cell>
          <cell r="O623">
            <v>0</v>
          </cell>
          <cell r="P623">
            <v>3108.0369999999998</v>
          </cell>
          <cell r="Q623">
            <v>0</v>
          </cell>
          <cell r="R623" t="str">
            <v>柱塞气举；计划关井（无气量）：2021-06-06 08:00因无气量(无气量关井)，关井前油套压1.15/8.30Mpa。</v>
          </cell>
          <cell r="S623" t="str">
            <v>直井</v>
          </cell>
          <cell r="U623" t="str">
            <v>自然连续生产井</v>
          </cell>
          <cell r="V623" t="str">
            <v>24h</v>
          </cell>
          <cell r="W623">
            <v>39589</v>
          </cell>
          <cell r="X623">
            <v>39764</v>
          </cell>
        </row>
        <row r="624">
          <cell r="F624" t="str">
            <v>苏14-20-46C1</v>
          </cell>
          <cell r="G624" t="str">
            <v>山1、盒8</v>
          </cell>
          <cell r="H624">
            <v>0.2</v>
          </cell>
          <cell r="I624">
            <v>24</v>
          </cell>
          <cell r="J624">
            <v>2.12</v>
          </cell>
          <cell r="K624">
            <v>4.79</v>
          </cell>
          <cell r="L624">
            <v>-1E-4</v>
          </cell>
          <cell r="M624">
            <v>0.31940000000000002</v>
          </cell>
          <cell r="N624">
            <v>5.8541999999999996</v>
          </cell>
          <cell r="O624">
            <v>36.170900000000003</v>
          </cell>
          <cell r="P624">
            <v>787.74559999999997</v>
          </cell>
          <cell r="Q624">
            <v>0.16</v>
          </cell>
          <cell r="R624" t="str">
            <v>柱塞气举；</v>
          </cell>
          <cell r="S624" t="str">
            <v>直井</v>
          </cell>
          <cell r="U624" t="str">
            <v>自然连续生产井</v>
          </cell>
          <cell r="V624" t="str">
            <v>24h</v>
          </cell>
          <cell r="W624">
            <v>42660</v>
          </cell>
          <cell r="X624">
            <v>42938</v>
          </cell>
        </row>
        <row r="625">
          <cell r="F625" t="str">
            <v>苏14-20-46C6</v>
          </cell>
          <cell r="G625" t="str">
            <v>山2、山1、盒8</v>
          </cell>
          <cell r="H625">
            <v>1.2</v>
          </cell>
          <cell r="I625">
            <v>24</v>
          </cell>
          <cell r="J625">
            <v>1.55</v>
          </cell>
          <cell r="K625">
            <v>4.0599999999999996</v>
          </cell>
          <cell r="L625">
            <v>7.9000000000000008E-3</v>
          </cell>
          <cell r="M625">
            <v>1.9165000000000001</v>
          </cell>
          <cell r="N625">
            <v>34.005499999999998</v>
          </cell>
          <cell r="O625">
            <v>87.059700000000007</v>
          </cell>
          <cell r="P625">
            <v>783.73149999999998</v>
          </cell>
          <cell r="Q625">
            <v>0.96</v>
          </cell>
          <cell r="S625" t="str">
            <v>直井</v>
          </cell>
          <cell r="U625" t="str">
            <v>自然连续生产井</v>
          </cell>
          <cell r="V625" t="str">
            <v>24h</v>
          </cell>
          <cell r="X625">
            <v>42936</v>
          </cell>
        </row>
        <row r="626">
          <cell r="F626" t="str">
            <v>苏14-20-46C2</v>
          </cell>
          <cell r="G626" t="str">
            <v>山1、盒8</v>
          </cell>
          <cell r="H626">
            <v>0.65</v>
          </cell>
          <cell r="I626">
            <v>24</v>
          </cell>
          <cell r="J626">
            <v>2.04</v>
          </cell>
          <cell r="K626">
            <v>10.65</v>
          </cell>
          <cell r="L626">
            <v>7.1000000000000004E-3</v>
          </cell>
          <cell r="M626">
            <v>1.0381</v>
          </cell>
          <cell r="N626">
            <v>18.6967</v>
          </cell>
          <cell r="O626">
            <v>79.329099999999997</v>
          </cell>
          <cell r="P626">
            <v>934.32259999999997</v>
          </cell>
          <cell r="Q626">
            <v>0.52</v>
          </cell>
          <cell r="R626" t="str">
            <v>柱塞气举；</v>
          </cell>
          <cell r="S626" t="str">
            <v>直井</v>
          </cell>
          <cell r="U626" t="str">
            <v>自然连续生产井</v>
          </cell>
          <cell r="V626" t="str">
            <v>24h</v>
          </cell>
          <cell r="X626">
            <v>42936</v>
          </cell>
        </row>
        <row r="627">
          <cell r="F627" t="str">
            <v>苏14-20-46C3</v>
          </cell>
          <cell r="G627" t="str">
            <v>山1、盒8</v>
          </cell>
          <cell r="H627">
            <v>1.1000000000000001</v>
          </cell>
          <cell r="I627">
            <v>24</v>
          </cell>
          <cell r="J627">
            <v>2.1800000000000002</v>
          </cell>
          <cell r="K627">
            <v>9.73</v>
          </cell>
          <cell r="L627">
            <v>8.0999999999999996E-3</v>
          </cell>
          <cell r="M627">
            <v>1.7567999999999999</v>
          </cell>
          <cell r="N627">
            <v>31.6051</v>
          </cell>
          <cell r="O627">
            <v>130.13419999999999</v>
          </cell>
          <cell r="P627">
            <v>1335.8242</v>
          </cell>
          <cell r="Q627">
            <v>0.88</v>
          </cell>
          <cell r="S627" t="str">
            <v>直井</v>
          </cell>
          <cell r="U627" t="str">
            <v>自然连续生产井</v>
          </cell>
          <cell r="V627" t="str">
            <v>24h</v>
          </cell>
          <cell r="X627">
            <v>42936</v>
          </cell>
        </row>
        <row r="628">
          <cell r="F628" t="str">
            <v>苏14-20-46C4</v>
          </cell>
          <cell r="G628" t="str">
            <v>山1、盒8</v>
          </cell>
          <cell r="H628">
            <v>0.8</v>
          </cell>
          <cell r="I628">
            <v>24</v>
          </cell>
          <cell r="J628">
            <v>1.95</v>
          </cell>
          <cell r="K628">
            <v>11.73</v>
          </cell>
          <cell r="L628">
            <v>6.4999999999999997E-3</v>
          </cell>
          <cell r="M628">
            <v>1.2777000000000001</v>
          </cell>
          <cell r="N628">
            <v>23.0213</v>
          </cell>
          <cell r="O628">
            <v>98.8125</v>
          </cell>
          <cell r="P628">
            <v>1055.7492999999999</v>
          </cell>
          <cell r="Q628">
            <v>0.64</v>
          </cell>
          <cell r="S628" t="str">
            <v>直井</v>
          </cell>
          <cell r="U628" t="str">
            <v>自然连续生产井</v>
          </cell>
          <cell r="V628" t="str">
            <v>24h</v>
          </cell>
          <cell r="X628">
            <v>42936</v>
          </cell>
        </row>
        <row r="629">
          <cell r="F629" t="str">
            <v>苏14-20-46C5</v>
          </cell>
          <cell r="G629" t="str">
            <v>盒8上_1、盒8上_2、盒8下_1、盒8下_2、山1_1、山1_2</v>
          </cell>
          <cell r="H629">
            <v>0.4</v>
          </cell>
          <cell r="I629">
            <v>24</v>
          </cell>
          <cell r="J629">
            <v>1.87</v>
          </cell>
          <cell r="K629">
            <v>14.87</v>
          </cell>
          <cell r="L629">
            <v>3.5000000000000001E-3</v>
          </cell>
          <cell r="M629">
            <v>0.63880000000000003</v>
          </cell>
          <cell r="N629">
            <v>11.642300000000001</v>
          </cell>
          <cell r="O629">
            <v>64.695899999999995</v>
          </cell>
          <cell r="P629">
            <v>750.94650000000001</v>
          </cell>
          <cell r="Q629">
            <v>0.32</v>
          </cell>
          <cell r="S629" t="str">
            <v>直井</v>
          </cell>
          <cell r="U629" t="str">
            <v>自然连续生产井</v>
          </cell>
          <cell r="V629" t="str">
            <v>24h</v>
          </cell>
          <cell r="W629">
            <v>42820</v>
          </cell>
          <cell r="X629">
            <v>43041</v>
          </cell>
        </row>
        <row r="630">
          <cell r="F630" t="str">
            <v>苏14-20-47</v>
          </cell>
          <cell r="G630" t="str">
            <v>盒8下_1</v>
          </cell>
          <cell r="H630">
            <v>0.3</v>
          </cell>
          <cell r="I630">
            <v>24</v>
          </cell>
          <cell r="J630">
            <v>2.12</v>
          </cell>
          <cell r="K630">
            <v>7.94</v>
          </cell>
          <cell r="L630">
            <v>5.5999999999999999E-3</v>
          </cell>
          <cell r="M630">
            <v>0.47910000000000003</v>
          </cell>
          <cell r="N630">
            <v>8.8468999999999998</v>
          </cell>
          <cell r="O630">
            <v>61.900500000000001</v>
          </cell>
          <cell r="P630">
            <v>495.24619999999999</v>
          </cell>
          <cell r="Q630">
            <v>0.24</v>
          </cell>
          <cell r="R630" t="str">
            <v>柱塞气举；</v>
          </cell>
          <cell r="S630" t="str">
            <v>直井</v>
          </cell>
          <cell r="U630" t="str">
            <v>自然连续生产井</v>
          </cell>
          <cell r="V630" t="str">
            <v>24h</v>
          </cell>
          <cell r="X630">
            <v>42936</v>
          </cell>
        </row>
        <row r="631">
          <cell r="F631" t="str">
            <v>苏14-20-48</v>
          </cell>
          <cell r="G631" t="str">
            <v>盒8下_1、盒8下_2、山1</v>
          </cell>
          <cell r="H631">
            <v>0.02</v>
          </cell>
          <cell r="I631">
            <v>0</v>
          </cell>
          <cell r="J631">
            <v>2.99</v>
          </cell>
          <cell r="K631">
            <v>1.8</v>
          </cell>
          <cell r="L631">
            <v>4.0000000000000001E-3</v>
          </cell>
          <cell r="M631">
            <v>0</v>
          </cell>
          <cell r="N631">
            <v>0</v>
          </cell>
          <cell r="O631">
            <v>0</v>
          </cell>
          <cell r="P631">
            <v>2006.9425000000001</v>
          </cell>
          <cell r="Q631">
            <v>0</v>
          </cell>
          <cell r="R631" t="str">
            <v>速度管柱；复合软管井；计划关井（生产组织影响）：2021-08-07 12:00因生产组织影响(检修关井)，关井前油套压2.9/1.74Mpa。</v>
          </cell>
          <cell r="S631" t="str">
            <v>直井</v>
          </cell>
          <cell r="U631" t="str">
            <v>自然连续生产井</v>
          </cell>
          <cell r="V631" t="str">
            <v>24h</v>
          </cell>
          <cell r="W631">
            <v>39622</v>
          </cell>
          <cell r="X631">
            <v>39764</v>
          </cell>
        </row>
        <row r="632">
          <cell r="F632" t="str">
            <v>苏14-21-49</v>
          </cell>
          <cell r="G632" t="str">
            <v>盒8下、山1、山2</v>
          </cell>
          <cell r="H632">
            <v>0.4</v>
          </cell>
          <cell r="I632">
            <v>24</v>
          </cell>
          <cell r="J632">
            <v>2.0099999999999998</v>
          </cell>
          <cell r="K632">
            <v>6.08</v>
          </cell>
          <cell r="L632">
            <v>4.3E-3</v>
          </cell>
          <cell r="M632">
            <v>0.43869999999999998</v>
          </cell>
          <cell r="N632">
            <v>8.8672000000000004</v>
          </cell>
          <cell r="O632">
            <v>38.904600000000002</v>
          </cell>
          <cell r="P632">
            <v>1990.9233999999999</v>
          </cell>
          <cell r="Q632">
            <v>0.22</v>
          </cell>
          <cell r="R632" t="str">
            <v>柱塞气举；</v>
          </cell>
          <cell r="S632" t="str">
            <v>直井</v>
          </cell>
          <cell r="U632" t="str">
            <v>自然连续生产井</v>
          </cell>
          <cell r="V632" t="str">
            <v>24h</v>
          </cell>
          <cell r="W632">
            <v>39677</v>
          </cell>
          <cell r="X632">
            <v>39984</v>
          </cell>
        </row>
        <row r="633">
          <cell r="F633" t="str">
            <v>苏14-21-50</v>
          </cell>
          <cell r="G633" t="str">
            <v>马五4_1</v>
          </cell>
          <cell r="H633">
            <v>0.06</v>
          </cell>
          <cell r="I633">
            <v>24</v>
          </cell>
          <cell r="J633">
            <v>3.91</v>
          </cell>
          <cell r="K633">
            <v>17.28</v>
          </cell>
          <cell r="L633">
            <v>1.6999999999999999E-3</v>
          </cell>
          <cell r="M633">
            <v>9.5799999999999996E-2</v>
          </cell>
          <cell r="N633">
            <v>1.2786</v>
          </cell>
          <cell r="O633">
            <v>1.2786</v>
          </cell>
          <cell r="P633">
            <v>698.39120000000003</v>
          </cell>
          <cell r="Q633">
            <v>0.05</v>
          </cell>
          <cell r="S633" t="str">
            <v>直井</v>
          </cell>
          <cell r="U633" t="str">
            <v>自然连续生产井</v>
          </cell>
          <cell r="V633" t="str">
            <v>24h</v>
          </cell>
          <cell r="X633">
            <v>41247</v>
          </cell>
        </row>
        <row r="634">
          <cell r="F634" t="str">
            <v>苏58-8</v>
          </cell>
          <cell r="G634" t="str">
            <v>盒8</v>
          </cell>
          <cell r="H634">
            <v>0.06</v>
          </cell>
          <cell r="I634">
            <v>24</v>
          </cell>
          <cell r="J634">
            <v>1.8</v>
          </cell>
          <cell r="K634">
            <v>6.83</v>
          </cell>
          <cell r="L634">
            <v>3.3E-3</v>
          </cell>
          <cell r="M634">
            <v>9.5799999999999996E-2</v>
          </cell>
          <cell r="N634">
            <v>1.7430000000000001</v>
          </cell>
          <cell r="O634">
            <v>5.3593000000000002</v>
          </cell>
          <cell r="P634">
            <v>2919.3119999999999</v>
          </cell>
          <cell r="Q634">
            <v>0.05</v>
          </cell>
          <cell r="S634" t="str">
            <v>直井</v>
          </cell>
          <cell r="U634" t="str">
            <v>自然连续生产井</v>
          </cell>
          <cell r="V634" t="str">
            <v>24h</v>
          </cell>
          <cell r="W634">
            <v>38812</v>
          </cell>
          <cell r="X634">
            <v>39355</v>
          </cell>
        </row>
        <row r="635">
          <cell r="F635" t="str">
            <v>苏14-16-37</v>
          </cell>
          <cell r="G635" t="str">
            <v>盒8上、山1</v>
          </cell>
          <cell r="H635">
            <v>0.05</v>
          </cell>
          <cell r="I635">
            <v>24</v>
          </cell>
          <cell r="J635">
            <v>3.71</v>
          </cell>
          <cell r="K635">
            <v>12.8</v>
          </cell>
          <cell r="L635">
            <v>2.3E-3</v>
          </cell>
          <cell r="M635">
            <v>7.9899999999999999E-2</v>
          </cell>
          <cell r="N635">
            <v>1.0656000000000001</v>
          </cell>
          <cell r="O635">
            <v>1.0656000000000001</v>
          </cell>
          <cell r="P635">
            <v>1432.0489</v>
          </cell>
          <cell r="Q635">
            <v>0.04</v>
          </cell>
          <cell r="R635" t="str">
            <v>涡流工具试验井；</v>
          </cell>
          <cell r="S635" t="str">
            <v>直井</v>
          </cell>
          <cell r="U635" t="str">
            <v>自然连续生产井</v>
          </cell>
          <cell r="V635" t="str">
            <v>24h</v>
          </cell>
          <cell r="W635">
            <v>39335</v>
          </cell>
          <cell r="X635">
            <v>39405</v>
          </cell>
        </row>
        <row r="636">
          <cell r="F636" t="str">
            <v>桃78</v>
          </cell>
          <cell r="G636" t="str">
            <v>盒8上、盒8下</v>
          </cell>
          <cell r="H636">
            <v>0.9</v>
          </cell>
          <cell r="I636">
            <v>24</v>
          </cell>
          <cell r="J636">
            <v>1.89</v>
          </cell>
          <cell r="K636">
            <v>5.38</v>
          </cell>
          <cell r="L636">
            <v>1.35E-2</v>
          </cell>
          <cell r="M636">
            <v>1.4374</v>
          </cell>
          <cell r="N636">
            <v>25.9481</v>
          </cell>
          <cell r="O636">
            <v>117.4259</v>
          </cell>
          <cell r="P636">
            <v>1054.6419000000001</v>
          </cell>
          <cell r="Q636">
            <v>0.72</v>
          </cell>
          <cell r="S636" t="str">
            <v>直井</v>
          </cell>
          <cell r="U636" t="str">
            <v>自然连续生产井</v>
          </cell>
          <cell r="V636" t="str">
            <v>24h</v>
          </cell>
          <cell r="X636">
            <v>43296</v>
          </cell>
        </row>
        <row r="637">
          <cell r="F637" t="str">
            <v>苏14-17-36CH</v>
          </cell>
          <cell r="G637" t="str">
            <v>盒8下1</v>
          </cell>
          <cell r="H637">
            <v>0.15</v>
          </cell>
          <cell r="I637">
            <v>24</v>
          </cell>
          <cell r="J637">
            <v>2.09</v>
          </cell>
          <cell r="K637">
            <v>4.88</v>
          </cell>
          <cell r="L637">
            <v>5.4800000000000001E-2</v>
          </cell>
          <cell r="M637">
            <v>0.19520000000000001</v>
          </cell>
          <cell r="N637">
            <v>3.6783999999999999</v>
          </cell>
          <cell r="O637">
            <v>289.6574</v>
          </cell>
          <cell r="P637">
            <v>318.45549999999997</v>
          </cell>
          <cell r="Q637">
            <v>0.1</v>
          </cell>
          <cell r="S637" t="str">
            <v>水平井</v>
          </cell>
          <cell r="T637" t="str">
            <v>无节流器生产</v>
          </cell>
          <cell r="U637" t="str">
            <v>自然连续生产井</v>
          </cell>
          <cell r="V637" t="str">
            <v>24h</v>
          </cell>
          <cell r="W637">
            <v>44365</v>
          </cell>
          <cell r="X637">
            <v>44436</v>
          </cell>
        </row>
        <row r="638">
          <cell r="F638" t="str">
            <v>苏56-8</v>
          </cell>
          <cell r="G638" t="str">
            <v>盒8、山1</v>
          </cell>
          <cell r="H638">
            <v>0.03</v>
          </cell>
          <cell r="I638">
            <v>24</v>
          </cell>
          <cell r="J638">
            <v>1.84</v>
          </cell>
          <cell r="K638">
            <v>8.67</v>
          </cell>
          <cell r="L638">
            <v>3.0000000000000001E-3</v>
          </cell>
          <cell r="M638">
            <v>3.4599999999999999E-2</v>
          </cell>
          <cell r="N638">
            <v>0.68169999999999997</v>
          </cell>
          <cell r="O638">
            <v>5.5705</v>
          </cell>
          <cell r="P638">
            <v>3865.0686000000001</v>
          </cell>
          <cell r="Q638">
            <v>0.02</v>
          </cell>
          <cell r="R638" t="str">
            <v>速度管柱；</v>
          </cell>
          <cell r="S638" t="str">
            <v>直井</v>
          </cell>
          <cell r="U638" t="str">
            <v>自然连续生产井</v>
          </cell>
          <cell r="V638" t="str">
            <v>24h</v>
          </cell>
          <cell r="W638">
            <v>38811</v>
          </cell>
          <cell r="X638">
            <v>39355</v>
          </cell>
        </row>
        <row r="639">
          <cell r="F639" t="str">
            <v>苏14-16-40</v>
          </cell>
          <cell r="G639" t="str">
            <v>盒8</v>
          </cell>
          <cell r="H639">
            <v>0.03</v>
          </cell>
          <cell r="I639">
            <v>24</v>
          </cell>
          <cell r="J639">
            <v>1.53</v>
          </cell>
          <cell r="K639">
            <v>10.73</v>
          </cell>
          <cell r="L639">
            <v>2.5000000000000001E-3</v>
          </cell>
          <cell r="M639">
            <v>4.7899999999999998E-2</v>
          </cell>
          <cell r="N639">
            <v>0.90449999999999997</v>
          </cell>
          <cell r="O639">
            <v>6.0827</v>
          </cell>
          <cell r="P639">
            <v>2117.2507000000001</v>
          </cell>
          <cell r="Q639">
            <v>0.02</v>
          </cell>
          <cell r="R639" t="str">
            <v>涡流工具试验井；</v>
          </cell>
          <cell r="S639" t="str">
            <v>直井</v>
          </cell>
          <cell r="U639" t="str">
            <v>自然连续生产井</v>
          </cell>
          <cell r="V639" t="str">
            <v>24h</v>
          </cell>
          <cell r="W639">
            <v>38863</v>
          </cell>
          <cell r="X639">
            <v>38990</v>
          </cell>
        </row>
        <row r="640">
          <cell r="F640" t="str">
            <v>苏14-15-36</v>
          </cell>
          <cell r="G640" t="str">
            <v>盒8、山1</v>
          </cell>
          <cell r="H640">
            <v>0.05</v>
          </cell>
          <cell r="I640">
            <v>24</v>
          </cell>
          <cell r="J640">
            <v>1.9</v>
          </cell>
          <cell r="K640">
            <v>8.39</v>
          </cell>
          <cell r="L640">
            <v>3.3E-3</v>
          </cell>
          <cell r="M640">
            <v>7.9899999999999999E-2</v>
          </cell>
          <cell r="N640">
            <v>1.4634</v>
          </cell>
          <cell r="O640">
            <v>5.4336000000000002</v>
          </cell>
          <cell r="P640">
            <v>1820.7130999999999</v>
          </cell>
          <cell r="Q640">
            <v>0.04</v>
          </cell>
          <cell r="S640" t="str">
            <v>直井</v>
          </cell>
          <cell r="U640" t="str">
            <v>自然连续生产井</v>
          </cell>
          <cell r="V640" t="str">
            <v>24h</v>
          </cell>
          <cell r="W640">
            <v>38879</v>
          </cell>
          <cell r="X640">
            <v>39355</v>
          </cell>
        </row>
        <row r="641">
          <cell r="F641" t="str">
            <v>苏14-13-43</v>
          </cell>
          <cell r="G641" t="str">
            <v>盒8上、盒8下、山1</v>
          </cell>
          <cell r="H641">
            <v>0.1</v>
          </cell>
          <cell r="I641">
            <v>24</v>
          </cell>
          <cell r="J641">
            <v>1.82</v>
          </cell>
          <cell r="K641">
            <v>9.85</v>
          </cell>
          <cell r="L641">
            <v>3.0999999999999999E-3</v>
          </cell>
          <cell r="M641">
            <v>0.15970000000000001</v>
          </cell>
          <cell r="N641">
            <v>2.927</v>
          </cell>
          <cell r="O641">
            <v>13.2849</v>
          </cell>
          <cell r="P641">
            <v>2052.5985999999998</v>
          </cell>
          <cell r="Q641">
            <v>0.08</v>
          </cell>
          <cell r="S641" t="str">
            <v>定向丛式井</v>
          </cell>
          <cell r="U641" t="str">
            <v>自然连续生产井</v>
          </cell>
          <cell r="V641" t="str">
            <v>24h</v>
          </cell>
          <cell r="W641">
            <v>39569</v>
          </cell>
          <cell r="X641">
            <v>39942</v>
          </cell>
        </row>
        <row r="642">
          <cell r="F642" t="str">
            <v>苏14-13-44</v>
          </cell>
          <cell r="G642" t="str">
            <v>盒8下、山1、山2</v>
          </cell>
          <cell r="H642">
            <v>0.15</v>
          </cell>
          <cell r="I642">
            <v>24</v>
          </cell>
          <cell r="J642">
            <v>1.63</v>
          </cell>
          <cell r="K642">
            <v>7.3</v>
          </cell>
          <cell r="L642">
            <v>3.5999999999999999E-3</v>
          </cell>
          <cell r="M642">
            <v>0.23960000000000001</v>
          </cell>
          <cell r="N642">
            <v>4.3905000000000003</v>
          </cell>
          <cell r="O642">
            <v>19.926100000000002</v>
          </cell>
          <cell r="P642">
            <v>3073.8090000000002</v>
          </cell>
          <cell r="Q642">
            <v>0.12</v>
          </cell>
          <cell r="S642" t="str">
            <v>定向丛式井</v>
          </cell>
          <cell r="U642" t="str">
            <v>自然连续生产井</v>
          </cell>
          <cell r="V642" t="str">
            <v>24h</v>
          </cell>
          <cell r="W642">
            <v>39671</v>
          </cell>
          <cell r="X642">
            <v>39942</v>
          </cell>
        </row>
        <row r="643">
          <cell r="F643" t="str">
            <v>苏14-13-45</v>
          </cell>
          <cell r="G643" t="str">
            <v>盒6、盒8上、盒8下、山2</v>
          </cell>
          <cell r="H643">
            <v>0.05</v>
          </cell>
          <cell r="I643">
            <v>24</v>
          </cell>
          <cell r="J643">
            <v>2.14</v>
          </cell>
          <cell r="K643">
            <v>1.68</v>
          </cell>
          <cell r="L643">
            <v>4.5999999999999999E-3</v>
          </cell>
          <cell r="M643">
            <v>7.4399999999999994E-2</v>
          </cell>
          <cell r="N643">
            <v>1.5250999999999999</v>
          </cell>
          <cell r="O643">
            <v>11.115399999999999</v>
          </cell>
          <cell r="P643">
            <v>1783.8824</v>
          </cell>
          <cell r="Q643">
            <v>0.04</v>
          </cell>
          <cell r="R643" t="str">
            <v>柱塞气举；</v>
          </cell>
          <cell r="S643" t="str">
            <v>定向丛式井</v>
          </cell>
          <cell r="U643" t="str">
            <v>自然连续生产井</v>
          </cell>
          <cell r="V643" t="str">
            <v>24h</v>
          </cell>
          <cell r="W643">
            <v>39748</v>
          </cell>
          <cell r="X643">
            <v>39942</v>
          </cell>
        </row>
        <row r="644">
          <cell r="F644" t="str">
            <v>苏14-14-43</v>
          </cell>
          <cell r="G644" t="str">
            <v>盒8下、山1</v>
          </cell>
          <cell r="H644">
            <v>0.1</v>
          </cell>
          <cell r="I644">
            <v>24</v>
          </cell>
          <cell r="J644">
            <v>1.9</v>
          </cell>
          <cell r="K644">
            <v>5.74</v>
          </cell>
          <cell r="L644">
            <v>4.0000000000000001E-3</v>
          </cell>
          <cell r="M644">
            <v>0.15970000000000001</v>
          </cell>
          <cell r="N644">
            <v>2.927</v>
          </cell>
          <cell r="O644">
            <v>10.2036</v>
          </cell>
          <cell r="P644">
            <v>2323.4112</v>
          </cell>
          <cell r="Q644">
            <v>0.08</v>
          </cell>
          <cell r="S644" t="str">
            <v>定向丛式井</v>
          </cell>
          <cell r="U644" t="str">
            <v>自然连续生产井</v>
          </cell>
          <cell r="V644" t="str">
            <v>24h</v>
          </cell>
          <cell r="W644">
            <v>39606</v>
          </cell>
          <cell r="X644">
            <v>39942</v>
          </cell>
        </row>
        <row r="645">
          <cell r="F645" t="str">
            <v>苏14-14-45</v>
          </cell>
          <cell r="G645" t="str">
            <v>盒8下、山1</v>
          </cell>
          <cell r="H645">
            <v>0.15</v>
          </cell>
          <cell r="I645">
            <v>24</v>
          </cell>
          <cell r="J645">
            <v>1.73</v>
          </cell>
          <cell r="K645">
            <v>1.61</v>
          </cell>
          <cell r="L645">
            <v>4.7999999999999996E-3</v>
          </cell>
          <cell r="M645">
            <v>0.15490000000000001</v>
          </cell>
          <cell r="N645">
            <v>3.4499</v>
          </cell>
          <cell r="O645">
            <v>30.886700000000001</v>
          </cell>
          <cell r="P645">
            <v>2632.9746</v>
          </cell>
          <cell r="Q645">
            <v>0.08</v>
          </cell>
          <cell r="R645" t="str">
            <v>柱塞气举；</v>
          </cell>
          <cell r="S645" t="str">
            <v>定向丛式井</v>
          </cell>
          <cell r="U645" t="str">
            <v>自然连续生产井</v>
          </cell>
          <cell r="V645" t="str">
            <v>24h</v>
          </cell>
          <cell r="W645">
            <v>39708</v>
          </cell>
          <cell r="X645">
            <v>39942</v>
          </cell>
        </row>
        <row r="646">
          <cell r="F646" t="str">
            <v>苏14-13-41A</v>
          </cell>
          <cell r="G646" t="str">
            <v>盒8上、山2</v>
          </cell>
          <cell r="H646">
            <v>0.1</v>
          </cell>
          <cell r="I646">
            <v>24</v>
          </cell>
          <cell r="J646">
            <v>1.64</v>
          </cell>
          <cell r="K646">
            <v>1.77</v>
          </cell>
          <cell r="L646">
            <v>5.0000000000000001E-3</v>
          </cell>
          <cell r="M646">
            <v>0.15970000000000001</v>
          </cell>
          <cell r="N646">
            <v>3.0586000000000002</v>
          </cell>
          <cell r="O646">
            <v>23.773700000000002</v>
          </cell>
          <cell r="P646">
            <v>4905.1302999999998</v>
          </cell>
          <cell r="Q646">
            <v>0.08</v>
          </cell>
          <cell r="S646" t="str">
            <v>直丛式井</v>
          </cell>
          <cell r="U646" t="str">
            <v>自然连续生产井</v>
          </cell>
          <cell r="V646" t="str">
            <v>24h</v>
          </cell>
          <cell r="W646">
            <v>39633</v>
          </cell>
          <cell r="X646">
            <v>39942</v>
          </cell>
        </row>
        <row r="647">
          <cell r="F647" t="str">
            <v>苏14-14-44A</v>
          </cell>
          <cell r="G647" t="str">
            <v>盒8上、盒8下、山1、山2</v>
          </cell>
          <cell r="H647">
            <v>0.1</v>
          </cell>
          <cell r="I647">
            <v>24</v>
          </cell>
          <cell r="J647">
            <v>1.87</v>
          </cell>
          <cell r="K647">
            <v>3.92</v>
          </cell>
          <cell r="L647">
            <v>4.3E-3</v>
          </cell>
          <cell r="M647">
            <v>0.1323</v>
          </cell>
          <cell r="N647">
            <v>2.5329999999999999</v>
          </cell>
          <cell r="O647">
            <v>19.1113</v>
          </cell>
          <cell r="P647">
            <v>3585.1619999999998</v>
          </cell>
          <cell r="Q647">
            <v>7.0000000000000007E-2</v>
          </cell>
          <cell r="R647" t="str">
            <v>柱塞气举；</v>
          </cell>
          <cell r="S647" t="str">
            <v>定向丛式井</v>
          </cell>
          <cell r="U647" t="str">
            <v>自然连续生产井</v>
          </cell>
          <cell r="V647" t="str">
            <v>24h</v>
          </cell>
          <cell r="W647">
            <v>39748</v>
          </cell>
          <cell r="X647">
            <v>39942</v>
          </cell>
        </row>
        <row r="648">
          <cell r="F648" t="str">
            <v>苏14-22-32</v>
          </cell>
          <cell r="G648" t="str">
            <v>盒8下、山1</v>
          </cell>
          <cell r="H648">
            <v>0</v>
          </cell>
          <cell r="I648">
            <v>0</v>
          </cell>
          <cell r="J648">
            <v>2.0699999999999998</v>
          </cell>
          <cell r="K648">
            <v>1.7</v>
          </cell>
          <cell r="L648">
            <v>5.4999999999999997E-3</v>
          </cell>
          <cell r="M648">
            <v>0</v>
          </cell>
          <cell r="N648">
            <v>0</v>
          </cell>
          <cell r="O648">
            <v>5.3297999999999996</v>
          </cell>
          <cell r="P648">
            <v>2050.9088999999999</v>
          </cell>
          <cell r="Q648">
            <v>0</v>
          </cell>
          <cell r="R648" t="str">
            <v>计划关井（无气量）：2022-05-20 08:00因无气量(无气量)，关井前油套压2.08/1.35Mpa。</v>
          </cell>
          <cell r="S648" t="str">
            <v>直井</v>
          </cell>
          <cell r="U648" t="str">
            <v>自然连续生产井</v>
          </cell>
          <cell r="V648" t="str">
            <v>24h</v>
          </cell>
          <cell r="X648">
            <v>40492</v>
          </cell>
        </row>
        <row r="649">
          <cell r="F649" t="str">
            <v>苏14-22-31</v>
          </cell>
          <cell r="G649" t="str">
            <v>盒8下、山1</v>
          </cell>
          <cell r="H649">
            <v>0</v>
          </cell>
          <cell r="I649">
            <v>0</v>
          </cell>
          <cell r="J649">
            <v>2.0299999999999998</v>
          </cell>
          <cell r="K649">
            <v>1.68</v>
          </cell>
          <cell r="L649">
            <v>5.4999999999999997E-3</v>
          </cell>
          <cell r="M649">
            <v>0</v>
          </cell>
          <cell r="N649">
            <v>0</v>
          </cell>
          <cell r="O649">
            <v>3.4390000000000001</v>
          </cell>
          <cell r="P649">
            <v>1565.6976999999999</v>
          </cell>
          <cell r="Q649">
            <v>0</v>
          </cell>
          <cell r="R649" t="str">
            <v>计划关井（无气量）：2022-05-20 08:00因无气量(无气量)，关井前油套压2.17/1.38Mpa。</v>
          </cell>
          <cell r="S649" t="str">
            <v>直井</v>
          </cell>
          <cell r="U649" t="str">
            <v>自然连续生产井</v>
          </cell>
          <cell r="V649" t="str">
            <v>24h</v>
          </cell>
          <cell r="X649">
            <v>40492</v>
          </cell>
        </row>
        <row r="650">
          <cell r="F650" t="str">
            <v>苏14-22-32C1</v>
          </cell>
          <cell r="G650" t="str">
            <v>盒8下</v>
          </cell>
          <cell r="H650">
            <v>0.05</v>
          </cell>
          <cell r="I650">
            <v>24</v>
          </cell>
          <cell r="J650">
            <v>1.53</v>
          </cell>
          <cell r="K650">
            <v>2.94</v>
          </cell>
          <cell r="L650">
            <v>5.1999999999999998E-3</v>
          </cell>
          <cell r="M650">
            <v>7.9899999999999999E-2</v>
          </cell>
          <cell r="N650">
            <v>1.4634</v>
          </cell>
          <cell r="O650">
            <v>9.0860000000000003</v>
          </cell>
          <cell r="P650">
            <v>1527.5264</v>
          </cell>
          <cell r="Q650">
            <v>0.04</v>
          </cell>
          <cell r="S650" t="str">
            <v>直井</v>
          </cell>
          <cell r="U650" t="str">
            <v>自然连续生产井</v>
          </cell>
          <cell r="V650" t="str">
            <v>24h</v>
          </cell>
          <cell r="X650">
            <v>40492</v>
          </cell>
        </row>
        <row r="651">
          <cell r="F651" t="str">
            <v>苏14-22-33</v>
          </cell>
          <cell r="G651" t="str">
            <v>盒8下、山1、山2</v>
          </cell>
          <cell r="H651">
            <v>0.2</v>
          </cell>
          <cell r="I651">
            <v>24</v>
          </cell>
          <cell r="J651">
            <v>1.84</v>
          </cell>
          <cell r="K651">
            <v>1.76</v>
          </cell>
          <cell r="L651">
            <v>5.4000000000000003E-3</v>
          </cell>
          <cell r="M651">
            <v>0.31940000000000002</v>
          </cell>
          <cell r="N651">
            <v>5.8541999999999996</v>
          </cell>
          <cell r="O651">
            <v>29.1861</v>
          </cell>
          <cell r="P651">
            <v>2862.4688999999998</v>
          </cell>
          <cell r="Q651">
            <v>0.16</v>
          </cell>
          <cell r="S651" t="str">
            <v>直井</v>
          </cell>
          <cell r="U651" t="str">
            <v>自然连续生产井</v>
          </cell>
          <cell r="V651" t="str">
            <v>24h</v>
          </cell>
          <cell r="X651">
            <v>40492</v>
          </cell>
        </row>
        <row r="652">
          <cell r="F652" t="str">
            <v>苏14-22-32C4</v>
          </cell>
          <cell r="G652" t="str">
            <v>盒8</v>
          </cell>
          <cell r="H652">
            <v>0.3</v>
          </cell>
          <cell r="I652">
            <v>24</v>
          </cell>
          <cell r="J652">
            <v>4.01</v>
          </cell>
          <cell r="K652">
            <v>14.9</v>
          </cell>
          <cell r="L652">
            <v>3.3999999999999998E-3</v>
          </cell>
          <cell r="M652">
            <v>0.47910000000000003</v>
          </cell>
          <cell r="N652">
            <v>8.7811000000000003</v>
          </cell>
          <cell r="O652">
            <v>48.091700000000003</v>
          </cell>
          <cell r="P652">
            <v>778.61260000000004</v>
          </cell>
          <cell r="Q652">
            <v>0.24</v>
          </cell>
          <cell r="S652" t="str">
            <v>直井</v>
          </cell>
          <cell r="U652" t="str">
            <v>自然连续生产井</v>
          </cell>
          <cell r="V652" t="str">
            <v>24h</v>
          </cell>
          <cell r="W652">
            <v>42270</v>
          </cell>
          <cell r="X652">
            <v>42709</v>
          </cell>
        </row>
        <row r="653">
          <cell r="F653" t="str">
            <v>苏14-22-33C1</v>
          </cell>
          <cell r="G653" t="str">
            <v>盒8下、山1</v>
          </cell>
          <cell r="H653">
            <v>0.15</v>
          </cell>
          <cell r="I653">
            <v>24</v>
          </cell>
          <cell r="J653">
            <v>2.46</v>
          </cell>
          <cell r="K653">
            <v>3.56</v>
          </cell>
          <cell r="L653">
            <v>8.6E-3</v>
          </cell>
          <cell r="M653">
            <v>0.23960000000000001</v>
          </cell>
          <cell r="N653">
            <v>4.3247</v>
          </cell>
          <cell r="O653">
            <v>9.7172999999999998</v>
          </cell>
          <cell r="P653">
            <v>249.8836</v>
          </cell>
          <cell r="Q653">
            <v>0.12</v>
          </cell>
          <cell r="S653" t="str">
            <v>直单井</v>
          </cell>
          <cell r="U653" t="str">
            <v>自然连续生产井</v>
          </cell>
          <cell r="V653" t="str">
            <v>24h</v>
          </cell>
          <cell r="X653">
            <v>42386</v>
          </cell>
        </row>
        <row r="654">
          <cell r="F654" t="str">
            <v>苏14-22-32H1</v>
          </cell>
          <cell r="G654" t="str">
            <v>山西组</v>
          </cell>
          <cell r="H654">
            <v>1.5</v>
          </cell>
          <cell r="I654">
            <v>0</v>
          </cell>
          <cell r="J654">
            <v>18.79</v>
          </cell>
          <cell r="K654">
            <v>18.73</v>
          </cell>
          <cell r="L654">
            <v>2.3999999999999998E-3</v>
          </cell>
          <cell r="M654">
            <v>0</v>
          </cell>
          <cell r="N654">
            <v>0</v>
          </cell>
          <cell r="O654">
            <v>173.1996</v>
          </cell>
          <cell r="P654">
            <v>1553.7854</v>
          </cell>
          <cell r="Q654">
            <v>0</v>
          </cell>
          <cell r="R654" t="str">
            <v>计划关井（关井轮休）：2022-07-06 08:00因关井轮休(高产井轮休)，关井前油套压2.81/18.72Mpa。</v>
          </cell>
          <cell r="S654" t="str">
            <v>水平单井</v>
          </cell>
          <cell r="U654" t="str">
            <v>自然连续生产井</v>
          </cell>
          <cell r="V654" t="str">
            <v>24h</v>
          </cell>
          <cell r="X654">
            <v>42394</v>
          </cell>
        </row>
        <row r="655">
          <cell r="F655" t="str">
            <v>苏14-22-32H3</v>
          </cell>
          <cell r="G655" t="str">
            <v>石盒子组</v>
          </cell>
          <cell r="H655">
            <v>0.8</v>
          </cell>
          <cell r="I655">
            <v>24</v>
          </cell>
          <cell r="J655">
            <v>2.14</v>
          </cell>
          <cell r="K655">
            <v>11.43</v>
          </cell>
          <cell r="L655">
            <v>6.1999999999999998E-3</v>
          </cell>
          <cell r="M655">
            <v>1.2777000000000001</v>
          </cell>
          <cell r="N655">
            <v>23.8111</v>
          </cell>
          <cell r="O655">
            <v>191.52010000000001</v>
          </cell>
          <cell r="P655">
            <v>4301.8739999999998</v>
          </cell>
          <cell r="Q655">
            <v>0.64</v>
          </cell>
          <cell r="S655" t="str">
            <v>水平单井</v>
          </cell>
          <cell r="U655" t="str">
            <v>自然连续生产井</v>
          </cell>
          <cell r="V655" t="str">
            <v>24h</v>
          </cell>
          <cell r="W655">
            <v>42493</v>
          </cell>
          <cell r="X655">
            <v>42729</v>
          </cell>
        </row>
        <row r="656">
          <cell r="F656" t="str">
            <v>苏14-22-34</v>
          </cell>
          <cell r="G656" t="str">
            <v>盒8下、山1</v>
          </cell>
          <cell r="H656">
            <v>0.1</v>
          </cell>
          <cell r="I656">
            <v>24</v>
          </cell>
          <cell r="J656">
            <v>1.68</v>
          </cell>
          <cell r="K656">
            <v>12.1</v>
          </cell>
          <cell r="L656">
            <v>3.0999999999999999E-3</v>
          </cell>
          <cell r="M656">
            <v>0.15970000000000001</v>
          </cell>
          <cell r="N656">
            <v>2.927</v>
          </cell>
          <cell r="O656">
            <v>12.763</v>
          </cell>
          <cell r="P656">
            <v>3210.1642999999999</v>
          </cell>
          <cell r="Q656">
            <v>0.08</v>
          </cell>
          <cell r="S656" t="str">
            <v>直井</v>
          </cell>
          <cell r="U656" t="str">
            <v>自然连续生产井</v>
          </cell>
          <cell r="V656" t="str">
            <v>24h</v>
          </cell>
          <cell r="X656">
            <v>40502</v>
          </cell>
        </row>
        <row r="657">
          <cell r="F657" t="str">
            <v>苏14-22-34C4</v>
          </cell>
          <cell r="G657" t="str">
            <v>盒8下、山1</v>
          </cell>
          <cell r="H657">
            <v>0.1</v>
          </cell>
          <cell r="I657">
            <v>24</v>
          </cell>
          <cell r="J657">
            <v>1.65</v>
          </cell>
          <cell r="K657">
            <v>7.27</v>
          </cell>
          <cell r="L657">
            <v>4.1999999999999997E-3</v>
          </cell>
          <cell r="M657">
            <v>0.13589999999999999</v>
          </cell>
          <cell r="N657">
            <v>2.6566999999999998</v>
          </cell>
          <cell r="O657">
            <v>18.546299999999999</v>
          </cell>
          <cell r="P657">
            <v>2296.2820000000002</v>
          </cell>
          <cell r="Q657">
            <v>7.0000000000000007E-2</v>
          </cell>
          <cell r="R657" t="str">
            <v>速度管柱；</v>
          </cell>
          <cell r="S657" t="str">
            <v>直井</v>
          </cell>
          <cell r="U657" t="str">
            <v>自然连续生产井</v>
          </cell>
          <cell r="V657" t="str">
            <v>24h</v>
          </cell>
          <cell r="X657">
            <v>40492</v>
          </cell>
        </row>
        <row r="658">
          <cell r="F658" t="str">
            <v>苏14-19-37XH1</v>
          </cell>
          <cell r="G658" t="str">
            <v>石盒子组</v>
          </cell>
          <cell r="H658">
            <v>1</v>
          </cell>
          <cell r="I658">
            <v>24</v>
          </cell>
          <cell r="J658">
            <v>2</v>
          </cell>
          <cell r="K658">
            <v>10.7</v>
          </cell>
          <cell r="L658">
            <v>2.0899999999999998E-2</v>
          </cell>
          <cell r="M658">
            <v>1.0147999999999999</v>
          </cell>
          <cell r="N658">
            <v>21.516100000000002</v>
          </cell>
          <cell r="O658">
            <v>302.51710000000003</v>
          </cell>
          <cell r="P658">
            <v>367.25</v>
          </cell>
          <cell r="Q658">
            <v>0.51</v>
          </cell>
          <cell r="S658" t="str">
            <v>水平井</v>
          </cell>
          <cell r="T658" t="str">
            <v>无节流器生产</v>
          </cell>
          <cell r="U658" t="str">
            <v>自然连续生产井</v>
          </cell>
          <cell r="V658" t="str">
            <v>24h</v>
          </cell>
          <cell r="W658">
            <v>44025</v>
          </cell>
          <cell r="X658">
            <v>44396</v>
          </cell>
        </row>
        <row r="659">
          <cell r="F659" t="str">
            <v>苏14-22-43C4</v>
          </cell>
          <cell r="G659" t="str">
            <v>盒8上、盒8下</v>
          </cell>
          <cell r="H659">
            <v>0.05</v>
          </cell>
          <cell r="I659">
            <v>24</v>
          </cell>
          <cell r="J659">
            <v>1.36</v>
          </cell>
          <cell r="K659">
            <v>10.31</v>
          </cell>
          <cell r="L659">
            <v>3.5999999999999999E-3</v>
          </cell>
          <cell r="M659">
            <v>7.9899999999999999E-2</v>
          </cell>
          <cell r="N659">
            <v>1.2667999999999999</v>
          </cell>
          <cell r="O659">
            <v>1.2667999999999999</v>
          </cell>
          <cell r="P659">
            <v>1456.6404</v>
          </cell>
          <cell r="Q659">
            <v>0.04</v>
          </cell>
          <cell r="S659" t="str">
            <v>直井</v>
          </cell>
          <cell r="U659" t="str">
            <v>自然连续生产井</v>
          </cell>
          <cell r="V659" t="str">
            <v>24h</v>
          </cell>
          <cell r="X659">
            <v>40494</v>
          </cell>
        </row>
        <row r="660">
          <cell r="F660" t="str">
            <v>苏14-22-46C4</v>
          </cell>
          <cell r="G660" t="str">
            <v>盒8下、山1</v>
          </cell>
          <cell r="H660">
            <v>0</v>
          </cell>
          <cell r="I660">
            <v>0</v>
          </cell>
          <cell r="J660">
            <v>2.2599999999999998</v>
          </cell>
          <cell r="K660">
            <v>1.86</v>
          </cell>
          <cell r="L660">
            <v>5.4000000000000003E-3</v>
          </cell>
          <cell r="M660">
            <v>0</v>
          </cell>
          <cell r="N660">
            <v>0</v>
          </cell>
          <cell r="O660">
            <v>13.003500000000001</v>
          </cell>
          <cell r="P660">
            <v>1850.3502000000001</v>
          </cell>
          <cell r="Q660">
            <v>0</v>
          </cell>
          <cell r="R660" t="str">
            <v>计划关井（无气量）：2022-05-31 08:00因无气量()，关井前油套压1.73/1.68Mpa。</v>
          </cell>
          <cell r="S660" t="str">
            <v>直井</v>
          </cell>
          <cell r="U660" t="str">
            <v>自然连续生产井</v>
          </cell>
          <cell r="V660" t="str">
            <v>24h</v>
          </cell>
          <cell r="X660">
            <v>40458</v>
          </cell>
        </row>
        <row r="661">
          <cell r="F661" t="str">
            <v>苏14-22-38</v>
          </cell>
          <cell r="G661" t="str">
            <v>盒8下、山1</v>
          </cell>
          <cell r="H661">
            <v>0.05</v>
          </cell>
          <cell r="I661">
            <v>24</v>
          </cell>
          <cell r="J661">
            <v>1.93</v>
          </cell>
          <cell r="K661">
            <v>3.79</v>
          </cell>
          <cell r="L661">
            <v>5.0000000000000001E-3</v>
          </cell>
          <cell r="M661">
            <v>8.7999999999999995E-2</v>
          </cell>
          <cell r="N661">
            <v>1.4462999999999999</v>
          </cell>
          <cell r="O661">
            <v>24.128299999999999</v>
          </cell>
          <cell r="P661">
            <v>1741.1038000000001</v>
          </cell>
          <cell r="Q661">
            <v>0.04</v>
          </cell>
          <cell r="R661" t="str">
            <v>柱塞气举；</v>
          </cell>
          <cell r="S661" t="str">
            <v>直井</v>
          </cell>
          <cell r="U661" t="str">
            <v>自然连续生产井</v>
          </cell>
          <cell r="V661" t="str">
            <v>24h</v>
          </cell>
          <cell r="X661">
            <v>40504</v>
          </cell>
        </row>
        <row r="662">
          <cell r="F662" t="str">
            <v>苏14-22-38C1</v>
          </cell>
          <cell r="G662" t="str">
            <v>盒8上、盒8下、山1</v>
          </cell>
          <cell r="H662">
            <v>0.06</v>
          </cell>
          <cell r="I662">
            <v>24</v>
          </cell>
          <cell r="J662">
            <v>1.8</v>
          </cell>
          <cell r="K662">
            <v>9.56</v>
          </cell>
          <cell r="L662">
            <v>2.8999999999999998E-3</v>
          </cell>
          <cell r="M662">
            <v>0.10920000000000001</v>
          </cell>
          <cell r="N662">
            <v>1.6838</v>
          </cell>
          <cell r="O662">
            <v>25.141500000000001</v>
          </cell>
          <cell r="P662">
            <v>1760.3903</v>
          </cell>
          <cell r="Q662">
            <v>0.05</v>
          </cell>
          <cell r="R662" t="str">
            <v>柱塞气举；</v>
          </cell>
          <cell r="S662" t="str">
            <v>直井</v>
          </cell>
          <cell r="U662" t="str">
            <v>自然连续生产井</v>
          </cell>
          <cell r="V662" t="str">
            <v>24h</v>
          </cell>
          <cell r="X662">
            <v>40471</v>
          </cell>
        </row>
        <row r="663">
          <cell r="F663" t="str">
            <v>苏14-22-38C3</v>
          </cell>
          <cell r="G663" t="str">
            <v>盒8下1</v>
          </cell>
          <cell r="H663">
            <v>0.7</v>
          </cell>
          <cell r="I663">
            <v>24</v>
          </cell>
          <cell r="J663">
            <v>1.79</v>
          </cell>
          <cell r="K663">
            <v>16.62</v>
          </cell>
          <cell r="L663">
            <v>6.8999999999999999E-3</v>
          </cell>
          <cell r="M663">
            <v>1.1180000000000001</v>
          </cell>
          <cell r="N663">
            <v>20.555</v>
          </cell>
          <cell r="O663">
            <v>134.90129999999999</v>
          </cell>
          <cell r="P663">
            <v>497.74990000000003</v>
          </cell>
          <cell r="Q663">
            <v>0.56000000000000005</v>
          </cell>
          <cell r="R663" t="str">
            <v>柱塞气举；</v>
          </cell>
          <cell r="S663" t="str">
            <v>定向井</v>
          </cell>
          <cell r="T663" t="str">
            <v>节流器生产</v>
          </cell>
          <cell r="U663" t="str">
            <v>自然连续生产井</v>
          </cell>
          <cell r="V663" t="str">
            <v>24h</v>
          </cell>
          <cell r="W663">
            <v>43556</v>
          </cell>
          <cell r="X663">
            <v>43730</v>
          </cell>
        </row>
        <row r="664">
          <cell r="F664" t="str">
            <v>苏14-22-38C4</v>
          </cell>
          <cell r="G664" t="str">
            <v>山1、盒8</v>
          </cell>
          <cell r="H664">
            <v>0.5</v>
          </cell>
          <cell r="I664">
            <v>24</v>
          </cell>
          <cell r="J664">
            <v>1.79</v>
          </cell>
          <cell r="K664">
            <v>14.6</v>
          </cell>
          <cell r="L664">
            <v>9.2999999999999992E-3</v>
          </cell>
          <cell r="M664">
            <v>0.79859999999999998</v>
          </cell>
          <cell r="N664">
            <v>14.635199999999999</v>
          </cell>
          <cell r="O664">
            <v>90.866200000000006</v>
          </cell>
          <cell r="P664">
            <v>422.12580000000003</v>
          </cell>
          <cell r="Q664">
            <v>0.4</v>
          </cell>
          <cell r="R664" t="str">
            <v>柱塞气举；</v>
          </cell>
          <cell r="S664" t="str">
            <v>定向井</v>
          </cell>
          <cell r="T664" t="str">
            <v>节流器生产</v>
          </cell>
          <cell r="U664" t="str">
            <v>自然连续生产井</v>
          </cell>
          <cell r="V664" t="str">
            <v>24h</v>
          </cell>
          <cell r="W664">
            <v>43529</v>
          </cell>
          <cell r="X664">
            <v>43730</v>
          </cell>
        </row>
        <row r="665">
          <cell r="F665" t="str">
            <v>苏14-22-38C5</v>
          </cell>
          <cell r="G665" t="str">
            <v>山2、山1、盒8下</v>
          </cell>
          <cell r="H665">
            <v>0.9</v>
          </cell>
          <cell r="I665">
            <v>24</v>
          </cell>
          <cell r="J665">
            <v>1.7</v>
          </cell>
          <cell r="K665">
            <v>9.7799999999999994</v>
          </cell>
          <cell r="L665">
            <v>1.38E-2</v>
          </cell>
          <cell r="M665">
            <v>1.4374</v>
          </cell>
          <cell r="N665">
            <v>25.9481</v>
          </cell>
          <cell r="O665">
            <v>117.4259</v>
          </cell>
          <cell r="P665">
            <v>513.92769999999996</v>
          </cell>
          <cell r="Q665">
            <v>0.72</v>
          </cell>
          <cell r="R665" t="str">
            <v>柱塞气举；</v>
          </cell>
          <cell r="S665" t="str">
            <v>定向井</v>
          </cell>
          <cell r="T665" t="str">
            <v>节流器生产</v>
          </cell>
          <cell r="U665" t="str">
            <v>自然连续生产井</v>
          </cell>
          <cell r="V665" t="str">
            <v>24h</v>
          </cell>
          <cell r="W665">
            <v>43419</v>
          </cell>
          <cell r="X665">
            <v>43730</v>
          </cell>
        </row>
        <row r="666">
          <cell r="F666" t="str">
            <v>苏14-22-37</v>
          </cell>
          <cell r="H666">
            <v>0.53</v>
          </cell>
          <cell r="I666">
            <v>24</v>
          </cell>
          <cell r="J666">
            <v>2.25</v>
          </cell>
          <cell r="K666">
            <v>8.57</v>
          </cell>
          <cell r="L666">
            <v>9.9000000000000008E-3</v>
          </cell>
          <cell r="M666">
            <v>0.84650000000000003</v>
          </cell>
          <cell r="N666">
            <v>15.923999999999999</v>
          </cell>
          <cell r="O666">
            <v>144.35730000000001</v>
          </cell>
          <cell r="P666">
            <v>611.14300000000003</v>
          </cell>
          <cell r="Q666">
            <v>0.42</v>
          </cell>
          <cell r="S666" t="str">
            <v>直井</v>
          </cell>
          <cell r="T666" t="str">
            <v>节流器生产</v>
          </cell>
          <cell r="U666" t="str">
            <v>自然连续生产井</v>
          </cell>
          <cell r="X666">
            <v>44142</v>
          </cell>
        </row>
        <row r="667">
          <cell r="F667" t="str">
            <v>苏14-22-38C2</v>
          </cell>
          <cell r="G667" t="str">
            <v>盒8下_1 ，盒8下_2， 山1_3</v>
          </cell>
          <cell r="H667">
            <v>0.36</v>
          </cell>
          <cell r="I667">
            <v>24</v>
          </cell>
          <cell r="J667">
            <v>1.8</v>
          </cell>
          <cell r="K667">
            <v>15.84</v>
          </cell>
          <cell r="L667">
            <v>1.2999999999999999E-2</v>
          </cell>
          <cell r="M667">
            <v>0.57499999999999996</v>
          </cell>
          <cell r="N667">
            <v>10.5899</v>
          </cell>
          <cell r="O667">
            <v>71.574100000000001</v>
          </cell>
          <cell r="P667">
            <v>160.70670000000001</v>
          </cell>
          <cell r="Q667">
            <v>0.28999999999999998</v>
          </cell>
          <cell r="S667" t="str">
            <v>直井</v>
          </cell>
          <cell r="T667" t="str">
            <v>节流器生产</v>
          </cell>
          <cell r="U667" t="str">
            <v>自然连续生产井</v>
          </cell>
          <cell r="X667">
            <v>44192</v>
          </cell>
        </row>
        <row r="668">
          <cell r="F668" t="str">
            <v>苏14-22-38C6</v>
          </cell>
          <cell r="G668" t="str">
            <v>山1_2、盒8下_1、盒8下_2</v>
          </cell>
          <cell r="H668">
            <v>2</v>
          </cell>
          <cell r="I668">
            <v>24</v>
          </cell>
          <cell r="J668">
            <v>1.7</v>
          </cell>
          <cell r="K668">
            <v>8.4700000000000006</v>
          </cell>
          <cell r="L668">
            <v>1.8200000000000001E-2</v>
          </cell>
          <cell r="M668">
            <v>3.1941999999999999</v>
          </cell>
          <cell r="N668">
            <v>56.8294</v>
          </cell>
          <cell r="O668">
            <v>163.55240000000001</v>
          </cell>
          <cell r="P668">
            <v>456.12509999999997</v>
          </cell>
          <cell r="Q668">
            <v>1.6</v>
          </cell>
          <cell r="S668" t="str">
            <v>直井</v>
          </cell>
          <cell r="X668">
            <v>44189</v>
          </cell>
        </row>
        <row r="669">
          <cell r="F669" t="str">
            <v>苏14-22-38C8</v>
          </cell>
          <cell r="H669">
            <v>0.67</v>
          </cell>
          <cell r="I669">
            <v>24</v>
          </cell>
          <cell r="J669">
            <v>2.14</v>
          </cell>
          <cell r="K669">
            <v>15.17</v>
          </cell>
          <cell r="L669">
            <v>4.3E-3</v>
          </cell>
          <cell r="M669">
            <v>1.0701000000000001</v>
          </cell>
          <cell r="N669">
            <v>20.090800000000002</v>
          </cell>
          <cell r="O669">
            <v>177.79689999999999</v>
          </cell>
          <cell r="P669">
            <v>645.30840000000001</v>
          </cell>
          <cell r="Q669">
            <v>0.53</v>
          </cell>
          <cell r="S669" t="str">
            <v>直井</v>
          </cell>
          <cell r="T669" t="str">
            <v>节流器生产</v>
          </cell>
          <cell r="U669" t="str">
            <v>自然连续生产井</v>
          </cell>
          <cell r="X669">
            <v>44142</v>
          </cell>
        </row>
        <row r="670">
          <cell r="F670" t="str">
            <v>苏14-22-39</v>
          </cell>
          <cell r="G670" t="str">
            <v>盒8下、山1</v>
          </cell>
          <cell r="H670">
            <v>0.08</v>
          </cell>
          <cell r="I670">
            <v>24</v>
          </cell>
          <cell r="J670">
            <v>2.2400000000000002</v>
          </cell>
          <cell r="K670">
            <v>8.74</v>
          </cell>
          <cell r="L670">
            <v>3.8E-3</v>
          </cell>
          <cell r="M670">
            <v>0.1188</v>
          </cell>
          <cell r="N670">
            <v>2.0701000000000001</v>
          </cell>
          <cell r="O670">
            <v>18.183900000000001</v>
          </cell>
          <cell r="P670">
            <v>2559.1165999999998</v>
          </cell>
          <cell r="Q670">
            <v>0.06</v>
          </cell>
          <cell r="R670" t="str">
            <v>柱塞气举；</v>
          </cell>
          <cell r="S670" t="str">
            <v>直井</v>
          </cell>
          <cell r="U670" t="str">
            <v>自然连续生产井</v>
          </cell>
          <cell r="V670" t="str">
            <v>24h</v>
          </cell>
          <cell r="X670">
            <v>40488</v>
          </cell>
        </row>
        <row r="671">
          <cell r="F671" t="str">
            <v>苏14-22-39C1</v>
          </cell>
          <cell r="G671" t="str">
            <v>盒8下</v>
          </cell>
          <cell r="H671">
            <v>0.08</v>
          </cell>
          <cell r="I671">
            <v>24</v>
          </cell>
          <cell r="J671">
            <v>1.9</v>
          </cell>
          <cell r="K671">
            <v>8.57</v>
          </cell>
          <cell r="L671">
            <v>2.8999999999999998E-3</v>
          </cell>
          <cell r="M671">
            <v>0.1278</v>
          </cell>
          <cell r="N671">
            <v>2.3675999999999999</v>
          </cell>
          <cell r="O671">
            <v>13.145099999999999</v>
          </cell>
          <cell r="P671">
            <v>1629.5226</v>
          </cell>
          <cell r="Q671">
            <v>0.06</v>
          </cell>
          <cell r="S671" t="str">
            <v>直井</v>
          </cell>
          <cell r="U671" t="str">
            <v>自然连续生产井</v>
          </cell>
          <cell r="V671" t="str">
            <v>24h</v>
          </cell>
          <cell r="X671">
            <v>40488</v>
          </cell>
        </row>
        <row r="672">
          <cell r="F672" t="str">
            <v>苏14-22-40</v>
          </cell>
          <cell r="G672" t="str">
            <v>盒8上、盒8下、山2</v>
          </cell>
          <cell r="H672">
            <v>0.08</v>
          </cell>
          <cell r="I672">
            <v>24</v>
          </cell>
          <cell r="J672">
            <v>1.86</v>
          </cell>
          <cell r="K672">
            <v>6.08</v>
          </cell>
          <cell r="L672">
            <v>4.3E-3</v>
          </cell>
          <cell r="M672">
            <v>0.1278</v>
          </cell>
          <cell r="N672">
            <v>2.3675999999999999</v>
          </cell>
          <cell r="O672">
            <v>13.145099999999999</v>
          </cell>
          <cell r="P672">
            <v>2944.5372000000002</v>
          </cell>
          <cell r="Q672">
            <v>0.06</v>
          </cell>
          <cell r="S672" t="str">
            <v>直井</v>
          </cell>
          <cell r="U672" t="str">
            <v>自然连续生产井</v>
          </cell>
          <cell r="V672" t="str">
            <v>24h</v>
          </cell>
          <cell r="X672">
            <v>40488</v>
          </cell>
        </row>
        <row r="673">
          <cell r="F673" t="str">
            <v>苏14-18-38H</v>
          </cell>
          <cell r="G673" t="str">
            <v>盒8下</v>
          </cell>
          <cell r="H673">
            <v>0.2</v>
          </cell>
          <cell r="I673">
            <v>24</v>
          </cell>
          <cell r="J673">
            <v>2.1</v>
          </cell>
          <cell r="K673">
            <v>5.01</v>
          </cell>
          <cell r="L673">
            <v>4.3E-3</v>
          </cell>
          <cell r="M673">
            <v>0.19800000000000001</v>
          </cell>
          <cell r="N673">
            <v>4.5842000000000001</v>
          </cell>
          <cell r="O673">
            <v>59.435000000000002</v>
          </cell>
          <cell r="P673">
            <v>4808.9079000000002</v>
          </cell>
          <cell r="Q673">
            <v>0.1</v>
          </cell>
          <cell r="R673" t="str">
            <v>速度管柱；</v>
          </cell>
          <cell r="S673" t="str">
            <v>水平井</v>
          </cell>
          <cell r="U673" t="str">
            <v>自然连续生产井</v>
          </cell>
          <cell r="V673" t="str">
            <v>24h</v>
          </cell>
          <cell r="X673">
            <v>40421</v>
          </cell>
        </row>
        <row r="674">
          <cell r="F674" t="str">
            <v>苏14-15-51</v>
          </cell>
          <cell r="G674" t="str">
            <v>盒8下_1、山1</v>
          </cell>
          <cell r="H674">
            <v>0.3</v>
          </cell>
          <cell r="I674">
            <v>24</v>
          </cell>
          <cell r="J674">
            <v>1.75</v>
          </cell>
          <cell r="K674">
            <v>2.1</v>
          </cell>
          <cell r="L674">
            <v>8.9999999999999993E-3</v>
          </cell>
          <cell r="M674">
            <v>0.47910000000000003</v>
          </cell>
          <cell r="N674">
            <v>9.0442999999999998</v>
          </cell>
          <cell r="O674">
            <v>85.275300000000001</v>
          </cell>
          <cell r="P674">
            <v>923.54989999999998</v>
          </cell>
          <cell r="Q674">
            <v>0.24</v>
          </cell>
          <cell r="S674" t="str">
            <v>直井</v>
          </cell>
          <cell r="U674" t="str">
            <v>自然连续生产井</v>
          </cell>
          <cell r="V674" t="str">
            <v>24h</v>
          </cell>
          <cell r="W674">
            <v>42167</v>
          </cell>
          <cell r="X674">
            <v>42666</v>
          </cell>
        </row>
        <row r="675">
          <cell r="F675" t="str">
            <v>苏14-15-51H2</v>
          </cell>
          <cell r="G675" t="str">
            <v>石盒子组</v>
          </cell>
          <cell r="H675">
            <v>1.4</v>
          </cell>
          <cell r="I675">
            <v>24</v>
          </cell>
          <cell r="J675">
            <v>2.15</v>
          </cell>
          <cell r="K675">
            <v>14.03</v>
          </cell>
          <cell r="L675">
            <v>5.7999999999999996E-3</v>
          </cell>
          <cell r="M675">
            <v>2.2359</v>
          </cell>
          <cell r="N675">
            <v>39.859299999999998</v>
          </cell>
          <cell r="O675">
            <v>123.7128</v>
          </cell>
          <cell r="P675">
            <v>1578.2988</v>
          </cell>
          <cell r="Q675">
            <v>1.1200000000000001</v>
          </cell>
          <cell r="S675" t="str">
            <v>水平单井</v>
          </cell>
          <cell r="U675" t="str">
            <v>自然连续生产井</v>
          </cell>
          <cell r="V675" t="str">
            <v>24h</v>
          </cell>
          <cell r="W675">
            <v>42321</v>
          </cell>
          <cell r="X675">
            <v>42666</v>
          </cell>
        </row>
        <row r="676">
          <cell r="F676" t="str">
            <v>苏14-15-52</v>
          </cell>
          <cell r="G676" t="str">
            <v>盒8下_2、山2_1</v>
          </cell>
          <cell r="H676">
            <v>0.38</v>
          </cell>
          <cell r="I676">
            <v>24</v>
          </cell>
          <cell r="J676">
            <v>2.21</v>
          </cell>
          <cell r="K676">
            <v>12.03</v>
          </cell>
          <cell r="L676">
            <v>6.1999999999999998E-3</v>
          </cell>
          <cell r="M676">
            <v>0.6069</v>
          </cell>
          <cell r="N676">
            <v>11.1228</v>
          </cell>
          <cell r="O676">
            <v>69.058199999999999</v>
          </cell>
          <cell r="P676">
            <v>646.96690000000001</v>
          </cell>
          <cell r="Q676">
            <v>0.3</v>
          </cell>
          <cell r="S676" t="str">
            <v>直丛式井</v>
          </cell>
          <cell r="U676" t="str">
            <v>自然连续生产井</v>
          </cell>
          <cell r="V676" t="str">
            <v>24h</v>
          </cell>
          <cell r="W676">
            <v>42205</v>
          </cell>
          <cell r="X676">
            <v>42663</v>
          </cell>
        </row>
        <row r="677">
          <cell r="F677" t="str">
            <v>苏14-15-52C2</v>
          </cell>
          <cell r="G677" t="str">
            <v>山1_1、山2_1、山2_3</v>
          </cell>
          <cell r="H677">
            <v>0.5</v>
          </cell>
          <cell r="I677">
            <v>24</v>
          </cell>
          <cell r="J677">
            <v>2.42</v>
          </cell>
          <cell r="K677">
            <v>9.8800000000000008</v>
          </cell>
          <cell r="L677">
            <v>5.5999999999999999E-3</v>
          </cell>
          <cell r="M677">
            <v>0.79859999999999998</v>
          </cell>
          <cell r="N677">
            <v>14.5036</v>
          </cell>
          <cell r="O677">
            <v>75.487799999999993</v>
          </cell>
          <cell r="P677">
            <v>869.92340000000002</v>
          </cell>
          <cell r="Q677">
            <v>0.4</v>
          </cell>
          <cell r="S677" t="str">
            <v>直井</v>
          </cell>
          <cell r="U677" t="str">
            <v>自然连续生产井</v>
          </cell>
          <cell r="V677" t="str">
            <v>24h</v>
          </cell>
          <cell r="W677">
            <v>42347</v>
          </cell>
          <cell r="X677">
            <v>42666</v>
          </cell>
        </row>
        <row r="678">
          <cell r="F678" t="str">
            <v>苏14-15-52H1</v>
          </cell>
          <cell r="G678" t="str">
            <v>盒8</v>
          </cell>
          <cell r="H678">
            <v>0.45</v>
          </cell>
          <cell r="I678">
            <v>24</v>
          </cell>
          <cell r="J678">
            <v>2.2200000000000002</v>
          </cell>
          <cell r="K678">
            <v>4.62</v>
          </cell>
          <cell r="L678">
            <v>1.1900000000000001E-2</v>
          </cell>
          <cell r="M678">
            <v>0.71870000000000001</v>
          </cell>
          <cell r="N678">
            <v>13.1717</v>
          </cell>
          <cell r="O678">
            <v>81.779200000000003</v>
          </cell>
          <cell r="P678">
            <v>2433.7446</v>
          </cell>
          <cell r="Q678">
            <v>0.36</v>
          </cell>
          <cell r="S678" t="str">
            <v>水平单井</v>
          </cell>
          <cell r="U678" t="str">
            <v>自然连续生产井</v>
          </cell>
          <cell r="V678" t="str">
            <v>24h</v>
          </cell>
          <cell r="W678">
            <v>43027</v>
          </cell>
          <cell r="X678">
            <v>43254</v>
          </cell>
        </row>
        <row r="679">
          <cell r="F679" t="str">
            <v>苏14-15-53</v>
          </cell>
          <cell r="G679" t="str">
            <v>盒8下_2</v>
          </cell>
          <cell r="H679">
            <v>0.26</v>
          </cell>
          <cell r="I679">
            <v>24</v>
          </cell>
          <cell r="J679">
            <v>4.12</v>
          </cell>
          <cell r="K679">
            <v>10.6</v>
          </cell>
          <cell r="L679">
            <v>6.8999999999999999E-3</v>
          </cell>
          <cell r="M679">
            <v>0.41520000000000001</v>
          </cell>
          <cell r="N679">
            <v>7.5971000000000002</v>
          </cell>
          <cell r="O679">
            <v>45.714100000000002</v>
          </cell>
          <cell r="P679">
            <v>749.04340000000002</v>
          </cell>
          <cell r="Q679">
            <v>0.21</v>
          </cell>
          <cell r="S679" t="str">
            <v>直丛式井</v>
          </cell>
          <cell r="U679" t="str">
            <v>自然连续生产井</v>
          </cell>
          <cell r="V679" t="str">
            <v>24h</v>
          </cell>
          <cell r="W679">
            <v>42239</v>
          </cell>
          <cell r="X679">
            <v>42663</v>
          </cell>
        </row>
        <row r="680">
          <cell r="F680" t="str">
            <v>苏14-14-50</v>
          </cell>
          <cell r="G680" t="str">
            <v>盒8下_2、山2_1</v>
          </cell>
          <cell r="H680">
            <v>0.26</v>
          </cell>
          <cell r="I680">
            <v>24</v>
          </cell>
          <cell r="J680">
            <v>2.13</v>
          </cell>
          <cell r="K680">
            <v>6.64</v>
          </cell>
          <cell r="L680">
            <v>1.2500000000000001E-2</v>
          </cell>
          <cell r="M680">
            <v>0.41520000000000001</v>
          </cell>
          <cell r="N680">
            <v>7.6628999999999996</v>
          </cell>
          <cell r="O680">
            <v>53.401699999999998</v>
          </cell>
          <cell r="P680">
            <v>621.34630000000004</v>
          </cell>
          <cell r="Q680">
            <v>0.21</v>
          </cell>
          <cell r="S680" t="str">
            <v>直井</v>
          </cell>
          <cell r="U680" t="str">
            <v>自然连续生产井</v>
          </cell>
          <cell r="V680" t="str">
            <v>24h</v>
          </cell>
          <cell r="X680">
            <v>43289</v>
          </cell>
        </row>
        <row r="681">
          <cell r="F681" t="str">
            <v>苏14-14-51</v>
          </cell>
          <cell r="G681" t="str">
            <v>盒8下_2、山2_2</v>
          </cell>
          <cell r="H681">
            <v>0.9</v>
          </cell>
          <cell r="I681">
            <v>24</v>
          </cell>
          <cell r="J681">
            <v>1.82</v>
          </cell>
          <cell r="K681">
            <v>4.2699999999999996</v>
          </cell>
          <cell r="L681">
            <v>9.9000000000000008E-3</v>
          </cell>
          <cell r="M681">
            <v>1.4374</v>
          </cell>
          <cell r="N681">
            <v>25.882300000000001</v>
          </cell>
          <cell r="O681">
            <v>109.7358</v>
          </cell>
          <cell r="P681">
            <v>801.20090000000005</v>
          </cell>
          <cell r="Q681">
            <v>0.72</v>
          </cell>
          <cell r="S681" t="str">
            <v>直井</v>
          </cell>
          <cell r="U681" t="str">
            <v>自然连续生产井</v>
          </cell>
          <cell r="V681" t="str">
            <v>24h</v>
          </cell>
          <cell r="X681">
            <v>43289</v>
          </cell>
        </row>
        <row r="682">
          <cell r="F682" t="str">
            <v>苏14-14-53</v>
          </cell>
          <cell r="G682" t="str">
            <v>盒8下2、盒8下1</v>
          </cell>
          <cell r="H682">
            <v>0.4</v>
          </cell>
          <cell r="I682">
            <v>24</v>
          </cell>
          <cell r="J682">
            <v>2.1800000000000002</v>
          </cell>
          <cell r="K682">
            <v>9.86</v>
          </cell>
          <cell r="L682">
            <v>9.5999999999999992E-3</v>
          </cell>
          <cell r="M682">
            <v>0.63880000000000003</v>
          </cell>
          <cell r="N682">
            <v>11.642300000000001</v>
          </cell>
          <cell r="O682">
            <v>65.003799999999998</v>
          </cell>
          <cell r="P682">
            <v>438.86079999999998</v>
          </cell>
          <cell r="Q682">
            <v>0.32</v>
          </cell>
          <cell r="S682" t="str">
            <v>直井</v>
          </cell>
          <cell r="U682" t="str">
            <v>自然连续生产井</v>
          </cell>
          <cell r="V682" t="str">
            <v>24h</v>
          </cell>
          <cell r="W682">
            <v>43050</v>
          </cell>
          <cell r="X682">
            <v>43290</v>
          </cell>
        </row>
        <row r="683">
          <cell r="F683" t="str">
            <v>苏14-15-52C4</v>
          </cell>
          <cell r="G683" t="str">
            <v>山1_3、山2_1、山2_2</v>
          </cell>
          <cell r="H683">
            <v>0.5</v>
          </cell>
          <cell r="I683">
            <v>24</v>
          </cell>
          <cell r="J683">
            <v>2.04</v>
          </cell>
          <cell r="K683">
            <v>9</v>
          </cell>
          <cell r="L683">
            <v>7.3000000000000001E-3</v>
          </cell>
          <cell r="M683">
            <v>0.52</v>
          </cell>
          <cell r="N683">
            <v>10.9823</v>
          </cell>
          <cell r="O683">
            <v>129.42060000000001</v>
          </cell>
          <cell r="P683">
            <v>807.88</v>
          </cell>
          <cell r="Q683">
            <v>0.26</v>
          </cell>
          <cell r="R683" t="str">
            <v>柱塞气举；</v>
          </cell>
          <cell r="S683" t="str">
            <v>直井</v>
          </cell>
          <cell r="U683" t="str">
            <v>自然连续生产井</v>
          </cell>
          <cell r="V683" t="str">
            <v>24h</v>
          </cell>
          <cell r="X683">
            <v>43252</v>
          </cell>
        </row>
        <row r="684">
          <cell r="F684" t="str">
            <v>苏14-15-44</v>
          </cell>
          <cell r="G684" t="str">
            <v>盒8下_1、山1_1、山2_3</v>
          </cell>
          <cell r="H684">
            <v>0.15</v>
          </cell>
          <cell r="I684">
            <v>24</v>
          </cell>
          <cell r="J684">
            <v>3.86</v>
          </cell>
          <cell r="K684">
            <v>20.43</v>
          </cell>
          <cell r="L684">
            <v>-2.9999999999999997E-4</v>
          </cell>
          <cell r="M684">
            <v>0.23960000000000001</v>
          </cell>
          <cell r="N684">
            <v>4.5221999999999998</v>
          </cell>
          <cell r="O684">
            <v>22.4788</v>
          </cell>
          <cell r="P684">
            <v>457.26560000000001</v>
          </cell>
          <cell r="Q684">
            <v>0.12</v>
          </cell>
          <cell r="S684" t="str">
            <v>直井</v>
          </cell>
          <cell r="U684" t="str">
            <v>自然连续生产井</v>
          </cell>
          <cell r="V684" t="str">
            <v>24h</v>
          </cell>
          <cell r="X684">
            <v>42719</v>
          </cell>
        </row>
        <row r="685">
          <cell r="F685" t="str">
            <v>苏14-15-44H2</v>
          </cell>
          <cell r="G685" t="str">
            <v>石盒子组</v>
          </cell>
          <cell r="H685">
            <v>0.6</v>
          </cell>
          <cell r="I685">
            <v>24</v>
          </cell>
          <cell r="J685">
            <v>1.62</v>
          </cell>
          <cell r="K685">
            <v>7.9</v>
          </cell>
          <cell r="L685">
            <v>7.4000000000000003E-3</v>
          </cell>
          <cell r="M685">
            <v>0.60760000000000003</v>
          </cell>
          <cell r="N685">
            <v>13.1419</v>
          </cell>
          <cell r="O685">
            <v>107.3475</v>
          </cell>
          <cell r="P685">
            <v>1495.5187000000001</v>
          </cell>
          <cell r="Q685">
            <v>0.3</v>
          </cell>
          <cell r="R685" t="str">
            <v>柱塞气举；</v>
          </cell>
          <cell r="S685" t="str">
            <v>水平丛式井</v>
          </cell>
          <cell r="U685" t="str">
            <v>自然连续生产井</v>
          </cell>
          <cell r="V685" t="str">
            <v>24h</v>
          </cell>
          <cell r="W685">
            <v>42562</v>
          </cell>
          <cell r="X685">
            <v>42730</v>
          </cell>
        </row>
        <row r="686">
          <cell r="F686" t="str">
            <v>苏14-15-45H1</v>
          </cell>
          <cell r="G686" t="str">
            <v>盒8下_1</v>
          </cell>
          <cell r="H686">
            <v>1.1000000000000001</v>
          </cell>
          <cell r="I686">
            <v>24</v>
          </cell>
          <cell r="J686">
            <v>2.2000000000000002</v>
          </cell>
          <cell r="K686">
            <v>2.0099999999999998</v>
          </cell>
          <cell r="L686">
            <v>8.0000000000000002E-3</v>
          </cell>
          <cell r="M686">
            <v>1.7567999999999999</v>
          </cell>
          <cell r="N686">
            <v>31.802499999999998</v>
          </cell>
          <cell r="O686">
            <v>153.77180000000001</v>
          </cell>
          <cell r="P686">
            <v>2368.627</v>
          </cell>
          <cell r="Q686">
            <v>0.88</v>
          </cell>
          <cell r="S686" t="str">
            <v>水平单井</v>
          </cell>
          <cell r="U686" t="str">
            <v>自然连续生产井</v>
          </cell>
          <cell r="V686" t="str">
            <v>24h</v>
          </cell>
          <cell r="W686">
            <v>42502</v>
          </cell>
          <cell r="X686">
            <v>42720</v>
          </cell>
        </row>
        <row r="687">
          <cell r="F687" t="str">
            <v>苏14-15-45H2</v>
          </cell>
          <cell r="G687" t="str">
            <v>盒8下_1</v>
          </cell>
          <cell r="H687">
            <v>0.6</v>
          </cell>
          <cell r="I687">
            <v>24</v>
          </cell>
          <cell r="J687">
            <v>1.77</v>
          </cell>
          <cell r="K687">
            <v>11.47</v>
          </cell>
          <cell r="L687">
            <v>6.1000000000000004E-3</v>
          </cell>
          <cell r="M687">
            <v>0.95830000000000004</v>
          </cell>
          <cell r="N687">
            <v>17.430399999999999</v>
          </cell>
          <cell r="O687">
            <v>93.6614</v>
          </cell>
          <cell r="P687">
            <v>1517.5356999999999</v>
          </cell>
          <cell r="Q687">
            <v>0.48</v>
          </cell>
          <cell r="S687" t="str">
            <v>水平丛式井</v>
          </cell>
          <cell r="U687" t="str">
            <v>自然连续生产井</v>
          </cell>
          <cell r="V687" t="str">
            <v>24h</v>
          </cell>
          <cell r="W687">
            <v>42572</v>
          </cell>
          <cell r="X687">
            <v>42732</v>
          </cell>
        </row>
        <row r="688">
          <cell r="F688" t="str">
            <v>苏14-15-45C4</v>
          </cell>
          <cell r="G688" t="str">
            <v>山1_1、山1_2</v>
          </cell>
          <cell r="H688">
            <v>0.1</v>
          </cell>
          <cell r="I688">
            <v>24</v>
          </cell>
          <cell r="J688">
            <v>1.7</v>
          </cell>
          <cell r="K688">
            <v>1.85</v>
          </cell>
          <cell r="L688">
            <v>8.6E-3</v>
          </cell>
          <cell r="M688">
            <v>0.15970000000000001</v>
          </cell>
          <cell r="N688">
            <v>3.0586000000000002</v>
          </cell>
          <cell r="O688">
            <v>29.028199999999998</v>
          </cell>
          <cell r="P688">
            <v>520.4547</v>
          </cell>
          <cell r="Q688">
            <v>0.08</v>
          </cell>
          <cell r="S688" t="str">
            <v>直井</v>
          </cell>
          <cell r="U688" t="str">
            <v>自然连续生产井</v>
          </cell>
          <cell r="V688" t="str">
            <v>24h</v>
          </cell>
          <cell r="W688">
            <v>42472</v>
          </cell>
          <cell r="X688">
            <v>42723</v>
          </cell>
        </row>
        <row r="689">
          <cell r="F689" t="str">
            <v>苏14-13-50</v>
          </cell>
          <cell r="G689" t="str">
            <v>盒8下_2、山1_2</v>
          </cell>
          <cell r="H689">
            <v>0.26</v>
          </cell>
          <cell r="I689">
            <v>24</v>
          </cell>
          <cell r="J689">
            <v>2.46</v>
          </cell>
          <cell r="K689">
            <v>12.47</v>
          </cell>
          <cell r="L689">
            <v>4.0000000000000002E-4</v>
          </cell>
          <cell r="M689">
            <v>0.41520000000000001</v>
          </cell>
          <cell r="N689">
            <v>7.6628999999999996</v>
          </cell>
          <cell r="O689">
            <v>43.281700000000001</v>
          </cell>
          <cell r="P689">
            <v>1061.1405</v>
          </cell>
          <cell r="Q689">
            <v>0.21</v>
          </cell>
          <cell r="R689" t="str">
            <v>柱塞气举；</v>
          </cell>
          <cell r="S689" t="str">
            <v>直井</v>
          </cell>
          <cell r="U689" t="str">
            <v>自然连续生产井</v>
          </cell>
          <cell r="V689" t="str">
            <v>24h</v>
          </cell>
          <cell r="W689">
            <v>42549</v>
          </cell>
          <cell r="X689">
            <v>42721</v>
          </cell>
        </row>
        <row r="690">
          <cell r="F690" t="str">
            <v>苏14-13-51</v>
          </cell>
          <cell r="G690" t="str">
            <v>盒8下_1、山2_1</v>
          </cell>
          <cell r="H690">
            <v>0.75</v>
          </cell>
          <cell r="I690">
            <v>24</v>
          </cell>
          <cell r="J690">
            <v>2.27</v>
          </cell>
          <cell r="K690">
            <v>5.75</v>
          </cell>
          <cell r="L690">
            <v>9.7000000000000003E-3</v>
          </cell>
          <cell r="M690">
            <v>1.1978</v>
          </cell>
          <cell r="N690">
            <v>21.426200000000001</v>
          </cell>
          <cell r="O690">
            <v>63.189100000000003</v>
          </cell>
          <cell r="P690">
            <v>712.64790000000005</v>
          </cell>
          <cell r="Q690">
            <v>0.6</v>
          </cell>
          <cell r="S690" t="str">
            <v>直井</v>
          </cell>
          <cell r="U690" t="str">
            <v>自然连续生产井</v>
          </cell>
          <cell r="V690" t="str">
            <v>24h</v>
          </cell>
          <cell r="X690">
            <v>42875</v>
          </cell>
        </row>
        <row r="691">
          <cell r="F691" t="str">
            <v>苏14-13-52</v>
          </cell>
          <cell r="G691" t="str">
            <v>盒8下_1、盒8下_2、山1_3</v>
          </cell>
          <cell r="H691">
            <v>0.35</v>
          </cell>
          <cell r="I691">
            <v>24</v>
          </cell>
          <cell r="J691">
            <v>2.17</v>
          </cell>
          <cell r="K691">
            <v>19.510000000000002</v>
          </cell>
          <cell r="L691">
            <v>2.3E-3</v>
          </cell>
          <cell r="M691">
            <v>0.55900000000000005</v>
          </cell>
          <cell r="N691">
            <v>8.8679000000000006</v>
          </cell>
          <cell r="O691">
            <v>8.8679000000000006</v>
          </cell>
          <cell r="P691">
            <v>718.04319999999996</v>
          </cell>
          <cell r="Q691">
            <v>0.28000000000000003</v>
          </cell>
          <cell r="S691" t="str">
            <v>直井</v>
          </cell>
          <cell r="U691" t="str">
            <v>自然连续生产井</v>
          </cell>
          <cell r="V691" t="str">
            <v>24h</v>
          </cell>
          <cell r="X691">
            <v>42876</v>
          </cell>
        </row>
        <row r="692">
          <cell r="F692" t="str">
            <v>苏14-13-51C4</v>
          </cell>
          <cell r="G692" t="str">
            <v>盒8下_1、山2_1</v>
          </cell>
          <cell r="H692">
            <v>0.5</v>
          </cell>
          <cell r="I692">
            <v>24</v>
          </cell>
          <cell r="J692">
            <v>2.1800000000000002</v>
          </cell>
          <cell r="K692">
            <v>8.0500000000000007</v>
          </cell>
          <cell r="L692">
            <v>2.3E-3</v>
          </cell>
          <cell r="M692">
            <v>0.79859999999999998</v>
          </cell>
          <cell r="N692">
            <v>14.437799999999999</v>
          </cell>
          <cell r="O692">
            <v>67.799300000000002</v>
          </cell>
          <cell r="P692">
            <v>1183.6334999999999</v>
          </cell>
          <cell r="Q692">
            <v>0.4</v>
          </cell>
          <cell r="R692" t="str">
            <v>柱塞气举；</v>
          </cell>
          <cell r="S692" t="str">
            <v>直井</v>
          </cell>
          <cell r="U692" t="str">
            <v>自然连续生产井</v>
          </cell>
          <cell r="V692" t="str">
            <v>24h</v>
          </cell>
          <cell r="W692">
            <v>42605</v>
          </cell>
          <cell r="X692">
            <v>42721</v>
          </cell>
        </row>
        <row r="693">
          <cell r="F693" t="str">
            <v>苏14-13-51C6</v>
          </cell>
          <cell r="G693" t="str">
            <v>盒8下_2、山1_2</v>
          </cell>
          <cell r="H693">
            <v>0.1</v>
          </cell>
          <cell r="I693">
            <v>24</v>
          </cell>
          <cell r="J693">
            <v>2.2200000000000002</v>
          </cell>
          <cell r="K693">
            <v>8.77</v>
          </cell>
          <cell r="L693">
            <v>4.7000000000000002E-3</v>
          </cell>
          <cell r="M693">
            <v>0.15970000000000001</v>
          </cell>
          <cell r="N693">
            <v>3.1244999999999998</v>
          </cell>
          <cell r="O693">
            <v>41.240099999999998</v>
          </cell>
          <cell r="P693">
            <v>615.05489999999998</v>
          </cell>
          <cell r="Q693">
            <v>0.08</v>
          </cell>
          <cell r="S693" t="str">
            <v>直井</v>
          </cell>
          <cell r="U693" t="str">
            <v>自然连续生产井</v>
          </cell>
          <cell r="V693" t="str">
            <v>24h</v>
          </cell>
          <cell r="X693">
            <v>42723</v>
          </cell>
        </row>
        <row r="694">
          <cell r="F694" t="str">
            <v>苏14-12-50</v>
          </cell>
          <cell r="G694" t="str">
            <v>山1_2、盒8</v>
          </cell>
          <cell r="H694">
            <v>0.4</v>
          </cell>
          <cell r="I694">
            <v>24</v>
          </cell>
          <cell r="J694">
            <v>1.97</v>
          </cell>
          <cell r="K694">
            <v>6.12</v>
          </cell>
          <cell r="L694">
            <v>8.3000000000000001E-3</v>
          </cell>
          <cell r="M694">
            <v>0.63880000000000003</v>
          </cell>
          <cell r="N694">
            <v>11.576499999999999</v>
          </cell>
          <cell r="O694">
            <v>57.315300000000001</v>
          </cell>
          <cell r="P694">
            <v>775.8732</v>
          </cell>
          <cell r="Q694">
            <v>0.32</v>
          </cell>
          <cell r="S694" t="str">
            <v>直井</v>
          </cell>
          <cell r="U694" t="str">
            <v>自然连续生产井</v>
          </cell>
          <cell r="V694" t="str">
            <v>24h</v>
          </cell>
          <cell r="W694">
            <v>42615</v>
          </cell>
          <cell r="X694">
            <v>42890</v>
          </cell>
        </row>
        <row r="695">
          <cell r="F695" t="str">
            <v>苏14-12-51</v>
          </cell>
          <cell r="G695" t="str">
            <v>山1_2、盒8</v>
          </cell>
          <cell r="H695">
            <v>0.1</v>
          </cell>
          <cell r="I695">
            <v>24</v>
          </cell>
          <cell r="J695">
            <v>2.04</v>
          </cell>
          <cell r="K695">
            <v>2.5</v>
          </cell>
          <cell r="L695">
            <v>1.15E-2</v>
          </cell>
          <cell r="M695">
            <v>0.15970000000000001</v>
          </cell>
          <cell r="N695">
            <v>2.9927999999999999</v>
          </cell>
          <cell r="O695">
            <v>25.861899999999999</v>
          </cell>
          <cell r="P695">
            <v>798.9434</v>
          </cell>
          <cell r="Q695">
            <v>0.08</v>
          </cell>
          <cell r="S695" t="str">
            <v>直井</v>
          </cell>
          <cell r="U695" t="str">
            <v>自然连续生产井</v>
          </cell>
          <cell r="V695" t="str">
            <v>24h</v>
          </cell>
          <cell r="X695">
            <v>42890</v>
          </cell>
        </row>
        <row r="696">
          <cell r="F696" t="str">
            <v>苏14-12-52</v>
          </cell>
          <cell r="G696" t="str">
            <v>盒8下</v>
          </cell>
          <cell r="H696">
            <v>0.45</v>
          </cell>
          <cell r="I696">
            <v>24</v>
          </cell>
          <cell r="J696">
            <v>2.65</v>
          </cell>
          <cell r="K696">
            <v>11.07</v>
          </cell>
          <cell r="L696">
            <v>6.6E-3</v>
          </cell>
          <cell r="M696">
            <v>0.71870000000000001</v>
          </cell>
          <cell r="N696">
            <v>13.435</v>
          </cell>
          <cell r="O696">
            <v>73.067700000000002</v>
          </cell>
          <cell r="P696">
            <v>932.69539999999995</v>
          </cell>
          <cell r="Q696">
            <v>0.36</v>
          </cell>
          <cell r="S696" t="str">
            <v>直井</v>
          </cell>
          <cell r="U696" t="str">
            <v>自然连续生产井</v>
          </cell>
          <cell r="V696" t="str">
            <v>24h</v>
          </cell>
          <cell r="W696">
            <v>42655</v>
          </cell>
          <cell r="X696">
            <v>42890</v>
          </cell>
        </row>
        <row r="697">
          <cell r="F697" t="str">
            <v>苏14-11-52</v>
          </cell>
          <cell r="G697" t="str">
            <v>山1_3、山1_2、盒8下_1</v>
          </cell>
          <cell r="H697">
            <v>0.25</v>
          </cell>
          <cell r="I697">
            <v>24</v>
          </cell>
          <cell r="J697">
            <v>2.23</v>
          </cell>
          <cell r="K697">
            <v>5.41</v>
          </cell>
          <cell r="L697">
            <v>9.7000000000000003E-3</v>
          </cell>
          <cell r="M697">
            <v>0.39929999999999999</v>
          </cell>
          <cell r="N697">
            <v>7.3173000000000004</v>
          </cell>
          <cell r="O697">
            <v>25.5077</v>
          </cell>
          <cell r="P697">
            <v>339.2577</v>
          </cell>
          <cell r="Q697">
            <v>0.2</v>
          </cell>
          <cell r="R697" t="str">
            <v>柱塞气举；气动薄膜间开井；</v>
          </cell>
          <cell r="S697" t="str">
            <v>直井</v>
          </cell>
          <cell r="U697" t="str">
            <v>自然连续生产井</v>
          </cell>
          <cell r="V697" t="str">
            <v>24h</v>
          </cell>
          <cell r="W697">
            <v>42867</v>
          </cell>
          <cell r="X697">
            <v>43071</v>
          </cell>
        </row>
        <row r="698">
          <cell r="F698" t="str">
            <v>苏14-11-52C6</v>
          </cell>
          <cell r="G698" t="str">
            <v>山1_2、盒8下_1</v>
          </cell>
          <cell r="H698">
            <v>0.1</v>
          </cell>
          <cell r="I698">
            <v>24</v>
          </cell>
          <cell r="J698">
            <v>2.23</v>
          </cell>
          <cell r="K698">
            <v>26.29</v>
          </cell>
          <cell r="L698">
            <v>-2.3999999999999998E-3</v>
          </cell>
          <cell r="M698">
            <v>0.15970000000000001</v>
          </cell>
          <cell r="N698">
            <v>3.2561</v>
          </cell>
          <cell r="O698">
            <v>56.616199999999999</v>
          </cell>
          <cell r="P698">
            <v>455.00099999999998</v>
          </cell>
          <cell r="Q698">
            <v>0.08</v>
          </cell>
          <cell r="S698" t="str">
            <v>直井</v>
          </cell>
          <cell r="U698" t="str">
            <v>自然连续生产井</v>
          </cell>
          <cell r="V698" t="str">
            <v>24h</v>
          </cell>
          <cell r="X698">
            <v>43071</v>
          </cell>
        </row>
        <row r="699">
          <cell r="F699" t="str">
            <v>苏14-11-53</v>
          </cell>
          <cell r="G699" t="str">
            <v>盒8下、盒8下</v>
          </cell>
          <cell r="H699">
            <v>0.6</v>
          </cell>
          <cell r="I699">
            <v>24</v>
          </cell>
          <cell r="J699">
            <v>2.04</v>
          </cell>
          <cell r="K699">
            <v>16.170000000000002</v>
          </cell>
          <cell r="L699">
            <v>4.0000000000000001E-3</v>
          </cell>
          <cell r="M699">
            <v>0.95830000000000004</v>
          </cell>
          <cell r="N699">
            <v>17.496200000000002</v>
          </cell>
          <cell r="O699">
            <v>101.3497</v>
          </cell>
          <cell r="P699">
            <v>573.07349999999997</v>
          </cell>
          <cell r="Q699">
            <v>0.48</v>
          </cell>
          <cell r="S699" t="str">
            <v>直井</v>
          </cell>
          <cell r="U699" t="str">
            <v>自然连续生产井</v>
          </cell>
          <cell r="V699" t="str">
            <v>24h</v>
          </cell>
          <cell r="X699">
            <v>43071</v>
          </cell>
        </row>
        <row r="700">
          <cell r="F700" t="str">
            <v>苏14-10-53</v>
          </cell>
          <cell r="G700" t="str">
            <v>山1_2、山1_1、盒8下_2</v>
          </cell>
          <cell r="H700">
            <v>0.78</v>
          </cell>
          <cell r="I700">
            <v>24</v>
          </cell>
          <cell r="J700">
            <v>1.96</v>
          </cell>
          <cell r="K700">
            <v>11.2</v>
          </cell>
          <cell r="L700">
            <v>4.1000000000000003E-3</v>
          </cell>
          <cell r="M700">
            <v>1.2457</v>
          </cell>
          <cell r="N700">
            <v>22.527899999999999</v>
          </cell>
          <cell r="O700">
            <v>106.3814</v>
          </cell>
          <cell r="P700">
            <v>676.17750000000001</v>
          </cell>
          <cell r="Q700">
            <v>0.62</v>
          </cell>
          <cell r="S700" t="str">
            <v>直井</v>
          </cell>
          <cell r="U700" t="str">
            <v>自然连续生产井</v>
          </cell>
          <cell r="V700" t="str">
            <v>24h</v>
          </cell>
          <cell r="W700">
            <v>42841</v>
          </cell>
          <cell r="X700">
            <v>43071</v>
          </cell>
        </row>
        <row r="701">
          <cell r="F701" t="str">
            <v>苏14-10-51</v>
          </cell>
          <cell r="G701" t="str">
            <v>盒8上_2、盒8下_1、山1_2</v>
          </cell>
          <cell r="H701">
            <v>1.2</v>
          </cell>
          <cell r="I701">
            <v>0</v>
          </cell>
          <cell r="J701">
            <v>2.35</v>
          </cell>
          <cell r="K701">
            <v>13.1</v>
          </cell>
          <cell r="L701">
            <v>5.7000000000000002E-3</v>
          </cell>
          <cell r="M701">
            <v>0</v>
          </cell>
          <cell r="N701">
            <v>0</v>
          </cell>
          <cell r="O701">
            <v>159.21889999999999</v>
          </cell>
          <cell r="P701">
            <v>1964.8746000000001</v>
          </cell>
          <cell r="Q701">
            <v>0</v>
          </cell>
          <cell r="R701" t="str">
            <v>计划关井（工艺试验）：2022-06-28 08:00因工艺试验(节流器打捞)，关井前油套压2.55/14.22Mpa。</v>
          </cell>
          <cell r="S701" t="str">
            <v>直井</v>
          </cell>
          <cell r="U701" t="str">
            <v>自然连续生产井</v>
          </cell>
          <cell r="V701" t="str">
            <v>24h</v>
          </cell>
          <cell r="W701">
            <v>42908</v>
          </cell>
          <cell r="X701">
            <v>43241</v>
          </cell>
        </row>
        <row r="702">
          <cell r="F702" t="str">
            <v>苏14-10-52</v>
          </cell>
          <cell r="G702" t="str">
            <v>马五22、盒8下2、盒8上2</v>
          </cell>
          <cell r="H702">
            <v>0.9</v>
          </cell>
          <cell r="I702">
            <v>0</v>
          </cell>
          <cell r="J702">
            <v>0.75</v>
          </cell>
          <cell r="K702">
            <v>3.75</v>
          </cell>
          <cell r="L702">
            <v>1.32E-2</v>
          </cell>
          <cell r="M702">
            <v>0</v>
          </cell>
          <cell r="N702">
            <v>0</v>
          </cell>
          <cell r="O702">
            <v>0</v>
          </cell>
          <cell r="P702">
            <v>24.871700000000001</v>
          </cell>
          <cell r="Q702">
            <v>0</v>
          </cell>
          <cell r="R702" t="str">
            <v>计划关井（动态监测）：2019-09-15 08:00因动态监测(压力恢复关井)，关井前油套压3.6/12.21Mpa。</v>
          </cell>
          <cell r="S702" t="str">
            <v>直井</v>
          </cell>
          <cell r="U702" t="str">
            <v>自然连续生产井</v>
          </cell>
          <cell r="V702" t="str">
            <v>24h</v>
          </cell>
          <cell r="W702">
            <v>42856</v>
          </cell>
          <cell r="X702">
            <v>43548</v>
          </cell>
        </row>
        <row r="703">
          <cell r="F703" t="str">
            <v>苏14-11-51</v>
          </cell>
          <cell r="G703" t="str">
            <v>山2_1、山1_2、盒8下_2</v>
          </cell>
          <cell r="H703">
            <v>0.2</v>
          </cell>
          <cell r="I703">
            <v>24</v>
          </cell>
          <cell r="J703">
            <v>1.39</v>
          </cell>
          <cell r="K703">
            <v>14.22</v>
          </cell>
          <cell r="L703">
            <v>6.1000000000000004E-3</v>
          </cell>
          <cell r="M703">
            <v>0.31940000000000002</v>
          </cell>
          <cell r="N703">
            <v>5.9859</v>
          </cell>
          <cell r="O703">
            <v>30.637499999999999</v>
          </cell>
          <cell r="P703">
            <v>1289.0501999999999</v>
          </cell>
          <cell r="Q703">
            <v>0.16</v>
          </cell>
          <cell r="S703" t="str">
            <v>直井</v>
          </cell>
          <cell r="U703" t="str">
            <v>自然连续生产井</v>
          </cell>
          <cell r="V703" t="str">
            <v>24h</v>
          </cell>
          <cell r="X703">
            <v>43237</v>
          </cell>
        </row>
        <row r="704">
          <cell r="F704" t="str">
            <v>苏14-11-52C2</v>
          </cell>
          <cell r="G704" t="str">
            <v>山1_1、山1_3</v>
          </cell>
          <cell r="H704">
            <v>0.5</v>
          </cell>
          <cell r="I704">
            <v>24</v>
          </cell>
          <cell r="J704">
            <v>1.86</v>
          </cell>
          <cell r="K704">
            <v>12.92</v>
          </cell>
          <cell r="L704">
            <v>6.1999999999999998E-3</v>
          </cell>
          <cell r="M704">
            <v>0.79859999999999998</v>
          </cell>
          <cell r="N704">
            <v>14.635199999999999</v>
          </cell>
          <cell r="O704">
            <v>90.866200000000006</v>
          </cell>
          <cell r="P704">
            <v>955.96429999999998</v>
          </cell>
          <cell r="Q704">
            <v>0.4</v>
          </cell>
          <cell r="S704" t="str">
            <v>直井</v>
          </cell>
          <cell r="U704" t="str">
            <v>自然连续生产井</v>
          </cell>
          <cell r="V704" t="str">
            <v>24h</v>
          </cell>
          <cell r="W704">
            <v>42992</v>
          </cell>
          <cell r="X704">
            <v>43239</v>
          </cell>
        </row>
        <row r="705">
          <cell r="F705" t="str">
            <v>苏14-11-52C4</v>
          </cell>
          <cell r="G705" t="str">
            <v>山1、盒8</v>
          </cell>
          <cell r="H705">
            <v>0.5</v>
          </cell>
          <cell r="I705">
            <v>24</v>
          </cell>
          <cell r="J705">
            <v>1.97</v>
          </cell>
          <cell r="K705">
            <v>15.76</v>
          </cell>
          <cell r="L705">
            <v>4.1000000000000003E-3</v>
          </cell>
          <cell r="M705">
            <v>0.79859999999999998</v>
          </cell>
          <cell r="N705">
            <v>14.8985</v>
          </cell>
          <cell r="O705">
            <v>121.6215</v>
          </cell>
          <cell r="P705">
            <v>1067.3658</v>
          </cell>
          <cell r="Q705">
            <v>0.4</v>
          </cell>
          <cell r="R705" t="str">
            <v>柱塞气举；</v>
          </cell>
          <cell r="S705" t="str">
            <v>直井</v>
          </cell>
          <cell r="U705" t="str">
            <v>自然连续生产井</v>
          </cell>
          <cell r="V705" t="str">
            <v>24h</v>
          </cell>
          <cell r="W705">
            <v>43023</v>
          </cell>
          <cell r="X705">
            <v>43242</v>
          </cell>
        </row>
        <row r="706">
          <cell r="F706" t="str">
            <v>苏14-13-48</v>
          </cell>
          <cell r="G706" t="str">
            <v>山1_2</v>
          </cell>
          <cell r="H706">
            <v>0.18</v>
          </cell>
          <cell r="I706">
            <v>24</v>
          </cell>
          <cell r="J706">
            <v>2.2200000000000002</v>
          </cell>
          <cell r="K706">
            <v>10.25</v>
          </cell>
          <cell r="L706">
            <v>6.8999999999999999E-3</v>
          </cell>
          <cell r="M706">
            <v>0.28749999999999998</v>
          </cell>
          <cell r="N706">
            <v>1.4865999999999999</v>
          </cell>
          <cell r="O706">
            <v>15.729100000000001</v>
          </cell>
          <cell r="P706">
            <v>376.87450000000001</v>
          </cell>
          <cell r="Q706">
            <v>0.14000000000000001</v>
          </cell>
          <cell r="S706" t="str">
            <v>直井</v>
          </cell>
          <cell r="U706" t="str">
            <v>自然连续生产井</v>
          </cell>
          <cell r="V706" t="str">
            <v>24h</v>
          </cell>
          <cell r="W706">
            <v>42843</v>
          </cell>
          <cell r="X706">
            <v>43090</v>
          </cell>
        </row>
        <row r="707">
          <cell r="F707" t="str">
            <v>苏14-13-48H2</v>
          </cell>
          <cell r="G707" t="str">
            <v>山西组</v>
          </cell>
          <cell r="H707">
            <v>1.4</v>
          </cell>
          <cell r="I707">
            <v>0</v>
          </cell>
          <cell r="J707">
            <v>2.1</v>
          </cell>
          <cell r="K707">
            <v>18.079999999999998</v>
          </cell>
          <cell r="L707">
            <v>3.2000000000000002E-3</v>
          </cell>
          <cell r="M707">
            <v>0</v>
          </cell>
          <cell r="N707">
            <v>0</v>
          </cell>
          <cell r="O707">
            <v>104.4464</v>
          </cell>
          <cell r="P707">
            <v>1616.9775</v>
          </cell>
          <cell r="Q707">
            <v>0</v>
          </cell>
          <cell r="R707" t="str">
            <v>计划关井（关井轮休）：2022-05-28 08:00因关井轮休(气井关井轮休)，关井前油套压1.84/17.37Mpa。</v>
          </cell>
          <cell r="S707" t="str">
            <v>水平单井</v>
          </cell>
          <cell r="U707" t="str">
            <v>自然连续生产井</v>
          </cell>
          <cell r="V707" t="str">
            <v>24h</v>
          </cell>
          <cell r="W707">
            <v>43004</v>
          </cell>
          <cell r="X707">
            <v>43233</v>
          </cell>
        </row>
        <row r="708">
          <cell r="F708" t="str">
            <v>苏14-13-48C1</v>
          </cell>
          <cell r="G708" t="str">
            <v>盒8下_2、山1_1、山1_3</v>
          </cell>
          <cell r="H708">
            <v>0.2</v>
          </cell>
          <cell r="I708">
            <v>0</v>
          </cell>
          <cell r="J708">
            <v>2.17</v>
          </cell>
          <cell r="K708">
            <v>10.69</v>
          </cell>
          <cell r="L708">
            <v>6.6E-3</v>
          </cell>
          <cell r="M708">
            <v>0</v>
          </cell>
          <cell r="N708">
            <v>0</v>
          </cell>
          <cell r="O708">
            <v>94.950400000000002</v>
          </cell>
          <cell r="P708">
            <v>1669.0728999999999</v>
          </cell>
          <cell r="Q708">
            <v>0</v>
          </cell>
          <cell r="R708" t="str">
            <v>计划关井（关井轮休）：2022-05-28 08:00因关井轮休(气井关井轮休)，关井前油套压1.99/5.34Mpa。</v>
          </cell>
          <cell r="S708" t="str">
            <v>直井</v>
          </cell>
          <cell r="U708" t="str">
            <v>自然连续生产井</v>
          </cell>
          <cell r="V708" t="str">
            <v>24h</v>
          </cell>
          <cell r="W708">
            <v>42924</v>
          </cell>
          <cell r="X708">
            <v>43090</v>
          </cell>
        </row>
        <row r="709">
          <cell r="F709" t="str">
            <v>苏14-13-48C2</v>
          </cell>
          <cell r="G709" t="str">
            <v>盒8下_2、山2_2</v>
          </cell>
          <cell r="H709">
            <v>0.5</v>
          </cell>
          <cell r="I709">
            <v>24</v>
          </cell>
          <cell r="J709">
            <v>2.08</v>
          </cell>
          <cell r="K709">
            <v>16.13</v>
          </cell>
          <cell r="L709">
            <v>4.0000000000000001E-3</v>
          </cell>
          <cell r="M709">
            <v>0.79859999999999998</v>
          </cell>
          <cell r="N709">
            <v>14.7668</v>
          </cell>
          <cell r="O709">
            <v>106.24460000000001</v>
          </cell>
          <cell r="P709">
            <v>614.24090000000001</v>
          </cell>
          <cell r="Q709">
            <v>0.4</v>
          </cell>
          <cell r="R709" t="str">
            <v>柱塞气举；</v>
          </cell>
          <cell r="S709" t="str">
            <v>直井</v>
          </cell>
          <cell r="U709" t="str">
            <v>自然连续生产井</v>
          </cell>
          <cell r="V709" t="str">
            <v>24h</v>
          </cell>
          <cell r="X709">
            <v>43238</v>
          </cell>
        </row>
        <row r="710">
          <cell r="F710" t="str">
            <v>苏14-13-48C3</v>
          </cell>
          <cell r="G710" t="str">
            <v>盒8下_2、山1_2、山1_3、山2_2</v>
          </cell>
          <cell r="H710">
            <v>0.6</v>
          </cell>
          <cell r="I710">
            <v>0</v>
          </cell>
          <cell r="J710">
            <v>2.39</v>
          </cell>
          <cell r="K710">
            <v>2.34</v>
          </cell>
          <cell r="L710">
            <v>1.14E-2</v>
          </cell>
          <cell r="M710">
            <v>0</v>
          </cell>
          <cell r="N710">
            <v>0</v>
          </cell>
          <cell r="O710">
            <v>75.959400000000002</v>
          </cell>
          <cell r="P710">
            <v>1667.2671</v>
          </cell>
          <cell r="Q710">
            <v>0</v>
          </cell>
          <cell r="R710" t="str">
            <v>柱塞气举；计划关井（关井轮休）：2022-05-28 08:00因关井轮休(气井关井轮休)，关井前油套压2.01/4.44Mpa。</v>
          </cell>
          <cell r="S710" t="str">
            <v>直井</v>
          </cell>
          <cell r="U710" t="str">
            <v>自然连续生产井</v>
          </cell>
          <cell r="V710" t="str">
            <v>24h</v>
          </cell>
          <cell r="W710">
            <v>42889</v>
          </cell>
          <cell r="X710">
            <v>43090</v>
          </cell>
        </row>
        <row r="711">
          <cell r="F711" t="str">
            <v>苏14-13-48C4</v>
          </cell>
          <cell r="G711" t="str">
            <v>山2_2、山1_3  盒8下_2</v>
          </cell>
          <cell r="H711">
            <v>0.6</v>
          </cell>
          <cell r="I711">
            <v>0</v>
          </cell>
          <cell r="J711">
            <v>2.39</v>
          </cell>
          <cell r="K711">
            <v>7.65</v>
          </cell>
          <cell r="L711">
            <v>9.4000000000000004E-3</v>
          </cell>
          <cell r="M711">
            <v>0</v>
          </cell>
          <cell r="N711">
            <v>0</v>
          </cell>
          <cell r="O711">
            <v>18.455100000000002</v>
          </cell>
          <cell r="P711">
            <v>421.55430000000001</v>
          </cell>
          <cell r="Q711">
            <v>0</v>
          </cell>
          <cell r="R711" t="str">
            <v>柱塞气举；计划关井（关井轮休）：2022-05-28 08:00因关井轮休(气井关井轮休)，关井前油套压1.85/7.34Mpa。</v>
          </cell>
          <cell r="S711" t="str">
            <v>直井</v>
          </cell>
          <cell r="U711" t="str">
            <v>自然连续生产井</v>
          </cell>
          <cell r="V711" t="str">
            <v>24h</v>
          </cell>
          <cell r="W711">
            <v>42987</v>
          </cell>
          <cell r="X711">
            <v>43233</v>
          </cell>
        </row>
        <row r="712">
          <cell r="F712" t="str">
            <v>苏14-13-48C9</v>
          </cell>
          <cell r="G712" t="str">
            <v>盒8下_2、山1_3、山2_1</v>
          </cell>
          <cell r="H712">
            <v>1.5</v>
          </cell>
          <cell r="I712">
            <v>0</v>
          </cell>
          <cell r="J712">
            <v>2.4</v>
          </cell>
          <cell r="K712">
            <v>12.53</v>
          </cell>
          <cell r="L712">
            <v>5.5999999999999999E-3</v>
          </cell>
          <cell r="M712">
            <v>0</v>
          </cell>
          <cell r="N712">
            <v>0</v>
          </cell>
          <cell r="O712">
            <v>157.33260000000001</v>
          </cell>
          <cell r="P712">
            <v>1618.9378999999999</v>
          </cell>
          <cell r="Q712">
            <v>0</v>
          </cell>
          <cell r="R712" t="str">
            <v>计划关井（关井轮休）：2022-06-24 12:00因关井轮休(高产井轮休)，关井前油套压2.51/6.1Mpa。</v>
          </cell>
          <cell r="S712" t="str">
            <v>直井</v>
          </cell>
          <cell r="U712" t="str">
            <v>自然连续生产井</v>
          </cell>
          <cell r="V712" t="str">
            <v>24h</v>
          </cell>
          <cell r="W712">
            <v>42967</v>
          </cell>
          <cell r="X712">
            <v>43090</v>
          </cell>
        </row>
        <row r="713">
          <cell r="F713" t="str">
            <v>苏14-13-48C5</v>
          </cell>
          <cell r="G713" t="str">
            <v>盒8下_2、山1_1、山1_2、太原组、马五4_3</v>
          </cell>
          <cell r="H713">
            <v>0.8</v>
          </cell>
          <cell r="I713">
            <v>24</v>
          </cell>
          <cell r="J713">
            <v>1.99</v>
          </cell>
          <cell r="K713">
            <v>12.28</v>
          </cell>
          <cell r="L713">
            <v>5.4999999999999997E-3</v>
          </cell>
          <cell r="M713">
            <v>1.2777000000000001</v>
          </cell>
          <cell r="N713">
            <v>6.6067999999999998</v>
          </cell>
          <cell r="O713">
            <v>68.325199999999995</v>
          </cell>
          <cell r="P713">
            <v>1547.5998999999999</v>
          </cell>
          <cell r="Q713">
            <v>0.64</v>
          </cell>
          <cell r="S713" t="str">
            <v>直井</v>
          </cell>
          <cell r="U713" t="str">
            <v>自然连续生产井</v>
          </cell>
          <cell r="V713" t="str">
            <v>24h</v>
          </cell>
          <cell r="W713">
            <v>42845</v>
          </cell>
          <cell r="X713">
            <v>43090</v>
          </cell>
        </row>
        <row r="714">
          <cell r="F714" t="str">
            <v>苏14-13-48C7</v>
          </cell>
          <cell r="G714" t="str">
            <v>盒8下_1、盒8下_2、山1_3</v>
          </cell>
          <cell r="H714">
            <v>0.2</v>
          </cell>
          <cell r="I714">
            <v>24</v>
          </cell>
          <cell r="J714">
            <v>1.99</v>
          </cell>
          <cell r="K714">
            <v>12.99</v>
          </cell>
          <cell r="L714">
            <v>1.9E-3</v>
          </cell>
          <cell r="M714">
            <v>0.31940000000000002</v>
          </cell>
          <cell r="N714">
            <v>1.6516999999999999</v>
          </cell>
          <cell r="O714">
            <v>15.8942</v>
          </cell>
          <cell r="P714">
            <v>1249.8163</v>
          </cell>
          <cell r="Q714">
            <v>0.16</v>
          </cell>
          <cell r="S714" t="str">
            <v>直井</v>
          </cell>
          <cell r="U714" t="str">
            <v>自然连续生产井</v>
          </cell>
          <cell r="V714" t="str">
            <v>24h</v>
          </cell>
          <cell r="X714">
            <v>43233</v>
          </cell>
        </row>
        <row r="715">
          <cell r="F715" t="str">
            <v>苏14-13-47</v>
          </cell>
          <cell r="G715" t="str">
            <v>盒8下_2、山1_2</v>
          </cell>
          <cell r="H715">
            <v>0.6</v>
          </cell>
          <cell r="I715">
            <v>24</v>
          </cell>
          <cell r="J715">
            <v>2.21</v>
          </cell>
          <cell r="K715">
            <v>14.82</v>
          </cell>
          <cell r="L715">
            <v>4.3E-3</v>
          </cell>
          <cell r="M715">
            <v>0.95830000000000004</v>
          </cell>
          <cell r="N715">
            <v>4.9550999999999998</v>
          </cell>
          <cell r="O715">
            <v>61.926200000000001</v>
          </cell>
          <cell r="P715">
            <v>494.94630000000001</v>
          </cell>
          <cell r="Q715">
            <v>0.48</v>
          </cell>
          <cell r="S715" t="str">
            <v>直井</v>
          </cell>
          <cell r="U715" t="str">
            <v>自然连续生产井</v>
          </cell>
          <cell r="V715" t="str">
            <v>24h</v>
          </cell>
          <cell r="X715">
            <v>43092</v>
          </cell>
        </row>
        <row r="716">
          <cell r="F716" t="str">
            <v>苏14-13-48C6</v>
          </cell>
          <cell r="G716" t="str">
            <v>山2_1、山1_1、盒8下_2</v>
          </cell>
          <cell r="H716">
            <v>0.8</v>
          </cell>
          <cell r="I716">
            <v>24</v>
          </cell>
          <cell r="J716">
            <v>15.5</v>
          </cell>
          <cell r="K716">
            <v>15.79</v>
          </cell>
          <cell r="L716">
            <v>2.7000000000000001E-3</v>
          </cell>
          <cell r="M716">
            <v>1.2777000000000001</v>
          </cell>
          <cell r="N716">
            <v>6.6067999999999998</v>
          </cell>
          <cell r="O716">
            <v>46.426099999999998</v>
          </cell>
          <cell r="P716">
            <v>744.71879999999999</v>
          </cell>
          <cell r="Q716">
            <v>0.64</v>
          </cell>
          <cell r="S716" t="str">
            <v>直井</v>
          </cell>
          <cell r="U716" t="str">
            <v>自然连续生产井</v>
          </cell>
          <cell r="V716" t="str">
            <v>24h</v>
          </cell>
          <cell r="X716">
            <v>43092</v>
          </cell>
        </row>
        <row r="717">
          <cell r="F717" t="str">
            <v>苏14-13-48C11</v>
          </cell>
          <cell r="G717" t="str">
            <v>盒8、山1</v>
          </cell>
          <cell r="H717">
            <v>0.9</v>
          </cell>
          <cell r="I717">
            <v>0</v>
          </cell>
          <cell r="J717">
            <v>2.31</v>
          </cell>
          <cell r="K717">
            <v>12.54</v>
          </cell>
          <cell r="L717">
            <v>4.8999999999999998E-3</v>
          </cell>
          <cell r="M717">
            <v>0</v>
          </cell>
          <cell r="N717">
            <v>0</v>
          </cell>
          <cell r="O717">
            <v>42.727699999999999</v>
          </cell>
          <cell r="P717">
            <v>402.73480000000001</v>
          </cell>
          <cell r="Q717">
            <v>0</v>
          </cell>
          <cell r="R717" t="str">
            <v>柱塞气举；计划关井（关井轮休）：2022-05-28 08:00因关井轮休(气井关井轮休)，关井前油套压1.99/12.15Mpa。</v>
          </cell>
          <cell r="S717" t="str">
            <v>直井</v>
          </cell>
          <cell r="U717" t="str">
            <v>自然连续生产井</v>
          </cell>
          <cell r="V717" t="str">
            <v>24h</v>
          </cell>
          <cell r="X717">
            <v>43092</v>
          </cell>
        </row>
        <row r="718">
          <cell r="F718" t="str">
            <v>苏14-13-48C13</v>
          </cell>
          <cell r="G718" t="str">
            <v>山1_2、盒8下_1</v>
          </cell>
          <cell r="H718">
            <v>0.4</v>
          </cell>
          <cell r="I718">
            <v>24</v>
          </cell>
          <cell r="J718">
            <v>2.2200000000000002</v>
          </cell>
          <cell r="K718">
            <v>12.12</v>
          </cell>
          <cell r="L718">
            <v>5.3E-3</v>
          </cell>
          <cell r="M718">
            <v>0.63880000000000003</v>
          </cell>
          <cell r="N718">
            <v>3.2475000000000001</v>
          </cell>
          <cell r="O718">
            <v>50.723199999999999</v>
          </cell>
          <cell r="P718">
            <v>482.10809999999998</v>
          </cell>
          <cell r="Q718">
            <v>0.32</v>
          </cell>
          <cell r="R718" t="str">
            <v>柱塞气举；</v>
          </cell>
          <cell r="S718" t="str">
            <v>直井</v>
          </cell>
          <cell r="U718" t="str">
            <v>自然连续生产井</v>
          </cell>
          <cell r="V718" t="str">
            <v>24h</v>
          </cell>
          <cell r="X718">
            <v>43092</v>
          </cell>
        </row>
        <row r="719">
          <cell r="F719" t="str">
            <v>苏14-13-53</v>
          </cell>
          <cell r="G719" t="str">
            <v>盒8下_1、盒8下_2</v>
          </cell>
          <cell r="H719">
            <v>0.1</v>
          </cell>
          <cell r="I719">
            <v>24</v>
          </cell>
          <cell r="J719">
            <v>1.83</v>
          </cell>
          <cell r="K719">
            <v>2.54</v>
          </cell>
          <cell r="L719">
            <v>1.17E-2</v>
          </cell>
          <cell r="M719">
            <v>0.15970000000000001</v>
          </cell>
          <cell r="N719">
            <v>2.9533</v>
          </cell>
          <cell r="O719">
            <v>21.2485</v>
          </cell>
          <cell r="P719">
            <v>518.29010000000005</v>
          </cell>
          <cell r="Q719">
            <v>0.08</v>
          </cell>
          <cell r="S719" t="str">
            <v>直井</v>
          </cell>
          <cell r="U719" t="str">
            <v>自然连续生产井</v>
          </cell>
          <cell r="V719" t="str">
            <v>24h</v>
          </cell>
          <cell r="W719">
            <v>42842</v>
          </cell>
          <cell r="X719">
            <v>43090</v>
          </cell>
        </row>
        <row r="720">
          <cell r="F720" t="str">
            <v>苏14-13-54C6</v>
          </cell>
          <cell r="G720" t="str">
            <v>盒8下_2</v>
          </cell>
          <cell r="H720">
            <v>0.45</v>
          </cell>
          <cell r="I720">
            <v>24</v>
          </cell>
          <cell r="J720">
            <v>2.1</v>
          </cell>
          <cell r="K720">
            <v>9.17</v>
          </cell>
          <cell r="L720">
            <v>6.8999999999999999E-3</v>
          </cell>
          <cell r="M720">
            <v>0.71870000000000001</v>
          </cell>
          <cell r="N720">
            <v>12.9085</v>
          </cell>
          <cell r="O720">
            <v>51.024099999999997</v>
          </cell>
          <cell r="P720">
            <v>380.7654</v>
          </cell>
          <cell r="Q720">
            <v>0.36</v>
          </cell>
          <cell r="S720" t="str">
            <v>直井</v>
          </cell>
          <cell r="U720" t="str">
            <v>自然连续生产井</v>
          </cell>
          <cell r="V720" t="str">
            <v>24h</v>
          </cell>
          <cell r="X720">
            <v>43092</v>
          </cell>
        </row>
        <row r="721">
          <cell r="F721" t="str">
            <v>苏14-13-54</v>
          </cell>
          <cell r="G721" t="str">
            <v>马五2</v>
          </cell>
          <cell r="H721">
            <v>0.6</v>
          </cell>
          <cell r="I721">
            <v>24</v>
          </cell>
          <cell r="J721">
            <v>2.23</v>
          </cell>
          <cell r="K721">
            <v>3.17</v>
          </cell>
          <cell r="L721">
            <v>7.6E-3</v>
          </cell>
          <cell r="M721">
            <v>0.95830000000000004</v>
          </cell>
          <cell r="N721">
            <v>17.496200000000002</v>
          </cell>
          <cell r="O721">
            <v>101.3497</v>
          </cell>
          <cell r="P721">
            <v>1001.7915</v>
          </cell>
          <cell r="Q721">
            <v>0.48</v>
          </cell>
          <cell r="R721" t="str">
            <v>柱塞气举；</v>
          </cell>
          <cell r="S721" t="str">
            <v>直井</v>
          </cell>
          <cell r="U721" t="str">
            <v>自然连续生产井</v>
          </cell>
          <cell r="V721" t="str">
            <v>24h</v>
          </cell>
          <cell r="X721">
            <v>43101</v>
          </cell>
        </row>
        <row r="722">
          <cell r="F722" t="str">
            <v>苏14-13-55</v>
          </cell>
          <cell r="G722" t="str">
            <v>盒8下_2、山1_2、山2_2</v>
          </cell>
          <cell r="H722">
            <v>0.3</v>
          </cell>
          <cell r="I722">
            <v>24</v>
          </cell>
          <cell r="J722">
            <v>1.61</v>
          </cell>
          <cell r="K722">
            <v>8.6999999999999993</v>
          </cell>
          <cell r="L722">
            <v>9.7999999999999997E-3</v>
          </cell>
          <cell r="M722">
            <v>0.47910000000000003</v>
          </cell>
          <cell r="N722">
            <v>8.6494</v>
          </cell>
          <cell r="O722">
            <v>39.142000000000003</v>
          </cell>
          <cell r="P722">
            <v>397.60570000000001</v>
          </cell>
          <cell r="Q722">
            <v>0.24</v>
          </cell>
          <cell r="S722" t="str">
            <v>直井</v>
          </cell>
          <cell r="U722" t="str">
            <v>自然连续生产井</v>
          </cell>
          <cell r="V722" t="str">
            <v>24h</v>
          </cell>
          <cell r="X722">
            <v>43229</v>
          </cell>
        </row>
        <row r="723">
          <cell r="F723" t="str">
            <v>苏14-13-53H1</v>
          </cell>
          <cell r="G723" t="str">
            <v>石盒子组</v>
          </cell>
          <cell r="H723">
            <v>0.9</v>
          </cell>
          <cell r="I723">
            <v>0</v>
          </cell>
          <cell r="J723">
            <v>2.25</v>
          </cell>
          <cell r="K723">
            <v>8.98</v>
          </cell>
          <cell r="L723">
            <v>8.6E-3</v>
          </cell>
          <cell r="M723">
            <v>0</v>
          </cell>
          <cell r="N723">
            <v>0</v>
          </cell>
          <cell r="O723">
            <v>80.526399999999995</v>
          </cell>
          <cell r="P723">
            <v>2136.0302000000001</v>
          </cell>
          <cell r="Q723">
            <v>0</v>
          </cell>
          <cell r="R723" t="str">
            <v>速度管柱；计划关井（关井轮休）：2022-05-08 08:00因关井轮休(高产井轮休)，关井前油套压2.51/7.52Mpa。</v>
          </cell>
          <cell r="S723" t="str">
            <v>水平井</v>
          </cell>
          <cell r="U723" t="str">
            <v>自然连续生产井</v>
          </cell>
          <cell r="V723" t="str">
            <v>24h</v>
          </cell>
          <cell r="X723">
            <v>43102</v>
          </cell>
        </row>
        <row r="724">
          <cell r="F724" t="str">
            <v>苏14-13-54H1</v>
          </cell>
          <cell r="G724" t="str">
            <v>石盒子组</v>
          </cell>
          <cell r="H724">
            <v>0.8</v>
          </cell>
          <cell r="I724">
            <v>0</v>
          </cell>
          <cell r="J724">
            <v>2.35</v>
          </cell>
          <cell r="K724">
            <v>10.34</v>
          </cell>
          <cell r="L724">
            <v>9.4000000000000004E-3</v>
          </cell>
          <cell r="M724">
            <v>0</v>
          </cell>
          <cell r="N724">
            <v>0</v>
          </cell>
          <cell r="O724">
            <v>57.068300000000001</v>
          </cell>
          <cell r="P724">
            <v>2058.1046000000001</v>
          </cell>
          <cell r="Q724">
            <v>0</v>
          </cell>
          <cell r="R724" t="str">
            <v>速度管柱；计划关井（关井轮休）：2022-05-08 08:00因关井轮休(限产关井)，关井前油套压2.45/5.63Mpa。</v>
          </cell>
          <cell r="S724" t="str">
            <v>水平井</v>
          </cell>
          <cell r="U724" t="str">
            <v>自然连续生产井</v>
          </cell>
          <cell r="V724" t="str">
            <v>24h</v>
          </cell>
          <cell r="X724">
            <v>43286</v>
          </cell>
        </row>
        <row r="725">
          <cell r="F725" t="str">
            <v>苏14-13-54H2</v>
          </cell>
          <cell r="G725" t="str">
            <v>盒8</v>
          </cell>
          <cell r="H725">
            <v>0.9</v>
          </cell>
          <cell r="I725">
            <v>0</v>
          </cell>
          <cell r="J725">
            <v>3.02</v>
          </cell>
          <cell r="K725">
            <v>11.04</v>
          </cell>
          <cell r="L725">
            <v>9.1000000000000004E-3</v>
          </cell>
          <cell r="M725">
            <v>0</v>
          </cell>
          <cell r="N725">
            <v>0</v>
          </cell>
          <cell r="O725">
            <v>25.601800000000001</v>
          </cell>
          <cell r="P725">
            <v>1422.9753000000001</v>
          </cell>
          <cell r="Q725">
            <v>0</v>
          </cell>
          <cell r="R725" t="str">
            <v>速度管柱；计划关井（关井轮休）：2022-05-08 08:00因关井轮休(高产井轮休)，关井前油套压2.5/4.47Mpa。</v>
          </cell>
          <cell r="S725" t="str">
            <v>水平单井</v>
          </cell>
          <cell r="U725" t="str">
            <v>自然连续生产井</v>
          </cell>
          <cell r="V725" t="str">
            <v>24h</v>
          </cell>
          <cell r="X725">
            <v>43252</v>
          </cell>
        </row>
        <row r="726">
          <cell r="F726" t="str">
            <v>苏14-13-55H2</v>
          </cell>
          <cell r="G726" t="str">
            <v>石盒子组</v>
          </cell>
          <cell r="H726">
            <v>1.2</v>
          </cell>
          <cell r="I726">
            <v>0</v>
          </cell>
          <cell r="J726">
            <v>2.23</v>
          </cell>
          <cell r="K726">
            <v>14.55</v>
          </cell>
          <cell r="L726">
            <v>6.7000000000000002E-3</v>
          </cell>
          <cell r="M726">
            <v>0</v>
          </cell>
          <cell r="N726">
            <v>0</v>
          </cell>
          <cell r="O726">
            <v>113.58150000000001</v>
          </cell>
          <cell r="P726">
            <v>1347.4186</v>
          </cell>
          <cell r="Q726">
            <v>0</v>
          </cell>
          <cell r="R726" t="str">
            <v>速度管柱；计划关井（关井轮休）：2022-05-08 08:00因关井轮休(高产井轮休)，关井前油套压2.46/14.52Mpa。</v>
          </cell>
          <cell r="S726" t="str">
            <v>水平井</v>
          </cell>
          <cell r="U726" t="str">
            <v>自然连续生产井</v>
          </cell>
          <cell r="V726" t="str">
            <v>24h</v>
          </cell>
          <cell r="X726">
            <v>43286</v>
          </cell>
        </row>
        <row r="727">
          <cell r="F727" t="str">
            <v>苏14-13-55H1</v>
          </cell>
          <cell r="G727" t="str">
            <v>石盒子组</v>
          </cell>
          <cell r="H727">
            <v>3.5</v>
          </cell>
          <cell r="I727">
            <v>0</v>
          </cell>
          <cell r="J727">
            <v>2.39</v>
          </cell>
          <cell r="K727">
            <v>14.13</v>
          </cell>
          <cell r="L727">
            <v>6.1000000000000004E-3</v>
          </cell>
          <cell r="M727">
            <v>0</v>
          </cell>
          <cell r="N727">
            <v>0</v>
          </cell>
          <cell r="O727">
            <v>301.87920000000003</v>
          </cell>
          <cell r="P727">
            <v>1774.3122000000001</v>
          </cell>
          <cell r="Q727">
            <v>0</v>
          </cell>
          <cell r="R727" t="str">
            <v>速度管柱；计划关井（关井轮休）：2022-05-08 08:00因关井轮休(高产井轮休)，关井前油套压2.45/12.6Mpa。</v>
          </cell>
          <cell r="S727" t="str">
            <v>水平单井</v>
          </cell>
          <cell r="U727" t="str">
            <v>自然连续生产井</v>
          </cell>
          <cell r="V727" t="str">
            <v>24h</v>
          </cell>
          <cell r="W727">
            <v>42964</v>
          </cell>
          <cell r="X727">
            <v>43309</v>
          </cell>
        </row>
        <row r="728">
          <cell r="F728" t="str">
            <v>苏14-16-54</v>
          </cell>
          <cell r="G728" t="str">
            <v>山1_3、山2_1、山2_2、盒8下_2</v>
          </cell>
          <cell r="H728">
            <v>0.25</v>
          </cell>
          <cell r="I728">
            <v>24</v>
          </cell>
          <cell r="J728">
            <v>1.94</v>
          </cell>
          <cell r="K728">
            <v>23.06</v>
          </cell>
          <cell r="L728">
            <v>-1E-4</v>
          </cell>
          <cell r="M728">
            <v>0.39929999999999999</v>
          </cell>
          <cell r="N728">
            <v>8.9626000000000001</v>
          </cell>
          <cell r="O728">
            <v>231.86320000000001</v>
          </cell>
          <cell r="P728">
            <v>484.9658</v>
          </cell>
          <cell r="Q728">
            <v>0.2</v>
          </cell>
          <cell r="S728" t="str">
            <v>直井</v>
          </cell>
          <cell r="U728" t="str">
            <v>自然连续生产井</v>
          </cell>
          <cell r="X728">
            <v>44194</v>
          </cell>
        </row>
        <row r="729">
          <cell r="F729" t="str">
            <v>苏14-16-55</v>
          </cell>
          <cell r="G729" t="str">
            <v>山1_3、山2_1、盒8下_2</v>
          </cell>
          <cell r="H729">
            <v>0.8</v>
          </cell>
          <cell r="I729">
            <v>24</v>
          </cell>
          <cell r="J729">
            <v>2.21</v>
          </cell>
          <cell r="K729">
            <v>16.649999999999999</v>
          </cell>
          <cell r="L729">
            <v>8.8999999999999999E-3</v>
          </cell>
          <cell r="M729">
            <v>1.2777000000000001</v>
          </cell>
          <cell r="N729">
            <v>23.679400000000001</v>
          </cell>
          <cell r="O729">
            <v>172.27940000000001</v>
          </cell>
          <cell r="P729">
            <v>341.01420000000002</v>
          </cell>
          <cell r="Q729">
            <v>0.64</v>
          </cell>
          <cell r="S729" t="str">
            <v>直井</v>
          </cell>
          <cell r="X729">
            <v>44194</v>
          </cell>
        </row>
        <row r="730">
          <cell r="F730" t="str">
            <v>苏14-16-55C2</v>
          </cell>
          <cell r="G730" t="str">
            <v>山1_2、山1_3、山2_1、盒8下_1、马五2_2</v>
          </cell>
          <cell r="H730">
            <v>0.9</v>
          </cell>
          <cell r="I730">
            <v>24</v>
          </cell>
          <cell r="J730">
            <v>1.96</v>
          </cell>
          <cell r="K730">
            <v>19.53</v>
          </cell>
          <cell r="L730">
            <v>4.1000000000000003E-3</v>
          </cell>
          <cell r="M730">
            <v>0.89980000000000004</v>
          </cell>
          <cell r="N730">
            <v>19.475999999999999</v>
          </cell>
          <cell r="O730">
            <v>190.75210000000001</v>
          </cell>
          <cell r="P730">
            <v>359.48689999999999</v>
          </cell>
          <cell r="Q730">
            <v>0.45</v>
          </cell>
          <cell r="S730" t="str">
            <v>直井</v>
          </cell>
          <cell r="X730">
            <v>44194</v>
          </cell>
        </row>
        <row r="731">
          <cell r="F731" t="str">
            <v>苏14-16-55C4</v>
          </cell>
          <cell r="G731" t="str">
            <v>山1_1、山2_1、盒8下_2</v>
          </cell>
          <cell r="H731">
            <v>0.68</v>
          </cell>
          <cell r="I731">
            <v>24</v>
          </cell>
          <cell r="J731">
            <v>2.02</v>
          </cell>
          <cell r="K731">
            <v>14.37</v>
          </cell>
          <cell r="L731">
            <v>1.44E-2</v>
          </cell>
          <cell r="M731">
            <v>1.0860000000000001</v>
          </cell>
          <cell r="N731">
            <v>20.982900000000001</v>
          </cell>
          <cell r="O731">
            <v>243.8835</v>
          </cell>
          <cell r="P731">
            <v>496.98610000000002</v>
          </cell>
          <cell r="Q731">
            <v>0.54</v>
          </cell>
          <cell r="S731" t="str">
            <v>直井</v>
          </cell>
          <cell r="X731">
            <v>44194</v>
          </cell>
        </row>
        <row r="732">
          <cell r="F732" t="str">
            <v>苏14-16-55C6</v>
          </cell>
          <cell r="G732" t="str">
            <v>盒8下_1、盒8下_2</v>
          </cell>
          <cell r="H732">
            <v>0.31</v>
          </cell>
          <cell r="I732">
            <v>24</v>
          </cell>
          <cell r="J732">
            <v>1.97</v>
          </cell>
          <cell r="K732">
            <v>14.88</v>
          </cell>
          <cell r="L732">
            <v>1.1900000000000001E-2</v>
          </cell>
          <cell r="M732">
            <v>0.49509999999999998</v>
          </cell>
          <cell r="N732">
            <v>9.9819999999999993</v>
          </cell>
          <cell r="O732">
            <v>158.58199999999999</v>
          </cell>
          <cell r="P732">
            <v>327.3168</v>
          </cell>
          <cell r="Q732">
            <v>0.25</v>
          </cell>
          <cell r="S732" t="str">
            <v>直井</v>
          </cell>
          <cell r="X732">
            <v>44194</v>
          </cell>
        </row>
        <row r="733">
          <cell r="F733" t="str">
            <v>苏14-16-55C8</v>
          </cell>
          <cell r="G733" t="str">
            <v>太2_1、太2_2、山1_2、盒8下_1、盒8下_2</v>
          </cell>
          <cell r="H733">
            <v>0.85</v>
          </cell>
          <cell r="I733">
            <v>24</v>
          </cell>
          <cell r="J733">
            <v>2.23</v>
          </cell>
          <cell r="K733">
            <v>22.65</v>
          </cell>
          <cell r="L733">
            <v>-1.1000000000000001E-3</v>
          </cell>
          <cell r="M733">
            <v>1.3574999999999999</v>
          </cell>
          <cell r="N733">
            <v>25.077200000000001</v>
          </cell>
          <cell r="O733">
            <v>173.6772</v>
          </cell>
          <cell r="P733">
            <v>342.41129999999998</v>
          </cell>
          <cell r="Q733">
            <v>0.68</v>
          </cell>
          <cell r="S733" t="str">
            <v>直井</v>
          </cell>
          <cell r="U733" t="str">
            <v>自然连续生产井</v>
          </cell>
          <cell r="X733">
            <v>44194</v>
          </cell>
        </row>
        <row r="734">
          <cell r="F734" t="str">
            <v>苏14-18-41CH</v>
          </cell>
          <cell r="G734" t="str">
            <v>石盒子组</v>
          </cell>
          <cell r="H734">
            <v>2</v>
          </cell>
          <cell r="I734">
            <v>0</v>
          </cell>
          <cell r="J734">
            <v>10.89</v>
          </cell>
          <cell r="K734">
            <v>10.74</v>
          </cell>
          <cell r="L734">
            <v>2.5000000000000001E-3</v>
          </cell>
          <cell r="M734">
            <v>0</v>
          </cell>
          <cell r="N734">
            <v>0</v>
          </cell>
          <cell r="O734">
            <v>166.28890000000001</v>
          </cell>
          <cell r="P734">
            <v>2832.1896000000002</v>
          </cell>
          <cell r="Q734">
            <v>0</v>
          </cell>
          <cell r="R734" t="str">
            <v>计划关井（工艺实验）：2022-05-23 08:00因工艺实验()，关井前油套压1.23/5.22Mpa。</v>
          </cell>
          <cell r="S734" t="str">
            <v>水平井</v>
          </cell>
          <cell r="U734" t="str">
            <v>自然连续生产井</v>
          </cell>
          <cell r="V734" t="str">
            <v>24h</v>
          </cell>
          <cell r="W734">
            <v>43374</v>
          </cell>
          <cell r="X734">
            <v>39355</v>
          </cell>
        </row>
        <row r="735">
          <cell r="F735" t="str">
            <v>苏14-18-41H1</v>
          </cell>
          <cell r="G735" t="str">
            <v>石盒子组</v>
          </cell>
          <cell r="H735">
            <v>2</v>
          </cell>
          <cell r="I735">
            <v>0</v>
          </cell>
          <cell r="J735">
            <v>2.16</v>
          </cell>
          <cell r="K735">
            <v>11.11</v>
          </cell>
          <cell r="L735">
            <v>1.09E-2</v>
          </cell>
          <cell r="M735">
            <v>0</v>
          </cell>
          <cell r="N735">
            <v>0</v>
          </cell>
          <cell r="O735">
            <v>362.62139999999999</v>
          </cell>
          <cell r="P735">
            <v>2478.9731999999999</v>
          </cell>
          <cell r="Q735">
            <v>0</v>
          </cell>
          <cell r="R735" t="str">
            <v>计划关井（关井轮休）：2022-06-24 12:00因关井轮休(高产井轮休)，关井前油套压1.93/10.67Mpa。</v>
          </cell>
          <cell r="S735" t="str">
            <v>水平井</v>
          </cell>
          <cell r="U735" t="str">
            <v>自然连续生产井</v>
          </cell>
          <cell r="V735" t="str">
            <v>24h</v>
          </cell>
          <cell r="X735">
            <v>43614</v>
          </cell>
        </row>
        <row r="736">
          <cell r="F736" t="str">
            <v>苏14-18-42C4</v>
          </cell>
          <cell r="G736" t="str">
            <v>盒8、山1</v>
          </cell>
          <cell r="H736">
            <v>0.2</v>
          </cell>
          <cell r="I736">
            <v>24</v>
          </cell>
          <cell r="J736">
            <v>1.99</v>
          </cell>
          <cell r="K736">
            <v>13.24</v>
          </cell>
          <cell r="L736">
            <v>8.6999999999999994E-3</v>
          </cell>
          <cell r="M736">
            <v>0.31940000000000002</v>
          </cell>
          <cell r="N736">
            <v>5.9859</v>
          </cell>
          <cell r="O736">
            <v>267.42180000000002</v>
          </cell>
          <cell r="P736">
            <v>858.43889999999999</v>
          </cell>
          <cell r="Q736">
            <v>0.16</v>
          </cell>
          <cell r="R736" t="str">
            <v>柱塞气举；</v>
          </cell>
          <cell r="S736" t="str">
            <v>直井</v>
          </cell>
          <cell r="U736" t="str">
            <v>自然连续生产井</v>
          </cell>
          <cell r="V736" t="str">
            <v>24h</v>
          </cell>
          <cell r="W736">
            <v>43183</v>
          </cell>
          <cell r="X736">
            <v>43407</v>
          </cell>
        </row>
        <row r="737">
          <cell r="F737" t="str">
            <v>苏14-18-42C6</v>
          </cell>
          <cell r="G737" t="str">
            <v>盒8下_1、盒8上_2</v>
          </cell>
          <cell r="H737">
            <v>0.9</v>
          </cell>
          <cell r="I737">
            <v>24</v>
          </cell>
          <cell r="J737">
            <v>2.06</v>
          </cell>
          <cell r="K737">
            <v>6.82</v>
          </cell>
          <cell r="L737">
            <v>1.3100000000000001E-2</v>
          </cell>
          <cell r="M737">
            <v>1.4374</v>
          </cell>
          <cell r="N737">
            <v>25.816500000000001</v>
          </cell>
          <cell r="O737">
            <v>86.565399999999997</v>
          </cell>
          <cell r="P737">
            <v>598.84580000000005</v>
          </cell>
          <cell r="Q737">
            <v>0.72</v>
          </cell>
          <cell r="S737" t="str">
            <v>直井</v>
          </cell>
          <cell r="U737" t="str">
            <v>自然连续生产井</v>
          </cell>
          <cell r="V737" t="str">
            <v>24h</v>
          </cell>
          <cell r="W737">
            <v>43203</v>
          </cell>
          <cell r="X737">
            <v>43407</v>
          </cell>
        </row>
        <row r="738">
          <cell r="F738" t="str">
            <v>苏14-18-42C10</v>
          </cell>
          <cell r="G738" t="str">
            <v>山13、山12、盒8上2、盒8上1</v>
          </cell>
          <cell r="H738">
            <v>0.3</v>
          </cell>
          <cell r="I738">
            <v>24</v>
          </cell>
          <cell r="J738">
            <v>2.14</v>
          </cell>
          <cell r="K738">
            <v>6.43</v>
          </cell>
          <cell r="L738">
            <v>-2.9999999999999997E-4</v>
          </cell>
          <cell r="M738">
            <v>0.30859999999999999</v>
          </cell>
          <cell r="N738">
            <v>6.8503999999999996</v>
          </cell>
          <cell r="O738">
            <v>45.667200000000001</v>
          </cell>
          <cell r="P738">
            <v>420.92680000000001</v>
          </cell>
          <cell r="Q738">
            <v>0.15</v>
          </cell>
          <cell r="R738" t="str">
            <v>柱塞气举；</v>
          </cell>
          <cell r="S738" t="str">
            <v>直井</v>
          </cell>
          <cell r="U738" t="str">
            <v>自然连续生产井</v>
          </cell>
          <cell r="V738" t="str">
            <v>24h</v>
          </cell>
          <cell r="X738">
            <v>43379</v>
          </cell>
        </row>
        <row r="739">
          <cell r="F739" t="str">
            <v>苏14-18-42</v>
          </cell>
          <cell r="G739" t="str">
            <v>山1_3、山1_2</v>
          </cell>
          <cell r="H739">
            <v>0.7</v>
          </cell>
          <cell r="I739">
            <v>24</v>
          </cell>
          <cell r="J739">
            <v>1.94</v>
          </cell>
          <cell r="K739">
            <v>17.760000000000002</v>
          </cell>
          <cell r="L739">
            <v>5.4999999999999997E-3</v>
          </cell>
          <cell r="M739">
            <v>1.1180000000000001</v>
          </cell>
          <cell r="N739">
            <v>19.962700000000002</v>
          </cell>
          <cell r="O739">
            <v>56.148099999999999</v>
          </cell>
          <cell r="P739">
            <v>336.54180000000002</v>
          </cell>
          <cell r="Q739">
            <v>0.56000000000000005</v>
          </cell>
          <cell r="S739" t="str">
            <v>直井</v>
          </cell>
          <cell r="U739" t="str">
            <v>自然连续生产井</v>
          </cell>
          <cell r="V739" t="str">
            <v>24h</v>
          </cell>
          <cell r="X739">
            <v>43417</v>
          </cell>
        </row>
        <row r="740">
          <cell r="F740" t="str">
            <v>苏14-18-42C1</v>
          </cell>
          <cell r="G740" t="str">
            <v>山12、盒8下2、盒8下1、盒8山2</v>
          </cell>
          <cell r="H740">
            <v>0.5</v>
          </cell>
          <cell r="I740">
            <v>24</v>
          </cell>
          <cell r="J740">
            <v>2.0299999999999998</v>
          </cell>
          <cell r="K740">
            <v>17.28</v>
          </cell>
          <cell r="L740">
            <v>4.1999999999999997E-3</v>
          </cell>
          <cell r="M740">
            <v>0.79859999999999998</v>
          </cell>
          <cell r="N740">
            <v>14.635199999999999</v>
          </cell>
          <cell r="O740">
            <v>75.384100000000004</v>
          </cell>
          <cell r="P740">
            <v>535.27049999999997</v>
          </cell>
          <cell r="Q740">
            <v>0.4</v>
          </cell>
          <cell r="R740" t="str">
            <v>柱塞气举；</v>
          </cell>
          <cell r="S740" t="str">
            <v>直井</v>
          </cell>
          <cell r="U740" t="str">
            <v>自然连续生产井</v>
          </cell>
          <cell r="V740" t="str">
            <v>24h</v>
          </cell>
          <cell r="W740">
            <v>43190</v>
          </cell>
          <cell r="X740">
            <v>43383</v>
          </cell>
        </row>
        <row r="741">
          <cell r="F741" t="str">
            <v>苏14-18-42C2</v>
          </cell>
          <cell r="G741" t="str">
            <v>山12</v>
          </cell>
          <cell r="H741">
            <v>0.7</v>
          </cell>
          <cell r="I741">
            <v>24</v>
          </cell>
          <cell r="J741">
            <v>1.87</v>
          </cell>
          <cell r="K741">
            <v>4.46</v>
          </cell>
          <cell r="L741">
            <v>1.3299999999999999E-2</v>
          </cell>
          <cell r="M741">
            <v>1.1180000000000001</v>
          </cell>
          <cell r="N741">
            <v>20.0943</v>
          </cell>
          <cell r="O741">
            <v>88.82</v>
          </cell>
          <cell r="P741">
            <v>540.39980000000003</v>
          </cell>
          <cell r="Q741">
            <v>0.56000000000000005</v>
          </cell>
          <cell r="R741" t="str">
            <v>柱塞气举；</v>
          </cell>
          <cell r="S741" t="str">
            <v>直井</v>
          </cell>
          <cell r="U741" t="str">
            <v>自然连续生产井</v>
          </cell>
          <cell r="V741" t="str">
            <v>24h</v>
          </cell>
          <cell r="W741">
            <v>43216</v>
          </cell>
          <cell r="X741">
            <v>43383</v>
          </cell>
        </row>
        <row r="742">
          <cell r="F742" t="str">
            <v>苏14-18-42C3</v>
          </cell>
          <cell r="G742" t="str">
            <v>山1_1、盒8下_1</v>
          </cell>
          <cell r="H742">
            <v>0.2</v>
          </cell>
          <cell r="I742">
            <v>24</v>
          </cell>
          <cell r="J742">
            <v>1.89</v>
          </cell>
          <cell r="K742">
            <v>13.67</v>
          </cell>
          <cell r="L742">
            <v>7.4000000000000003E-3</v>
          </cell>
          <cell r="M742">
            <v>0.31940000000000002</v>
          </cell>
          <cell r="N742">
            <v>5.9595000000000002</v>
          </cell>
          <cell r="O742">
            <v>57.691400000000002</v>
          </cell>
          <cell r="P742">
            <v>399.4393</v>
          </cell>
          <cell r="Q742">
            <v>0.16</v>
          </cell>
          <cell r="R742" t="str">
            <v>柱塞气举；</v>
          </cell>
          <cell r="S742" t="str">
            <v>直井</v>
          </cell>
          <cell r="U742" t="str">
            <v>自然连续生产井</v>
          </cell>
          <cell r="V742" t="str">
            <v>24h</v>
          </cell>
          <cell r="X742">
            <v>43395</v>
          </cell>
        </row>
        <row r="743">
          <cell r="F743" t="str">
            <v>苏14-18-42C8</v>
          </cell>
          <cell r="G743" t="str">
            <v>山11、盒8上2</v>
          </cell>
          <cell r="H743">
            <v>0.25</v>
          </cell>
          <cell r="I743">
            <v>24</v>
          </cell>
          <cell r="J743">
            <v>1.81</v>
          </cell>
          <cell r="K743">
            <v>13.37</v>
          </cell>
          <cell r="L743">
            <v>8.3999999999999995E-3</v>
          </cell>
          <cell r="M743">
            <v>0.39929999999999999</v>
          </cell>
          <cell r="N743">
            <v>7.3830999999999998</v>
          </cell>
          <cell r="O743">
            <v>51.573500000000003</v>
          </cell>
          <cell r="P743">
            <v>385.52210000000002</v>
          </cell>
          <cell r="Q743">
            <v>0.2</v>
          </cell>
          <cell r="R743" t="str">
            <v>柱塞气举；</v>
          </cell>
          <cell r="S743" t="str">
            <v>直井</v>
          </cell>
          <cell r="U743" t="str">
            <v>自然连续生产井</v>
          </cell>
          <cell r="V743" t="str">
            <v>24h</v>
          </cell>
          <cell r="W743">
            <v>43240</v>
          </cell>
          <cell r="X743">
            <v>43383</v>
          </cell>
        </row>
        <row r="744">
          <cell r="F744" t="str">
            <v>苏14-18-43</v>
          </cell>
          <cell r="G744" t="str">
            <v>山13、山12、盒8下2</v>
          </cell>
          <cell r="H744">
            <v>0.4</v>
          </cell>
          <cell r="I744">
            <v>24</v>
          </cell>
          <cell r="J744">
            <v>1.7</v>
          </cell>
          <cell r="K744">
            <v>12.6</v>
          </cell>
          <cell r="L744">
            <v>6.8999999999999999E-3</v>
          </cell>
          <cell r="M744">
            <v>0.63880000000000003</v>
          </cell>
          <cell r="N744">
            <v>11.839700000000001</v>
          </cell>
          <cell r="O744">
            <v>72.148799999999994</v>
          </cell>
          <cell r="P744">
            <v>652.99689999999998</v>
          </cell>
          <cell r="Q744">
            <v>0.32</v>
          </cell>
          <cell r="R744" t="str">
            <v>速度管柱；</v>
          </cell>
          <cell r="S744" t="str">
            <v>直井</v>
          </cell>
          <cell r="U744" t="str">
            <v>自然连续生产井</v>
          </cell>
          <cell r="V744" t="str">
            <v>24h</v>
          </cell>
          <cell r="W744">
            <v>43236</v>
          </cell>
          <cell r="X744">
            <v>43383</v>
          </cell>
        </row>
        <row r="745">
          <cell r="F745" t="str">
            <v>苏14-19-46C1</v>
          </cell>
          <cell r="G745" t="str">
            <v>山11、盒8下2</v>
          </cell>
          <cell r="H745">
            <v>0.23</v>
          </cell>
          <cell r="I745">
            <v>24</v>
          </cell>
          <cell r="J745">
            <v>1.88</v>
          </cell>
          <cell r="K745">
            <v>10.98</v>
          </cell>
          <cell r="L745">
            <v>1.23E-2</v>
          </cell>
          <cell r="M745">
            <v>0.36730000000000002</v>
          </cell>
          <cell r="N745">
            <v>6.6924999999999999</v>
          </cell>
          <cell r="O745">
            <v>60.034100000000002</v>
          </cell>
          <cell r="P745">
            <v>294.6764</v>
          </cell>
          <cell r="Q745">
            <v>0.18</v>
          </cell>
          <cell r="S745" t="str">
            <v>直井</v>
          </cell>
          <cell r="T745" t="str">
            <v>无节流器生产</v>
          </cell>
          <cell r="U745" t="str">
            <v>自然连续生产井</v>
          </cell>
          <cell r="V745" t="str">
            <v>24h</v>
          </cell>
          <cell r="W745">
            <v>43537</v>
          </cell>
          <cell r="X745">
            <v>43737</v>
          </cell>
        </row>
        <row r="746">
          <cell r="F746" t="str">
            <v>苏14-19-46H2</v>
          </cell>
          <cell r="G746" t="str">
            <v>盒8</v>
          </cell>
          <cell r="H746">
            <v>1.6</v>
          </cell>
          <cell r="I746">
            <v>24</v>
          </cell>
          <cell r="J746">
            <v>1.81</v>
          </cell>
          <cell r="K746">
            <v>10.09</v>
          </cell>
          <cell r="L746">
            <v>1.0699999999999999E-2</v>
          </cell>
          <cell r="M746">
            <v>1.6657999999999999</v>
          </cell>
          <cell r="N746">
            <v>35.085099999999997</v>
          </cell>
          <cell r="O746">
            <v>135.482</v>
          </cell>
          <cell r="P746">
            <v>1430.684</v>
          </cell>
          <cell r="Q746">
            <v>0.83</v>
          </cell>
          <cell r="S746" t="str">
            <v>水平井</v>
          </cell>
          <cell r="T746" t="str">
            <v>节流器生产</v>
          </cell>
          <cell r="U746" t="str">
            <v>自然连续生产井</v>
          </cell>
          <cell r="V746" t="str">
            <v>24</v>
          </cell>
          <cell r="W746">
            <v>43523</v>
          </cell>
          <cell r="X746">
            <v>43739</v>
          </cell>
        </row>
        <row r="747">
          <cell r="F747" t="str">
            <v>苏14-19-46H4</v>
          </cell>
          <cell r="G747" t="str">
            <v>山西组</v>
          </cell>
          <cell r="H747">
            <v>1.8</v>
          </cell>
          <cell r="I747">
            <v>24</v>
          </cell>
          <cell r="J747">
            <v>1.63</v>
          </cell>
          <cell r="K747">
            <v>6.41</v>
          </cell>
          <cell r="L747">
            <v>1.3899999999999999E-2</v>
          </cell>
          <cell r="M747">
            <v>1.9238999999999999</v>
          </cell>
          <cell r="N747">
            <v>40.040999999999997</v>
          </cell>
          <cell r="O747">
            <v>284.54910000000001</v>
          </cell>
          <cell r="P747">
            <v>1667.9346</v>
          </cell>
          <cell r="Q747">
            <v>0.96</v>
          </cell>
          <cell r="S747" t="str">
            <v>水平井</v>
          </cell>
          <cell r="T747" t="str">
            <v>节流器生产</v>
          </cell>
          <cell r="U747" t="str">
            <v>自然连续生产井</v>
          </cell>
          <cell r="W747">
            <v>43593</v>
          </cell>
          <cell r="X747">
            <v>43734</v>
          </cell>
        </row>
        <row r="748">
          <cell r="F748" t="str">
            <v>苏14-19-46XH1</v>
          </cell>
          <cell r="G748" t="str">
            <v>石盒子组盒8下1</v>
          </cell>
          <cell r="H748">
            <v>1.7</v>
          </cell>
          <cell r="I748">
            <v>24</v>
          </cell>
          <cell r="J748">
            <v>3.67</v>
          </cell>
          <cell r="K748">
            <v>14.57</v>
          </cell>
          <cell r="L748">
            <v>0.01</v>
          </cell>
          <cell r="M748">
            <v>2.7151000000000001</v>
          </cell>
          <cell r="N748">
            <v>50.497300000000003</v>
          </cell>
          <cell r="O748">
            <v>516.17610000000002</v>
          </cell>
          <cell r="P748">
            <v>1788.5725</v>
          </cell>
          <cell r="Q748">
            <v>1.36</v>
          </cell>
          <cell r="S748" t="str">
            <v>水平井</v>
          </cell>
          <cell r="T748" t="str">
            <v>节流器生产</v>
          </cell>
          <cell r="U748" t="str">
            <v>自然连续生产井</v>
          </cell>
          <cell r="W748">
            <v>43722</v>
          </cell>
          <cell r="X748">
            <v>43949</v>
          </cell>
        </row>
        <row r="749">
          <cell r="F749" t="str">
            <v>苏14-19-45H2</v>
          </cell>
          <cell r="G749" t="str">
            <v>石盒子组</v>
          </cell>
          <cell r="H749">
            <v>2</v>
          </cell>
          <cell r="I749">
            <v>0</v>
          </cell>
          <cell r="J749">
            <v>2.19</v>
          </cell>
          <cell r="K749">
            <v>11.18</v>
          </cell>
          <cell r="L749">
            <v>1.0500000000000001E-2</v>
          </cell>
          <cell r="M749">
            <v>0</v>
          </cell>
          <cell r="N749">
            <v>0</v>
          </cell>
          <cell r="O749">
            <v>304.2176</v>
          </cell>
          <cell r="P749">
            <v>1539.6168</v>
          </cell>
          <cell r="Q749">
            <v>0</v>
          </cell>
          <cell r="R749" t="str">
            <v>计划关井（关井轮休）：2022-06-24 12:00因关井轮休(高产井轮休)，关井前油套压2.34/11.11Mpa。</v>
          </cell>
          <cell r="S749" t="str">
            <v>水平井</v>
          </cell>
          <cell r="T749" t="str">
            <v>节流器生产</v>
          </cell>
          <cell r="U749" t="str">
            <v>自然连续生产井</v>
          </cell>
          <cell r="V749" t="str">
            <v>24</v>
          </cell>
          <cell r="W749">
            <v>43569</v>
          </cell>
          <cell r="X749">
            <v>43738</v>
          </cell>
        </row>
        <row r="750">
          <cell r="F750" t="str">
            <v>苏14-19-45H4</v>
          </cell>
          <cell r="G750" t="str">
            <v>山西组</v>
          </cell>
          <cell r="H750">
            <v>1</v>
          </cell>
          <cell r="I750">
            <v>24</v>
          </cell>
          <cell r="J750">
            <v>1.9</v>
          </cell>
          <cell r="K750">
            <v>15.51</v>
          </cell>
          <cell r="L750">
            <v>8.2000000000000007E-3</v>
          </cell>
          <cell r="M750">
            <v>0.83860000000000001</v>
          </cell>
          <cell r="N750">
            <v>31.515799999999999</v>
          </cell>
          <cell r="O750">
            <v>330.96570000000003</v>
          </cell>
          <cell r="P750">
            <v>1429.1135999999999</v>
          </cell>
          <cell r="Q750">
            <v>0.42</v>
          </cell>
          <cell r="S750" t="str">
            <v>水平井</v>
          </cell>
          <cell r="T750" t="str">
            <v>节流器生产</v>
          </cell>
          <cell r="U750" t="str">
            <v>自然连续生产井</v>
          </cell>
          <cell r="W750">
            <v>43614</v>
          </cell>
          <cell r="X750">
            <v>43734</v>
          </cell>
        </row>
        <row r="751">
          <cell r="F751" t="str">
            <v>苏14-19-47H1</v>
          </cell>
          <cell r="G751" t="str">
            <v>石盒子组</v>
          </cell>
          <cell r="H751">
            <v>1.2</v>
          </cell>
          <cell r="I751">
            <v>0</v>
          </cell>
          <cell r="J751">
            <v>2.11</v>
          </cell>
          <cell r="K751">
            <v>13.57</v>
          </cell>
          <cell r="L751">
            <v>1.2500000000000001E-2</v>
          </cell>
          <cell r="M751">
            <v>0</v>
          </cell>
          <cell r="N751">
            <v>0</v>
          </cell>
          <cell r="O751">
            <v>483.30399999999997</v>
          </cell>
          <cell r="P751">
            <v>1534.3227999999999</v>
          </cell>
          <cell r="Q751">
            <v>0</v>
          </cell>
          <cell r="R751" t="str">
            <v>2022/5/7 8:00:00关井代码:关井轮休</v>
          </cell>
          <cell r="S751" t="str">
            <v>水平井</v>
          </cell>
          <cell r="X751">
            <v>43829</v>
          </cell>
        </row>
        <row r="752">
          <cell r="F752" t="str">
            <v>苏14-19-47H2</v>
          </cell>
          <cell r="G752" t="str">
            <v>石盒子组</v>
          </cell>
          <cell r="H752">
            <v>1.5</v>
          </cell>
          <cell r="I752">
            <v>0</v>
          </cell>
          <cell r="J752">
            <v>2.23</v>
          </cell>
          <cell r="K752">
            <v>4.6500000000000004</v>
          </cell>
          <cell r="L752">
            <v>1.8599999999999998E-2</v>
          </cell>
          <cell r="M752">
            <v>0</v>
          </cell>
          <cell r="N752">
            <v>0</v>
          </cell>
          <cell r="O752">
            <v>291.9914</v>
          </cell>
          <cell r="P752">
            <v>1024.7989</v>
          </cell>
          <cell r="Q752">
            <v>0</v>
          </cell>
          <cell r="R752" t="str">
            <v>计划关井（关井轮休）：2022-05-07 08:00因关井轮休(高产井关井轮休)，关井前油套压2.81/2.95Mpa。</v>
          </cell>
          <cell r="S752" t="str">
            <v>水平井</v>
          </cell>
          <cell r="X752">
            <v>43829</v>
          </cell>
        </row>
        <row r="753">
          <cell r="F753" t="str">
            <v>苏14-13-31A</v>
          </cell>
          <cell r="G753" t="str">
            <v>盒8山1山2</v>
          </cell>
          <cell r="H753">
            <v>0.75</v>
          </cell>
          <cell r="I753">
            <v>24</v>
          </cell>
          <cell r="J753">
            <v>3.78</v>
          </cell>
          <cell r="K753">
            <v>16.829999999999998</v>
          </cell>
          <cell r="L753">
            <v>4.1000000000000003E-3</v>
          </cell>
          <cell r="M753">
            <v>1.1978</v>
          </cell>
          <cell r="N753">
            <v>22.0185</v>
          </cell>
          <cell r="O753">
            <v>391.70179999999999</v>
          </cell>
          <cell r="P753">
            <v>839.06550000000004</v>
          </cell>
          <cell r="Q753">
            <v>0.6</v>
          </cell>
          <cell r="R753" t="str">
            <v>柱塞气举；</v>
          </cell>
          <cell r="S753" t="str">
            <v>直井</v>
          </cell>
          <cell r="T753" t="str">
            <v>节流器生产</v>
          </cell>
          <cell r="U753" t="str">
            <v>自然连续生产井</v>
          </cell>
          <cell r="V753" t="str">
            <v>24h</v>
          </cell>
          <cell r="W753">
            <v>43537</v>
          </cell>
          <cell r="X753">
            <v>43970</v>
          </cell>
        </row>
        <row r="754">
          <cell r="F754" t="str">
            <v>苏14-13-31H1</v>
          </cell>
          <cell r="G754" t="str">
            <v>石盒子组</v>
          </cell>
          <cell r="H754">
            <v>1.1000000000000001</v>
          </cell>
          <cell r="I754">
            <v>0</v>
          </cell>
          <cell r="J754">
            <v>12.65</v>
          </cell>
          <cell r="K754">
            <v>12.4</v>
          </cell>
          <cell r="L754">
            <v>2.5999999999999999E-3</v>
          </cell>
          <cell r="M754">
            <v>0</v>
          </cell>
          <cell r="N754">
            <v>0</v>
          </cell>
          <cell r="O754">
            <v>130.90770000000001</v>
          </cell>
          <cell r="P754">
            <v>966.26660000000004</v>
          </cell>
          <cell r="Q754">
            <v>0</v>
          </cell>
          <cell r="R754" t="str">
            <v>计划关井（工艺试验）：2022-07-16 17:00因工艺试验(节流器打捞关井)，关井前油套压3.44/10.08Mpa。</v>
          </cell>
          <cell r="S754" t="str">
            <v>水平井</v>
          </cell>
          <cell r="T754" t="str">
            <v>节流器生产</v>
          </cell>
          <cell r="U754" t="str">
            <v>自然连续生产井</v>
          </cell>
          <cell r="W754">
            <v>43608</v>
          </cell>
          <cell r="X754">
            <v>43826</v>
          </cell>
        </row>
        <row r="755">
          <cell r="F755" t="str">
            <v>苏14-13-32C1</v>
          </cell>
          <cell r="G755" t="str">
            <v>山2、盒8下</v>
          </cell>
          <cell r="H755">
            <v>0.26</v>
          </cell>
          <cell r="I755">
            <v>24</v>
          </cell>
          <cell r="J755">
            <v>0.04</v>
          </cell>
          <cell r="K755">
            <v>17.11</v>
          </cell>
          <cell r="L755">
            <v>9.1999999999999998E-3</v>
          </cell>
          <cell r="M755">
            <v>0.41520000000000001</v>
          </cell>
          <cell r="N755">
            <v>7.7945000000000002</v>
          </cell>
          <cell r="O755">
            <v>126.992</v>
          </cell>
          <cell r="P755">
            <v>436.1241</v>
          </cell>
          <cell r="Q755">
            <v>0.21</v>
          </cell>
          <cell r="R755" t="str">
            <v>柱塞气举；</v>
          </cell>
          <cell r="S755" t="str">
            <v>直井</v>
          </cell>
          <cell r="T755" t="str">
            <v>节流器生产</v>
          </cell>
          <cell r="U755" t="str">
            <v>自然连续生产井</v>
          </cell>
          <cell r="V755" t="str">
            <v>24</v>
          </cell>
          <cell r="W755">
            <v>43429</v>
          </cell>
          <cell r="X755">
            <v>43810</v>
          </cell>
        </row>
        <row r="756">
          <cell r="F756" t="str">
            <v>苏14-13-32C2</v>
          </cell>
          <cell r="G756" t="str">
            <v>山1_3、盒8下2、盒8上1</v>
          </cell>
          <cell r="H756">
            <v>0.5</v>
          </cell>
          <cell r="I756">
            <v>24</v>
          </cell>
          <cell r="J756">
            <v>2.1800000000000002</v>
          </cell>
          <cell r="K756">
            <v>14.85</v>
          </cell>
          <cell r="L756">
            <v>1.09E-2</v>
          </cell>
          <cell r="M756">
            <v>0.79859999999999998</v>
          </cell>
          <cell r="N756">
            <v>14.4773</v>
          </cell>
          <cell r="O756">
            <v>73.960499999999996</v>
          </cell>
          <cell r="P756">
            <v>396.81740000000002</v>
          </cell>
          <cell r="Q756">
            <v>0.4</v>
          </cell>
          <cell r="R756" t="str">
            <v>柱塞气举；</v>
          </cell>
          <cell r="S756" t="str">
            <v>直井</v>
          </cell>
          <cell r="T756" t="str">
            <v>节流器生产</v>
          </cell>
          <cell r="U756" t="str">
            <v>自然连续生产井</v>
          </cell>
          <cell r="V756" t="str">
            <v>24</v>
          </cell>
          <cell r="W756">
            <v>43430</v>
          </cell>
          <cell r="X756">
            <v>43810</v>
          </cell>
        </row>
        <row r="757">
          <cell r="F757" t="str">
            <v>苏14-13-33</v>
          </cell>
          <cell r="G757" t="str">
            <v>山2_2</v>
          </cell>
          <cell r="H757">
            <v>0.9</v>
          </cell>
          <cell r="I757">
            <v>24</v>
          </cell>
          <cell r="J757">
            <v>1.96</v>
          </cell>
          <cell r="K757">
            <v>9.2799999999999994</v>
          </cell>
          <cell r="L757">
            <v>5.0000000000000001E-3</v>
          </cell>
          <cell r="M757">
            <v>1.4374</v>
          </cell>
          <cell r="N757">
            <v>25.5533</v>
          </cell>
          <cell r="O757">
            <v>77.484899999999996</v>
          </cell>
          <cell r="P757">
            <v>316.38929999999999</v>
          </cell>
          <cell r="Q757">
            <v>0.72</v>
          </cell>
          <cell r="R757" t="str">
            <v>柱塞气举；</v>
          </cell>
          <cell r="S757" t="str">
            <v>直井</v>
          </cell>
          <cell r="T757" t="str">
            <v>节流器生产</v>
          </cell>
          <cell r="U757" t="str">
            <v>自然连续生产井</v>
          </cell>
          <cell r="V757" t="str">
            <v>24</v>
          </cell>
          <cell r="W757">
            <v>43536</v>
          </cell>
          <cell r="X757">
            <v>43810</v>
          </cell>
        </row>
        <row r="758">
          <cell r="F758" t="str">
            <v>苏14-13-33H1</v>
          </cell>
          <cell r="G758" t="str">
            <v>石盒子组</v>
          </cell>
          <cell r="H758">
            <v>1.2</v>
          </cell>
          <cell r="I758">
            <v>0</v>
          </cell>
          <cell r="J758">
            <v>14.26</v>
          </cell>
          <cell r="K758">
            <v>14.08</v>
          </cell>
          <cell r="L758">
            <v>2.5000000000000001E-3</v>
          </cell>
          <cell r="M758">
            <v>0</v>
          </cell>
          <cell r="N758">
            <v>0</v>
          </cell>
          <cell r="O758">
            <v>46.043599999999998</v>
          </cell>
          <cell r="P758">
            <v>1439.1569999999999</v>
          </cell>
          <cell r="Q758">
            <v>0</v>
          </cell>
          <cell r="R758" t="str">
            <v>计划关井（关井轮休）：2022-05-07 08:00因关井轮休(高产井关井轮休)，关井前油套压4.2/9.52Mpa。</v>
          </cell>
          <cell r="S758" t="str">
            <v>水平井</v>
          </cell>
          <cell r="T758" t="str">
            <v>节流器生产</v>
          </cell>
          <cell r="U758" t="str">
            <v>自然连续生产井</v>
          </cell>
          <cell r="V758" t="str">
            <v>24</v>
          </cell>
          <cell r="W758">
            <v>43603</v>
          </cell>
          <cell r="X758">
            <v>43810</v>
          </cell>
        </row>
        <row r="759">
          <cell r="F759" t="str">
            <v>苏14-13-33XH2</v>
          </cell>
          <cell r="G759" t="str">
            <v>石盒子组</v>
          </cell>
          <cell r="H759">
            <v>2.5</v>
          </cell>
          <cell r="I759">
            <v>0</v>
          </cell>
          <cell r="J759">
            <v>2.16</v>
          </cell>
          <cell r="K759">
            <v>13.32</v>
          </cell>
          <cell r="L759">
            <v>6.6E-3</v>
          </cell>
          <cell r="M759">
            <v>0</v>
          </cell>
          <cell r="N759">
            <v>0</v>
          </cell>
          <cell r="O759">
            <v>229.874</v>
          </cell>
          <cell r="P759">
            <v>1954.7514000000001</v>
          </cell>
          <cell r="Q759">
            <v>0</v>
          </cell>
          <cell r="R759" t="str">
            <v>计划关井（关井轮休）：2022-05-07 08:00因关井轮休(高产井关井轮休)，关井前油套压2.08/8.65Mpa。</v>
          </cell>
          <cell r="S759" t="str">
            <v>水平井</v>
          </cell>
          <cell r="X759">
            <v>43829</v>
          </cell>
        </row>
        <row r="760">
          <cell r="F760" t="str">
            <v>苏14-15-25</v>
          </cell>
          <cell r="G760" t="str">
            <v>山1_3、盒8下2</v>
          </cell>
          <cell r="H760">
            <v>0.4</v>
          </cell>
          <cell r="I760">
            <v>24</v>
          </cell>
          <cell r="J760">
            <v>1.77</v>
          </cell>
          <cell r="K760">
            <v>3.18</v>
          </cell>
          <cell r="L760">
            <v>1.29E-2</v>
          </cell>
          <cell r="M760">
            <v>0.63880000000000003</v>
          </cell>
          <cell r="N760">
            <v>11.839700000000001</v>
          </cell>
          <cell r="O760">
            <v>85.062399999999997</v>
          </cell>
          <cell r="P760">
            <v>456.1601</v>
          </cell>
          <cell r="Q760">
            <v>0.32</v>
          </cell>
          <cell r="R760" t="str">
            <v>柱塞气举；</v>
          </cell>
          <cell r="S760" t="str">
            <v>定向井</v>
          </cell>
          <cell r="T760" t="str">
            <v>节流器生产</v>
          </cell>
          <cell r="U760" t="str">
            <v>自然连续生产井</v>
          </cell>
          <cell r="W760">
            <v>43544</v>
          </cell>
          <cell r="X760">
            <v>43732</v>
          </cell>
        </row>
        <row r="761">
          <cell r="F761" t="str">
            <v>苏14-15-26C4</v>
          </cell>
          <cell r="G761" t="str">
            <v>盒8上2、山1_1、山1_3</v>
          </cell>
          <cell r="H761">
            <v>0.6</v>
          </cell>
          <cell r="I761">
            <v>0</v>
          </cell>
          <cell r="J761">
            <v>2.23</v>
          </cell>
          <cell r="K761">
            <v>18.07</v>
          </cell>
          <cell r="L761">
            <v>3.8999999999999998E-3</v>
          </cell>
          <cell r="M761">
            <v>0</v>
          </cell>
          <cell r="N761">
            <v>0</v>
          </cell>
          <cell r="O761">
            <v>56.369300000000003</v>
          </cell>
          <cell r="P761">
            <v>433.09609999999998</v>
          </cell>
          <cell r="Q761">
            <v>0</v>
          </cell>
          <cell r="R761" t="str">
            <v>计划关井（关井轮休）：2022-05-08 08:00因关井轮休(限产关井)，关井前油套压2.14/17.93Mpa。</v>
          </cell>
          <cell r="S761" t="str">
            <v>定向井</v>
          </cell>
          <cell r="T761" t="str">
            <v>节流器生产</v>
          </cell>
          <cell r="U761" t="str">
            <v>自然连续生产井</v>
          </cell>
          <cell r="W761">
            <v>43606</v>
          </cell>
          <cell r="X761">
            <v>43732</v>
          </cell>
        </row>
        <row r="762">
          <cell r="F762" t="str">
            <v>苏14-15-26C6</v>
          </cell>
          <cell r="G762" t="str">
            <v>山11</v>
          </cell>
          <cell r="H762">
            <v>0.9</v>
          </cell>
          <cell r="I762">
            <v>24</v>
          </cell>
          <cell r="J762">
            <v>2.12</v>
          </cell>
          <cell r="K762">
            <v>4.91</v>
          </cell>
          <cell r="L762">
            <v>1.6899999999999998E-2</v>
          </cell>
          <cell r="M762">
            <v>1.4374</v>
          </cell>
          <cell r="N762">
            <v>25.9481</v>
          </cell>
          <cell r="O762">
            <v>113.816</v>
          </cell>
          <cell r="P762">
            <v>514.43389999999999</v>
          </cell>
          <cell r="Q762">
            <v>0.72</v>
          </cell>
          <cell r="R762" t="str">
            <v>柱塞气举；</v>
          </cell>
          <cell r="S762" t="str">
            <v>直井</v>
          </cell>
          <cell r="T762" t="str">
            <v>节流器生产</v>
          </cell>
          <cell r="U762" t="str">
            <v>自然连续生产井</v>
          </cell>
          <cell r="W762">
            <v>43572</v>
          </cell>
          <cell r="X762">
            <v>43734</v>
          </cell>
        </row>
        <row r="763">
          <cell r="F763" t="str">
            <v>苏14-15-25H1</v>
          </cell>
          <cell r="G763" t="str">
            <v>石盒子组</v>
          </cell>
          <cell r="H763">
            <v>1.5</v>
          </cell>
          <cell r="I763">
            <v>0</v>
          </cell>
          <cell r="J763">
            <v>2.1</v>
          </cell>
          <cell r="K763">
            <v>5.35</v>
          </cell>
          <cell r="L763">
            <v>2.4E-2</v>
          </cell>
          <cell r="M763">
            <v>0</v>
          </cell>
          <cell r="N763">
            <v>0</v>
          </cell>
          <cell r="O763">
            <v>342.31580000000002</v>
          </cell>
          <cell r="P763">
            <v>1519.1496</v>
          </cell>
          <cell r="Q763">
            <v>0</v>
          </cell>
          <cell r="R763" t="str">
            <v>计划关井（工艺实验）：2022-07-27 08:00因工艺实验(节流器打捞)，关井前油套压2.91/9.28Mpa。</v>
          </cell>
          <cell r="S763" t="str">
            <v>水平井</v>
          </cell>
          <cell r="T763" t="str">
            <v>无节流器生产</v>
          </cell>
          <cell r="U763" t="str">
            <v>自然连续生产井</v>
          </cell>
          <cell r="V763" t="str">
            <v>24h</v>
          </cell>
          <cell r="W763">
            <v>43748</v>
          </cell>
          <cell r="X763">
            <v>44040</v>
          </cell>
        </row>
        <row r="764">
          <cell r="F764" t="str">
            <v>苏14-15-26C5</v>
          </cell>
          <cell r="G764" t="str">
            <v>山2_2</v>
          </cell>
          <cell r="H764">
            <v>0.55000000000000004</v>
          </cell>
          <cell r="I764">
            <v>24</v>
          </cell>
          <cell r="J764">
            <v>2.31</v>
          </cell>
          <cell r="K764">
            <v>6.87</v>
          </cell>
          <cell r="L764">
            <v>1.7000000000000001E-2</v>
          </cell>
          <cell r="M764">
            <v>0.87839999999999996</v>
          </cell>
          <cell r="N764">
            <v>15.8353</v>
          </cell>
          <cell r="O764">
            <v>67.091200000000001</v>
          </cell>
          <cell r="P764">
            <v>508.7518</v>
          </cell>
          <cell r="Q764">
            <v>0.44</v>
          </cell>
          <cell r="R764" t="str">
            <v>柱塞气举；</v>
          </cell>
          <cell r="S764" t="str">
            <v>直井</v>
          </cell>
          <cell r="T764" t="str">
            <v>节流器生产</v>
          </cell>
          <cell r="U764" t="str">
            <v>自然连续生产井</v>
          </cell>
          <cell r="V764" t="str">
            <v>24</v>
          </cell>
          <cell r="W764">
            <v>43549</v>
          </cell>
          <cell r="X764">
            <v>43811</v>
          </cell>
        </row>
        <row r="765">
          <cell r="F765" t="str">
            <v>苏14-15-26H1</v>
          </cell>
          <cell r="G765" t="str">
            <v>石盒子组</v>
          </cell>
          <cell r="H765">
            <v>1</v>
          </cell>
          <cell r="I765">
            <v>0</v>
          </cell>
          <cell r="J765">
            <v>2.2799999999999998</v>
          </cell>
          <cell r="K765">
            <v>13.37</v>
          </cell>
          <cell r="L765">
            <v>1.21E-2</v>
          </cell>
          <cell r="M765">
            <v>0</v>
          </cell>
          <cell r="N765">
            <v>0</v>
          </cell>
          <cell r="O765">
            <v>138.27809999999999</v>
          </cell>
          <cell r="P765">
            <v>971.55240000000003</v>
          </cell>
          <cell r="Q765">
            <v>0</v>
          </cell>
          <cell r="R765" t="str">
            <v>计划关井（关井轮休）：2022-06-24 12:00因关井轮休(高产井轮休)，关井前油套压2.1/11.39Mpa。</v>
          </cell>
          <cell r="S765" t="str">
            <v>水平井</v>
          </cell>
          <cell r="T765" t="str">
            <v>节流器生产</v>
          </cell>
          <cell r="U765" t="str">
            <v>自然连续生产井</v>
          </cell>
          <cell r="V765" t="str">
            <v>24h</v>
          </cell>
          <cell r="W765">
            <v>43626</v>
          </cell>
          <cell r="X765">
            <v>43794</v>
          </cell>
        </row>
        <row r="766">
          <cell r="F766" t="str">
            <v>苏14-15-26C1</v>
          </cell>
          <cell r="G766" t="str">
            <v>盒8下2、盒8下1</v>
          </cell>
          <cell r="H766">
            <v>1</v>
          </cell>
          <cell r="I766">
            <v>24</v>
          </cell>
          <cell r="J766">
            <v>1.98</v>
          </cell>
          <cell r="K766">
            <v>15.94</v>
          </cell>
          <cell r="L766">
            <v>1.03E-2</v>
          </cell>
          <cell r="M766">
            <v>1.5971</v>
          </cell>
          <cell r="N766">
            <v>29.280799999999999</v>
          </cell>
          <cell r="O766">
            <v>182.95760000000001</v>
          </cell>
          <cell r="P766">
            <v>611.41909999999996</v>
          </cell>
          <cell r="Q766">
            <v>0.8</v>
          </cell>
          <cell r="R766" t="str">
            <v>柱塞气举；</v>
          </cell>
          <cell r="S766" t="str">
            <v>定向井</v>
          </cell>
          <cell r="T766" t="str">
            <v>节流器生产</v>
          </cell>
          <cell r="U766" t="str">
            <v>自然连续生产井</v>
          </cell>
          <cell r="V766" t="str">
            <v>24h</v>
          </cell>
          <cell r="W766">
            <v>43938</v>
          </cell>
          <cell r="X766">
            <v>44029</v>
          </cell>
        </row>
        <row r="767">
          <cell r="F767" t="str">
            <v>苏14-15-26C3</v>
          </cell>
          <cell r="G767" t="str">
            <v>山1_1、山1_3、盒8下2</v>
          </cell>
          <cell r="H767">
            <v>0.7</v>
          </cell>
          <cell r="I767">
            <v>0</v>
          </cell>
          <cell r="J767">
            <v>2.2200000000000002</v>
          </cell>
          <cell r="K767">
            <v>6.99</v>
          </cell>
          <cell r="L767">
            <v>9.1999999999999998E-3</v>
          </cell>
          <cell r="M767">
            <v>0</v>
          </cell>
          <cell r="N767">
            <v>0</v>
          </cell>
          <cell r="O767">
            <v>22.0321</v>
          </cell>
          <cell r="P767">
            <v>392.0403</v>
          </cell>
          <cell r="Q767">
            <v>0</v>
          </cell>
          <cell r="R767" t="str">
            <v>柱塞气举；计划关井（关井轮休）：2022-05-08 08:00因关井轮休(限产关井)，关井前油套压2.01/13.44Mpa。</v>
          </cell>
          <cell r="S767" t="str">
            <v>直井</v>
          </cell>
          <cell r="T767" t="str">
            <v>无节流器生产</v>
          </cell>
          <cell r="U767" t="str">
            <v>自然连续生产井</v>
          </cell>
          <cell r="W767">
            <v>43674</v>
          </cell>
          <cell r="X767">
            <v>44030</v>
          </cell>
        </row>
        <row r="768">
          <cell r="F768" t="str">
            <v>苏14-19-49</v>
          </cell>
          <cell r="G768" t="str">
            <v>盒8下_2、、山1_2、山1_3</v>
          </cell>
          <cell r="H768">
            <v>0.2</v>
          </cell>
          <cell r="I768">
            <v>0</v>
          </cell>
          <cell r="J768">
            <v>4.72</v>
          </cell>
          <cell r="K768">
            <v>12.53</v>
          </cell>
          <cell r="L768">
            <v>1.6E-2</v>
          </cell>
          <cell r="M768">
            <v>0</v>
          </cell>
          <cell r="N768">
            <v>0</v>
          </cell>
          <cell r="O768">
            <v>176.4426</v>
          </cell>
          <cell r="P768">
            <v>598.22389999999996</v>
          </cell>
          <cell r="Q768">
            <v>0</v>
          </cell>
          <cell r="R768" t="str">
            <v>计划关井（生产组织影响）：2022-07-10 08:00因生产组织影响(清管)，关井前油套压2.83/11.30Mpa。</v>
          </cell>
          <cell r="S768" t="str">
            <v>直井</v>
          </cell>
          <cell r="T768" t="str">
            <v>节流器生产</v>
          </cell>
          <cell r="U768" t="str">
            <v>自然连续生产井</v>
          </cell>
          <cell r="X768">
            <v>44186</v>
          </cell>
        </row>
        <row r="769">
          <cell r="F769" t="str">
            <v>苏14-19-49H4</v>
          </cell>
          <cell r="G769" t="str">
            <v>山西组</v>
          </cell>
          <cell r="H769">
            <v>1.2</v>
          </cell>
          <cell r="I769">
            <v>0</v>
          </cell>
          <cell r="J769">
            <v>0.69</v>
          </cell>
          <cell r="K769">
            <v>15.4</v>
          </cell>
          <cell r="L769">
            <v>1.18E-2</v>
          </cell>
          <cell r="M769">
            <v>0</v>
          </cell>
          <cell r="N769">
            <v>0</v>
          </cell>
          <cell r="O769">
            <v>453.55709999999999</v>
          </cell>
          <cell r="P769">
            <v>774.74779999999998</v>
          </cell>
          <cell r="Q769">
            <v>0</v>
          </cell>
          <cell r="R769" t="str">
            <v>计划关井（生产组织影响）：2022-07-10 08:00因生产组织影响(清管)，关井前油套压2.84/12.02Mpa。</v>
          </cell>
          <cell r="S769" t="str">
            <v>水平井</v>
          </cell>
          <cell r="X769">
            <v>44200</v>
          </cell>
        </row>
        <row r="770">
          <cell r="F770" t="str">
            <v>苏14-19-50C1</v>
          </cell>
          <cell r="G770" t="str">
            <v>盒8下_1、盒8下_2、山1_3、山2_2</v>
          </cell>
          <cell r="H770">
            <v>0.55000000000000004</v>
          </cell>
          <cell r="I770">
            <v>0</v>
          </cell>
          <cell r="J770">
            <v>14.26</v>
          </cell>
          <cell r="K770">
            <v>13.66</v>
          </cell>
          <cell r="L770">
            <v>1.7999999999999999E-2</v>
          </cell>
          <cell r="M770">
            <v>0</v>
          </cell>
          <cell r="N770">
            <v>1.9714</v>
          </cell>
          <cell r="O770">
            <v>136.58090000000001</v>
          </cell>
          <cell r="P770">
            <v>519.15110000000004</v>
          </cell>
          <cell r="Q770">
            <v>0</v>
          </cell>
          <cell r="R770" t="str">
            <v>计划关井（工艺实验）：2022-08-02 08:00因工艺实验(节流器打捞)，关井前油套压2.21/13.42Mpa。</v>
          </cell>
          <cell r="S770" t="str">
            <v>直丛式井</v>
          </cell>
          <cell r="U770" t="str">
            <v>自然连续生产井</v>
          </cell>
          <cell r="V770" t="str">
            <v>24h</v>
          </cell>
          <cell r="W770">
            <v>43990</v>
          </cell>
          <cell r="X770">
            <v>44189</v>
          </cell>
        </row>
        <row r="771">
          <cell r="F771" t="str">
            <v>苏14-19-50C2</v>
          </cell>
          <cell r="G771" t="str">
            <v>盒8、山1兼顾下古</v>
          </cell>
          <cell r="H771">
            <v>0.3</v>
          </cell>
          <cell r="I771">
            <v>0</v>
          </cell>
          <cell r="J771">
            <v>2.2799999999999998</v>
          </cell>
          <cell r="K771">
            <v>16.95</v>
          </cell>
          <cell r="L771">
            <v>2.4299999999999999E-2</v>
          </cell>
          <cell r="M771">
            <v>0</v>
          </cell>
          <cell r="N771">
            <v>0</v>
          </cell>
          <cell r="O771">
            <v>241.67449999999999</v>
          </cell>
          <cell r="P771">
            <v>318.66079999999999</v>
          </cell>
          <cell r="Q771">
            <v>0</v>
          </cell>
          <cell r="R771" t="str">
            <v>计划关井（生产组织影响）：2022-07-10 08:00因生产组织影响(清管)，关井前油套压2.95/14.66Mpa。</v>
          </cell>
          <cell r="S771" t="str">
            <v>直井</v>
          </cell>
          <cell r="T771" t="str">
            <v>节流器生产</v>
          </cell>
          <cell r="U771" t="str">
            <v>自然连续生产井</v>
          </cell>
          <cell r="V771" t="str">
            <v>24h</v>
          </cell>
          <cell r="W771">
            <v>43979</v>
          </cell>
          <cell r="X771">
            <v>44483</v>
          </cell>
        </row>
        <row r="772">
          <cell r="F772" t="str">
            <v>苏14-19-50C10</v>
          </cell>
          <cell r="G772" t="str">
            <v>盒8下_2、盒8上_2、山1_2</v>
          </cell>
          <cell r="H772">
            <v>1.1000000000000001</v>
          </cell>
          <cell r="I772">
            <v>0</v>
          </cell>
          <cell r="J772">
            <v>2.5099999999999998</v>
          </cell>
          <cell r="K772">
            <v>16.46</v>
          </cell>
          <cell r="L772">
            <v>1.0200000000000001E-2</v>
          </cell>
          <cell r="M772">
            <v>0</v>
          </cell>
          <cell r="N772">
            <v>0</v>
          </cell>
          <cell r="O772">
            <v>195.74610000000001</v>
          </cell>
          <cell r="P772">
            <v>669.18539999999996</v>
          </cell>
          <cell r="Q772">
            <v>0</v>
          </cell>
          <cell r="R772" t="str">
            <v>计划关井（生产组织影响）：2022-07-10 08:00因生产组织影响(清管)，关井前油套压2.83/13.40Mpa。</v>
          </cell>
          <cell r="S772" t="str">
            <v>直井</v>
          </cell>
          <cell r="T772" t="str">
            <v>节流器生产</v>
          </cell>
          <cell r="U772" t="str">
            <v>自然连续生产井</v>
          </cell>
          <cell r="X772">
            <v>44186</v>
          </cell>
        </row>
        <row r="773">
          <cell r="F773" t="str">
            <v>苏14-19-50C3</v>
          </cell>
          <cell r="G773" t="str">
            <v>盒8下_1、盒8下_2、山1_2、山2_1</v>
          </cell>
          <cell r="H773">
            <v>0.52</v>
          </cell>
          <cell r="I773">
            <v>24</v>
          </cell>
          <cell r="J773">
            <v>2.12</v>
          </cell>
          <cell r="K773">
            <v>15.58</v>
          </cell>
          <cell r="L773">
            <v>1.38E-2</v>
          </cell>
          <cell r="M773">
            <v>0.83050000000000002</v>
          </cell>
          <cell r="N773">
            <v>15.493399999999999</v>
          </cell>
          <cell r="O773">
            <v>119.5414</v>
          </cell>
          <cell r="P773">
            <v>426.34949999999998</v>
          </cell>
          <cell r="Q773">
            <v>0.41</v>
          </cell>
          <cell r="S773" t="str">
            <v>直井</v>
          </cell>
          <cell r="T773" t="str">
            <v>节流器生产</v>
          </cell>
          <cell r="U773" t="str">
            <v>自然连续生产井</v>
          </cell>
          <cell r="X773">
            <v>44186</v>
          </cell>
        </row>
        <row r="774">
          <cell r="F774" t="str">
            <v>苏14-19-50C4</v>
          </cell>
          <cell r="G774" t="str">
            <v>山1_1、山1_3</v>
          </cell>
          <cell r="H774">
            <v>0.15</v>
          </cell>
          <cell r="I774">
            <v>0</v>
          </cell>
          <cell r="J774">
            <v>2.14</v>
          </cell>
          <cell r="K774">
            <v>16.87</v>
          </cell>
          <cell r="L774">
            <v>0.01</v>
          </cell>
          <cell r="M774">
            <v>0</v>
          </cell>
          <cell r="N774">
            <v>0</v>
          </cell>
          <cell r="O774">
            <v>111.0932</v>
          </cell>
          <cell r="P774">
            <v>425.21</v>
          </cell>
          <cell r="Q774">
            <v>0</v>
          </cell>
          <cell r="R774" t="str">
            <v>计划关井（生产组织影响）：2022-07-10 08:00因生产组织影响(清管)，关井前油套压3.04/14.71Mpa。</v>
          </cell>
          <cell r="S774" t="str">
            <v>直井</v>
          </cell>
          <cell r="T774" t="str">
            <v>节流器生产</v>
          </cell>
          <cell r="U774" t="str">
            <v>自然连续生产井</v>
          </cell>
          <cell r="X774">
            <v>44186</v>
          </cell>
        </row>
        <row r="775">
          <cell r="F775" t="str">
            <v>苏14-19-50C5</v>
          </cell>
          <cell r="G775" t="str">
            <v>盒8下_1、山1_2、山1_3</v>
          </cell>
          <cell r="H775">
            <v>1</v>
          </cell>
          <cell r="I775">
            <v>24</v>
          </cell>
          <cell r="J775">
            <v>1.85</v>
          </cell>
          <cell r="K775">
            <v>15.73</v>
          </cell>
          <cell r="L775">
            <v>1.2999999999999999E-2</v>
          </cell>
          <cell r="M775">
            <v>1.5971</v>
          </cell>
          <cell r="N775">
            <v>29.5335</v>
          </cell>
          <cell r="O775">
            <v>201.22929999999999</v>
          </cell>
          <cell r="P775">
            <v>426.16430000000003</v>
          </cell>
          <cell r="Q775">
            <v>0.8</v>
          </cell>
          <cell r="S775" t="str">
            <v>直井</v>
          </cell>
          <cell r="T775" t="str">
            <v>节流器生产</v>
          </cell>
          <cell r="U775" t="str">
            <v>自然连续生产井</v>
          </cell>
          <cell r="X775">
            <v>44192</v>
          </cell>
        </row>
        <row r="776">
          <cell r="F776" t="str">
            <v>苏14-19-50C7</v>
          </cell>
          <cell r="G776" t="str">
            <v>盒8下_1、山1_1、山1_3</v>
          </cell>
          <cell r="H776">
            <v>0.45</v>
          </cell>
          <cell r="I776">
            <v>24</v>
          </cell>
          <cell r="J776">
            <v>2.29</v>
          </cell>
          <cell r="K776">
            <v>14.97</v>
          </cell>
          <cell r="L776">
            <v>1.4500000000000001E-2</v>
          </cell>
          <cell r="M776">
            <v>0.71870000000000001</v>
          </cell>
          <cell r="N776">
            <v>13.237500000000001</v>
          </cell>
          <cell r="O776">
            <v>84.777600000000007</v>
          </cell>
          <cell r="P776">
            <v>156.56059999999999</v>
          </cell>
          <cell r="Q776">
            <v>0.36</v>
          </cell>
          <cell r="S776" t="str">
            <v>直井</v>
          </cell>
          <cell r="T776" t="str">
            <v>节流器生产</v>
          </cell>
          <cell r="U776" t="str">
            <v>自然连续生产井</v>
          </cell>
          <cell r="X776">
            <v>44192</v>
          </cell>
        </row>
        <row r="777">
          <cell r="F777" t="str">
            <v>苏14-19-50C9</v>
          </cell>
          <cell r="H777">
            <v>0.38</v>
          </cell>
          <cell r="I777">
            <v>24</v>
          </cell>
          <cell r="J777">
            <v>1.62</v>
          </cell>
          <cell r="K777">
            <v>13.91</v>
          </cell>
          <cell r="L777">
            <v>6.3E-3</v>
          </cell>
          <cell r="M777">
            <v>0.6069</v>
          </cell>
          <cell r="N777">
            <v>11.5861</v>
          </cell>
          <cell r="O777">
            <v>116.321</v>
          </cell>
          <cell r="P777">
            <v>445.36410000000001</v>
          </cell>
          <cell r="Q777">
            <v>0.3</v>
          </cell>
          <cell r="S777" t="str">
            <v>直井</v>
          </cell>
          <cell r="T777" t="str">
            <v>节流器生产</v>
          </cell>
          <cell r="U777" t="str">
            <v>自然连续生产井</v>
          </cell>
          <cell r="X777">
            <v>44142</v>
          </cell>
        </row>
        <row r="778">
          <cell r="F778" t="str">
            <v>苏14-19-50H4</v>
          </cell>
          <cell r="G778" t="str">
            <v>山西组</v>
          </cell>
          <cell r="H778">
            <v>2</v>
          </cell>
          <cell r="I778">
            <v>0</v>
          </cell>
          <cell r="J778">
            <v>2.08</v>
          </cell>
          <cell r="K778">
            <v>17.079999999999998</v>
          </cell>
          <cell r="L778">
            <v>1.37E-2</v>
          </cell>
          <cell r="M778">
            <v>0</v>
          </cell>
          <cell r="N778">
            <v>0</v>
          </cell>
          <cell r="O778">
            <v>664.30510000000004</v>
          </cell>
          <cell r="P778">
            <v>1094.9924000000001</v>
          </cell>
          <cell r="Q778">
            <v>0</v>
          </cell>
          <cell r="R778" t="str">
            <v>计划关井（生产组织影响）：2022-07-10 08:00因生产组织影响(清管)，关井前油套压3.25/14.02Mpa。</v>
          </cell>
          <cell r="S778" t="str">
            <v>水平井</v>
          </cell>
          <cell r="X778">
            <v>44200</v>
          </cell>
        </row>
        <row r="779">
          <cell r="F779" t="str">
            <v>苏14-19-51</v>
          </cell>
          <cell r="G779" t="str">
            <v>山1_2、山1_3</v>
          </cell>
          <cell r="H779">
            <v>0.4</v>
          </cell>
          <cell r="I779">
            <v>24</v>
          </cell>
          <cell r="J779">
            <v>3.75</v>
          </cell>
          <cell r="K779">
            <v>9.99</v>
          </cell>
          <cell r="L779">
            <v>2.18E-2</v>
          </cell>
          <cell r="M779">
            <v>0.63880000000000003</v>
          </cell>
          <cell r="N779">
            <v>8.7921999999999993</v>
          </cell>
          <cell r="O779">
            <v>100.82080000000001</v>
          </cell>
          <cell r="P779">
            <v>454.45839999999998</v>
          </cell>
          <cell r="Q779">
            <v>0.32</v>
          </cell>
          <cell r="S779" t="str">
            <v>直井</v>
          </cell>
          <cell r="T779" t="str">
            <v>节流器生产</v>
          </cell>
          <cell r="U779" t="str">
            <v>自然连续生产井</v>
          </cell>
          <cell r="X779">
            <v>44186</v>
          </cell>
        </row>
        <row r="780">
          <cell r="F780" t="str">
            <v>苏14-19-51H4</v>
          </cell>
          <cell r="G780" t="str">
            <v>山西组</v>
          </cell>
          <cell r="H780">
            <v>0.62</v>
          </cell>
          <cell r="I780">
            <v>0</v>
          </cell>
          <cell r="J780">
            <v>6.06</v>
          </cell>
          <cell r="K780">
            <v>15.35</v>
          </cell>
          <cell r="L780">
            <v>1.6E-2</v>
          </cell>
          <cell r="M780">
            <v>0</v>
          </cell>
          <cell r="N780">
            <v>0</v>
          </cell>
          <cell r="O780">
            <v>522.79359999999997</v>
          </cell>
          <cell r="P780">
            <v>1383.6787999999999</v>
          </cell>
          <cell r="Q780">
            <v>0</v>
          </cell>
          <cell r="R780" t="str">
            <v>计划关井（生产组织影响）：2022-07-10 08:00因生产组织影响(清管)，关井前油套压3.20/12.71Mpa。</v>
          </cell>
          <cell r="S780" t="str">
            <v>水平井</v>
          </cell>
          <cell r="T780" t="str">
            <v>节流器生产</v>
          </cell>
          <cell r="U780" t="str">
            <v>自然连续生产井</v>
          </cell>
          <cell r="V780" t="str">
            <v>24h</v>
          </cell>
          <cell r="W780">
            <v>44021</v>
          </cell>
          <cell r="X780">
            <v>44189</v>
          </cell>
        </row>
        <row r="781">
          <cell r="F781" t="str">
            <v>苏14-19-52</v>
          </cell>
          <cell r="G781" t="str">
            <v>盒8下_1、山1_2</v>
          </cell>
          <cell r="H781">
            <v>0.2</v>
          </cell>
          <cell r="I781">
            <v>24</v>
          </cell>
          <cell r="J781">
            <v>2.33</v>
          </cell>
          <cell r="K781">
            <v>21.69</v>
          </cell>
          <cell r="L781">
            <v>5.4000000000000003E-3</v>
          </cell>
          <cell r="M781">
            <v>0.31979999999999997</v>
          </cell>
          <cell r="N781">
            <v>5.9025999999999996</v>
          </cell>
          <cell r="O781">
            <v>39.898899999999998</v>
          </cell>
          <cell r="P781">
            <v>424.56619999999998</v>
          </cell>
          <cell r="Q781">
            <v>0.05</v>
          </cell>
          <cell r="S781" t="str">
            <v>直井</v>
          </cell>
          <cell r="T781" t="str">
            <v>节流器生产</v>
          </cell>
          <cell r="U781" t="str">
            <v>自然连续生产井</v>
          </cell>
          <cell r="X781">
            <v>44186</v>
          </cell>
        </row>
        <row r="782">
          <cell r="F782" t="str">
            <v>苏14-19-53</v>
          </cell>
          <cell r="G782" t="str">
            <v>盒8下_1、山1_2</v>
          </cell>
          <cell r="H782">
            <v>0.35</v>
          </cell>
          <cell r="I782">
            <v>0</v>
          </cell>
          <cell r="J782">
            <v>10.19</v>
          </cell>
          <cell r="K782">
            <v>3.8</v>
          </cell>
          <cell r="L782">
            <v>3.2599999999999997E-2</v>
          </cell>
          <cell r="M782">
            <v>0</v>
          </cell>
          <cell r="N782">
            <v>0</v>
          </cell>
          <cell r="O782">
            <v>101.2957</v>
          </cell>
          <cell r="P782">
            <v>377.26819999999998</v>
          </cell>
          <cell r="Q782">
            <v>0</v>
          </cell>
          <cell r="R782" t="str">
            <v>计划关井（工艺实验）：2022-07-31 08:00因工艺实验(节流器打捞关井)，关井前油套压2.66/2.70Mpa。</v>
          </cell>
          <cell r="S782" t="str">
            <v>直井</v>
          </cell>
          <cell r="T782" t="str">
            <v>节流器生产</v>
          </cell>
          <cell r="U782" t="str">
            <v>自然连续生产井</v>
          </cell>
          <cell r="X782">
            <v>44186</v>
          </cell>
        </row>
        <row r="783">
          <cell r="F783" t="str">
            <v>苏14-22-30</v>
          </cell>
          <cell r="G783" t="str">
            <v>盒8下_2、山1_1、马五4_1</v>
          </cell>
          <cell r="H783">
            <v>0.45</v>
          </cell>
          <cell r="I783">
            <v>0</v>
          </cell>
          <cell r="J783">
            <v>6.26</v>
          </cell>
          <cell r="K783">
            <v>1.46</v>
          </cell>
          <cell r="L783">
            <v>1.14E-2</v>
          </cell>
          <cell r="M783">
            <v>0</v>
          </cell>
          <cell r="N783">
            <v>0</v>
          </cell>
          <cell r="O783">
            <v>0</v>
          </cell>
          <cell r="P783">
            <v>552.52779999999996</v>
          </cell>
          <cell r="Q783">
            <v>0</v>
          </cell>
          <cell r="R783" t="str">
            <v>计划关井（生产组织影响）：2020-10-23因生产组织影响,关井前油套压3.14/2.58Mpa</v>
          </cell>
          <cell r="S783" t="str">
            <v>直井</v>
          </cell>
          <cell r="U783" t="str">
            <v>自然连续生产井</v>
          </cell>
          <cell r="V783" t="str">
            <v>24h</v>
          </cell>
          <cell r="W783">
            <v>42819</v>
          </cell>
          <cell r="X783">
            <v>43144</v>
          </cell>
        </row>
        <row r="784">
          <cell r="F784" t="str">
            <v>苏14-15-26C2</v>
          </cell>
          <cell r="G784" t="str">
            <v>盒8下_2、山1_1、太原组、马五4_1</v>
          </cell>
          <cell r="H784">
            <v>1.5</v>
          </cell>
          <cell r="I784">
            <v>0</v>
          </cell>
          <cell r="J784">
            <v>1.73</v>
          </cell>
          <cell r="K784">
            <v>21.92</v>
          </cell>
          <cell r="L784">
            <v>-8.5000000000000006E-3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 t="str">
            <v>非计划关井（其他原因）：2020-07-25因其他原因,关井前油套压15/15.5Mpa</v>
          </cell>
          <cell r="S784" t="str">
            <v>定向井</v>
          </cell>
          <cell r="T784" t="str">
            <v>无节流器生产</v>
          </cell>
          <cell r="U784" t="str">
            <v>自然连续生产井</v>
          </cell>
          <cell r="V784" t="str">
            <v>24h</v>
          </cell>
          <cell r="W784">
            <v>43643</v>
          </cell>
          <cell r="X784">
            <v>44037</v>
          </cell>
        </row>
        <row r="785">
          <cell r="F785" t="str">
            <v>苏14-14-37C5</v>
          </cell>
          <cell r="G785" t="str">
            <v>马五4_1a</v>
          </cell>
          <cell r="H785">
            <v>1.5</v>
          </cell>
          <cell r="I785">
            <v>0</v>
          </cell>
          <cell r="J785">
            <v>5.14</v>
          </cell>
          <cell r="K785">
            <v>8.49</v>
          </cell>
          <cell r="L785">
            <v>1.9900000000000001E-2</v>
          </cell>
          <cell r="M785">
            <v>0</v>
          </cell>
          <cell r="N785">
            <v>0</v>
          </cell>
          <cell r="O785">
            <v>0</v>
          </cell>
          <cell r="P785">
            <v>7.5877999999999997</v>
          </cell>
          <cell r="Q785">
            <v>0</v>
          </cell>
          <cell r="R785" t="str">
            <v>计划关井（硫化氢超标）：2020-05-31 12:00因硫化氢超标()，关井前油套压2.94/24.91Mpa。</v>
          </cell>
          <cell r="S785" t="str">
            <v>直井</v>
          </cell>
          <cell r="T785" t="str">
            <v>节流器生产</v>
          </cell>
          <cell r="U785" t="str">
            <v>自然连续生产井</v>
          </cell>
          <cell r="W785">
            <v>43237</v>
          </cell>
          <cell r="X785">
            <v>43948</v>
          </cell>
        </row>
        <row r="786">
          <cell r="F786" t="str">
            <v>苏14-14-37C7</v>
          </cell>
          <cell r="G786" t="str">
            <v>马五41a</v>
          </cell>
          <cell r="H786">
            <v>1</v>
          </cell>
          <cell r="I786">
            <v>0</v>
          </cell>
          <cell r="J786">
            <v>2.4300000000000002</v>
          </cell>
          <cell r="K786">
            <v>0.7</v>
          </cell>
          <cell r="L786">
            <v>3.1699999999999999E-2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 t="str">
            <v>非计划关井（其他原因）：2020-07-25因其他原因,关井前油套压24.5/24.7Mpa</v>
          </cell>
          <cell r="S786" t="str">
            <v>定向井</v>
          </cell>
          <cell r="T786" t="str">
            <v>无节流器生产</v>
          </cell>
          <cell r="U786" t="str">
            <v>自然连续生产井</v>
          </cell>
          <cell r="V786" t="str">
            <v>24h</v>
          </cell>
          <cell r="W786">
            <v>43310</v>
          </cell>
          <cell r="X786">
            <v>44037</v>
          </cell>
        </row>
        <row r="787">
          <cell r="F787" t="str">
            <v>苏14-14-37</v>
          </cell>
          <cell r="G787" t="str">
            <v>马五4_1a</v>
          </cell>
          <cell r="H787">
            <v>0.6</v>
          </cell>
          <cell r="I787">
            <v>0</v>
          </cell>
          <cell r="J787">
            <v>16.440000000000001</v>
          </cell>
          <cell r="K787">
            <v>17.93</v>
          </cell>
          <cell r="L787">
            <v>9.7999999999999997E-3</v>
          </cell>
          <cell r="M787">
            <v>0</v>
          </cell>
          <cell r="N787">
            <v>0</v>
          </cell>
          <cell r="O787">
            <v>0</v>
          </cell>
          <cell r="P787">
            <v>5.3625999999999996</v>
          </cell>
          <cell r="Q787">
            <v>0</v>
          </cell>
          <cell r="R787" t="str">
            <v>计划关井（生产组织影响）：2020-06-11因生产组织影响,关井前油套压1.39/19.33Mpa</v>
          </cell>
          <cell r="S787" t="str">
            <v>直井</v>
          </cell>
          <cell r="T787" t="str">
            <v>节流器生产</v>
          </cell>
          <cell r="U787" t="str">
            <v>自然连续生产井</v>
          </cell>
          <cell r="W787">
            <v>43201</v>
          </cell>
          <cell r="X787">
            <v>43983</v>
          </cell>
        </row>
        <row r="788">
          <cell r="F788" t="str">
            <v>苏14-14-37C3</v>
          </cell>
          <cell r="G788" t="str">
            <v>山1_2、盒8下1、盒8上2</v>
          </cell>
          <cell r="H788">
            <v>0.9</v>
          </cell>
          <cell r="I788">
            <v>0</v>
          </cell>
          <cell r="J788">
            <v>13.08</v>
          </cell>
          <cell r="K788">
            <v>17.63</v>
          </cell>
          <cell r="L788">
            <v>5.4000000000000003E-3</v>
          </cell>
          <cell r="M788">
            <v>0</v>
          </cell>
          <cell r="N788">
            <v>0</v>
          </cell>
          <cell r="O788">
            <v>140.83629999999999</v>
          </cell>
          <cell r="P788">
            <v>800.27539999999999</v>
          </cell>
          <cell r="Q788">
            <v>0</v>
          </cell>
          <cell r="R788" t="str">
            <v>计划关井（间歇生产）：2022-03-31 08:00因间歇生产(试验初期)，关井前油套压3.14/6.45Mpa。</v>
          </cell>
          <cell r="S788" t="str">
            <v>直井</v>
          </cell>
          <cell r="U788" t="str">
            <v>自然连续生产井</v>
          </cell>
          <cell r="V788" t="str">
            <v>24h</v>
          </cell>
          <cell r="W788">
            <v>43271</v>
          </cell>
          <cell r="X788">
            <v>43429</v>
          </cell>
        </row>
        <row r="789">
          <cell r="F789" t="str">
            <v>苏14-7-36</v>
          </cell>
          <cell r="G789" t="str">
            <v>马五6、马五42、山2_2、盒8下1、盒8上2</v>
          </cell>
          <cell r="H789">
            <v>1.64</v>
          </cell>
          <cell r="I789">
            <v>0</v>
          </cell>
          <cell r="J789">
            <v>3.63</v>
          </cell>
          <cell r="K789">
            <v>5.96</v>
          </cell>
          <cell r="L789">
            <v>1.6199999999999999E-2</v>
          </cell>
          <cell r="M789">
            <v>0</v>
          </cell>
          <cell r="N789">
            <v>0</v>
          </cell>
          <cell r="O789">
            <v>245.0789</v>
          </cell>
          <cell r="P789">
            <v>1725.7251000000001</v>
          </cell>
          <cell r="Q789">
            <v>0</v>
          </cell>
          <cell r="R789" t="str">
            <v>计划关井（工艺实验）：2022-04-19 08:00因工艺实验(更改下游流程关井)，关井前油套压1.41/5.04Mpa。</v>
          </cell>
          <cell r="S789" t="str">
            <v>定向井</v>
          </cell>
          <cell r="T789" t="str">
            <v>节流器生产</v>
          </cell>
          <cell r="U789" t="str">
            <v>自然连续生产井</v>
          </cell>
          <cell r="V789" t="str">
            <v>24</v>
          </cell>
          <cell r="W789">
            <v>43208</v>
          </cell>
          <cell r="X789">
            <v>43738</v>
          </cell>
        </row>
        <row r="790">
          <cell r="F790" t="str">
            <v>苏14-7-38</v>
          </cell>
          <cell r="G790" t="str">
            <v>马五4_1a、山1_3、盒8下2、盒8下1</v>
          </cell>
          <cell r="H790">
            <v>0.7</v>
          </cell>
          <cell r="I790">
            <v>0</v>
          </cell>
          <cell r="J790">
            <v>3.41</v>
          </cell>
          <cell r="K790">
            <v>6.2</v>
          </cell>
          <cell r="L790">
            <v>1.6E-2</v>
          </cell>
          <cell r="M790">
            <v>0</v>
          </cell>
          <cell r="N790">
            <v>0</v>
          </cell>
          <cell r="O790">
            <v>89.668199999999999</v>
          </cell>
          <cell r="P790">
            <v>669.16039999999998</v>
          </cell>
          <cell r="Q790">
            <v>0</v>
          </cell>
          <cell r="R790" t="str">
            <v>计划关井（工艺实验）：2022-04-19 08:00因工艺实验(更改下游流程关井)，关井前油套压1.20/5.33Mpa。</v>
          </cell>
          <cell r="S790" t="str">
            <v>定向井</v>
          </cell>
          <cell r="T790" t="str">
            <v>节流器生产</v>
          </cell>
          <cell r="U790" t="str">
            <v>自然连续生产井</v>
          </cell>
          <cell r="W790">
            <v>43322</v>
          </cell>
          <cell r="X790">
            <v>43738</v>
          </cell>
        </row>
        <row r="791">
          <cell r="F791" t="str">
            <v>苏14-7-31</v>
          </cell>
          <cell r="G791" t="str">
            <v>马五4_1</v>
          </cell>
          <cell r="H791">
            <v>1.4</v>
          </cell>
          <cell r="I791">
            <v>0</v>
          </cell>
          <cell r="J791">
            <v>3.96</v>
          </cell>
          <cell r="K791">
            <v>3.5</v>
          </cell>
          <cell r="L791">
            <v>1.3899999999999999E-2</v>
          </cell>
          <cell r="M791">
            <v>0</v>
          </cell>
          <cell r="N791">
            <v>0</v>
          </cell>
          <cell r="O791">
            <v>0</v>
          </cell>
          <cell r="P791">
            <v>627.31690000000003</v>
          </cell>
          <cell r="Q791">
            <v>0</v>
          </cell>
          <cell r="R791" t="str">
            <v>计划关井（工艺实验）：2021-09-22 08:00因工艺实验(9-32封堵井流程断开关井)，关井前油套压1.91/2.63Mpa。</v>
          </cell>
          <cell r="S791" t="str">
            <v>直井</v>
          </cell>
          <cell r="U791" t="str">
            <v>自然连续生产井</v>
          </cell>
          <cell r="V791" t="str">
            <v>24h</v>
          </cell>
          <cell r="W791">
            <v>43291</v>
          </cell>
          <cell r="X791">
            <v>43421</v>
          </cell>
        </row>
        <row r="792">
          <cell r="F792" t="str">
            <v>苏14-7-32C4</v>
          </cell>
          <cell r="G792" t="str">
            <v>马五4_1 山1_2 盒8下_2</v>
          </cell>
          <cell r="H792">
            <v>0.9</v>
          </cell>
          <cell r="I792">
            <v>0</v>
          </cell>
          <cell r="J792">
            <v>3.59</v>
          </cell>
          <cell r="K792">
            <v>10.38</v>
          </cell>
          <cell r="L792">
            <v>1.06E-2</v>
          </cell>
          <cell r="M792">
            <v>0</v>
          </cell>
          <cell r="N792">
            <v>0</v>
          </cell>
          <cell r="O792">
            <v>42.420999999999999</v>
          </cell>
          <cell r="P792">
            <v>450.91820000000001</v>
          </cell>
          <cell r="Q792">
            <v>0</v>
          </cell>
          <cell r="R792" t="str">
            <v>计划关井（工艺实验）：2022-04-17 08:00因工艺实验(更改下游流程)，关井前油套压1.4/9.6Mpa。</v>
          </cell>
          <cell r="S792" t="str">
            <v>直井</v>
          </cell>
          <cell r="U792" t="str">
            <v>自然连续生产井</v>
          </cell>
          <cell r="V792" t="str">
            <v>24h</v>
          </cell>
          <cell r="X792">
            <v>43410</v>
          </cell>
        </row>
        <row r="793">
          <cell r="F793" t="str">
            <v>苏14-20-45</v>
          </cell>
          <cell r="G793" t="str">
            <v>盒8下_1、山1_2、马五3_1</v>
          </cell>
          <cell r="H793">
            <v>0.25</v>
          </cell>
          <cell r="I793">
            <v>0</v>
          </cell>
          <cell r="J793">
            <v>0.42</v>
          </cell>
          <cell r="K793">
            <v>13.62</v>
          </cell>
          <cell r="L793">
            <v>5.9999999999999995E-4</v>
          </cell>
          <cell r="M793">
            <v>0</v>
          </cell>
          <cell r="N793">
            <v>0</v>
          </cell>
          <cell r="O793">
            <v>0</v>
          </cell>
          <cell r="P793">
            <v>309.73009999999999</v>
          </cell>
          <cell r="Q793">
            <v>0</v>
          </cell>
          <cell r="R793" t="str">
            <v>计划关井（生产组织影响）：2020-08-20因生产组织影响,关井前油套压2.73/9.11Mpa</v>
          </cell>
          <cell r="S793" t="str">
            <v>直井</v>
          </cell>
          <cell r="U793" t="str">
            <v>自然连续生产井</v>
          </cell>
          <cell r="V793" t="str">
            <v>24h</v>
          </cell>
          <cell r="X793">
            <v>42963</v>
          </cell>
        </row>
        <row r="794">
          <cell r="F794" t="str">
            <v>苏14-19-28C5</v>
          </cell>
          <cell r="G794" t="str">
            <v>山1_1、山2_1、马五4_1a</v>
          </cell>
          <cell r="H794">
            <v>7</v>
          </cell>
          <cell r="I794">
            <v>0</v>
          </cell>
          <cell r="J794">
            <v>15.06</v>
          </cell>
          <cell r="K794">
            <v>0.82</v>
          </cell>
          <cell r="L794">
            <v>2.4899999999999999E-2</v>
          </cell>
          <cell r="M794">
            <v>0</v>
          </cell>
          <cell r="N794">
            <v>0</v>
          </cell>
          <cell r="O794">
            <v>90.237499999999997</v>
          </cell>
          <cell r="P794">
            <v>1603.1836000000001</v>
          </cell>
          <cell r="Q794">
            <v>0</v>
          </cell>
          <cell r="R794" t="str">
            <v>计划关井（硫化氢超标）：2022-02-25 08:00因硫化氢超标(硫化氢超标关井)，关井前油套压3.54/0.75Mpa。</v>
          </cell>
          <cell r="S794" t="str">
            <v>直井</v>
          </cell>
          <cell r="T794" t="str">
            <v>无节流器生产</v>
          </cell>
          <cell r="W794">
            <v>43224</v>
          </cell>
          <cell r="X794">
            <v>44024</v>
          </cell>
        </row>
        <row r="795">
          <cell r="F795" t="str">
            <v>苏14-22-49</v>
          </cell>
          <cell r="G795" t="str">
            <v>马五41a</v>
          </cell>
          <cell r="H795">
            <v>3</v>
          </cell>
          <cell r="I795">
            <v>0</v>
          </cell>
          <cell r="J795">
            <v>3.45</v>
          </cell>
          <cell r="K795">
            <v>4.51</v>
          </cell>
          <cell r="L795">
            <v>2.7099999999999999E-2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 t="str">
            <v>非计划关井（其他原因）：2020-07-25因其他原因,关井前油套压24.5/25Mpa</v>
          </cell>
          <cell r="S795" t="str">
            <v>定向井</v>
          </cell>
          <cell r="U795" t="str">
            <v>自然连续生产井</v>
          </cell>
          <cell r="V795" t="str">
            <v>24h</v>
          </cell>
          <cell r="W795">
            <v>43015</v>
          </cell>
          <cell r="X795">
            <v>44037</v>
          </cell>
        </row>
        <row r="796">
          <cell r="F796" t="str">
            <v>苏14-4-17</v>
          </cell>
          <cell r="G796" t="str">
            <v>山1_2、山1_3、盒8下</v>
          </cell>
          <cell r="H796">
            <v>0.25</v>
          </cell>
          <cell r="I796">
            <v>24</v>
          </cell>
          <cell r="J796">
            <v>1.61</v>
          </cell>
          <cell r="K796">
            <v>1.83</v>
          </cell>
          <cell r="L796">
            <v>3.5299999999999998E-2</v>
          </cell>
          <cell r="M796">
            <v>0.57820000000000005</v>
          </cell>
          <cell r="N796">
            <v>4.8033999999999999</v>
          </cell>
          <cell r="O796">
            <v>137.9829</v>
          </cell>
          <cell r="P796">
            <v>323.3657</v>
          </cell>
          <cell r="Q796">
            <v>0.32</v>
          </cell>
          <cell r="S796" t="str">
            <v>直井</v>
          </cell>
          <cell r="X796">
            <v>44207</v>
          </cell>
        </row>
        <row r="797">
          <cell r="F797" t="str">
            <v>苏14-4-17H1</v>
          </cell>
          <cell r="G797" t="str">
            <v>石盒子组</v>
          </cell>
          <cell r="H797">
            <v>0.2</v>
          </cell>
          <cell r="I797">
            <v>24</v>
          </cell>
          <cell r="J797">
            <v>10.26</v>
          </cell>
          <cell r="K797">
            <v>10.36</v>
          </cell>
          <cell r="L797">
            <v>1.5800000000000002E-2</v>
          </cell>
          <cell r="M797">
            <v>0.46260000000000001</v>
          </cell>
          <cell r="N797">
            <v>4.6471999999999998</v>
          </cell>
          <cell r="O797">
            <v>303.82740000000001</v>
          </cell>
          <cell r="P797">
            <v>1249.3177000000001</v>
          </cell>
          <cell r="Q797">
            <v>0.26</v>
          </cell>
          <cell r="S797" t="str">
            <v>水平井</v>
          </cell>
          <cell r="T797" t="str">
            <v>节流器生产</v>
          </cell>
          <cell r="U797" t="str">
            <v>自然连续生产井</v>
          </cell>
          <cell r="V797" t="str">
            <v>24h</v>
          </cell>
          <cell r="W797">
            <v>43574</v>
          </cell>
          <cell r="X797">
            <v>43781</v>
          </cell>
        </row>
        <row r="798">
          <cell r="F798" t="str">
            <v>苏14-4-18</v>
          </cell>
          <cell r="G798" t="str">
            <v>山1_2、盒8下_2</v>
          </cell>
          <cell r="H798">
            <v>0.4</v>
          </cell>
          <cell r="I798">
            <v>24</v>
          </cell>
          <cell r="J798">
            <v>11.73</v>
          </cell>
          <cell r="K798">
            <v>21.68</v>
          </cell>
          <cell r="L798">
            <v>-1E-3</v>
          </cell>
          <cell r="M798">
            <v>0.92510000000000003</v>
          </cell>
          <cell r="N798">
            <v>7.5030999999999999</v>
          </cell>
          <cell r="O798">
            <v>132.16139999999999</v>
          </cell>
          <cell r="P798">
            <v>598.99019999999996</v>
          </cell>
          <cell r="Q798">
            <v>0.51</v>
          </cell>
          <cell r="R798" t="str">
            <v>柱塞气举；</v>
          </cell>
          <cell r="S798" t="str">
            <v>直井</v>
          </cell>
          <cell r="T798" t="str">
            <v>节流器生产</v>
          </cell>
          <cell r="U798" t="str">
            <v>自然连续生产井</v>
          </cell>
          <cell r="X798">
            <v>43769</v>
          </cell>
        </row>
        <row r="799">
          <cell r="F799" t="str">
            <v>苏14-4-18C1</v>
          </cell>
          <cell r="G799" t="str">
            <v>山1_2</v>
          </cell>
          <cell r="H799">
            <v>0.5</v>
          </cell>
          <cell r="I799">
            <v>24</v>
          </cell>
          <cell r="J799">
            <v>1.62</v>
          </cell>
          <cell r="K799">
            <v>19.43</v>
          </cell>
          <cell r="L799">
            <v>8.9999999999999998E-4</v>
          </cell>
          <cell r="M799">
            <v>1.1564000000000001</v>
          </cell>
          <cell r="N799">
            <v>9.2612000000000005</v>
          </cell>
          <cell r="O799">
            <v>133.9195</v>
          </cell>
          <cell r="P799">
            <v>543.11789999999996</v>
          </cell>
          <cell r="Q799">
            <v>0.64</v>
          </cell>
          <cell r="R799" t="str">
            <v>柱塞气举；</v>
          </cell>
          <cell r="S799" t="str">
            <v>直井</v>
          </cell>
          <cell r="T799" t="str">
            <v>节流器生产</v>
          </cell>
          <cell r="U799" t="str">
            <v>自然连续生产井</v>
          </cell>
          <cell r="X799">
            <v>43769</v>
          </cell>
        </row>
        <row r="800">
          <cell r="F800" t="str">
            <v>苏14-4-18C2</v>
          </cell>
          <cell r="G800" t="str">
            <v>盒8下_2</v>
          </cell>
          <cell r="H800">
            <v>0.35</v>
          </cell>
          <cell r="I800">
            <v>24</v>
          </cell>
          <cell r="J800">
            <v>1.64</v>
          </cell>
          <cell r="K800">
            <v>11.45</v>
          </cell>
          <cell r="L800">
            <v>1.2200000000000001E-2</v>
          </cell>
          <cell r="M800">
            <v>0.8095</v>
          </cell>
          <cell r="N800">
            <v>6.4043999999999999</v>
          </cell>
          <cell r="O800">
            <v>72.888300000000001</v>
          </cell>
          <cell r="P800">
            <v>581.22320000000002</v>
          </cell>
          <cell r="Q800">
            <v>0.45</v>
          </cell>
          <cell r="R800" t="str">
            <v>柱塞气举；</v>
          </cell>
          <cell r="S800" t="str">
            <v>直井</v>
          </cell>
          <cell r="T800" t="str">
            <v>节流器生产</v>
          </cell>
          <cell r="U800" t="str">
            <v>自然连续生产井</v>
          </cell>
          <cell r="X800">
            <v>43769</v>
          </cell>
        </row>
        <row r="801">
          <cell r="F801" t="str">
            <v>苏14-4-18H1</v>
          </cell>
          <cell r="G801" t="str">
            <v>石盒子组</v>
          </cell>
          <cell r="H801">
            <v>1.2</v>
          </cell>
          <cell r="I801">
            <v>24</v>
          </cell>
          <cell r="J801">
            <v>2.2200000000000002</v>
          </cell>
          <cell r="K801">
            <v>2.5</v>
          </cell>
          <cell r="L801">
            <v>2.2200000000000001E-2</v>
          </cell>
          <cell r="M801">
            <v>2.7753000000000001</v>
          </cell>
          <cell r="N801">
            <v>21.9755</v>
          </cell>
          <cell r="O801">
            <v>254.67169999999999</v>
          </cell>
          <cell r="P801">
            <v>1370.5188000000001</v>
          </cell>
          <cell r="Q801">
            <v>1.53</v>
          </cell>
          <cell r="S801" t="str">
            <v>水平井</v>
          </cell>
          <cell r="T801" t="str">
            <v>节流器生产</v>
          </cell>
          <cell r="U801" t="str">
            <v>自然连续生产井</v>
          </cell>
          <cell r="V801" t="str">
            <v>24h</v>
          </cell>
          <cell r="W801">
            <v>43622</v>
          </cell>
          <cell r="X801">
            <v>43781</v>
          </cell>
        </row>
        <row r="802">
          <cell r="F802" t="str">
            <v>苏14-4-18H2</v>
          </cell>
          <cell r="G802" t="str">
            <v>石盒子组</v>
          </cell>
          <cell r="H802">
            <v>0.36</v>
          </cell>
          <cell r="I802">
            <v>24</v>
          </cell>
          <cell r="J802">
            <v>1.75</v>
          </cell>
          <cell r="K802">
            <v>7.2</v>
          </cell>
          <cell r="L802">
            <v>1.7600000000000001E-2</v>
          </cell>
          <cell r="M802">
            <v>0.83260000000000001</v>
          </cell>
          <cell r="N802">
            <v>6.6786000000000003</v>
          </cell>
          <cell r="O802">
            <v>99.224400000000003</v>
          </cell>
          <cell r="P802">
            <v>979.78539999999998</v>
          </cell>
          <cell r="Q802">
            <v>0.46</v>
          </cell>
          <cell r="S802" t="str">
            <v>水平井</v>
          </cell>
          <cell r="T802" t="str">
            <v>节流器生产</v>
          </cell>
          <cell r="U802" t="str">
            <v>自然连续生产井</v>
          </cell>
          <cell r="V802" t="str">
            <v>24h</v>
          </cell>
          <cell r="W802">
            <v>43625</v>
          </cell>
          <cell r="X802">
            <v>43781</v>
          </cell>
        </row>
        <row r="803">
          <cell r="F803" t="str">
            <v>苏14-4-18H3</v>
          </cell>
          <cell r="G803" t="str">
            <v>石盒子组</v>
          </cell>
          <cell r="H803">
            <v>2.2999999999999998</v>
          </cell>
          <cell r="I803">
            <v>24</v>
          </cell>
          <cell r="J803">
            <v>7.54</v>
          </cell>
          <cell r="K803">
            <v>8.0299999999999994</v>
          </cell>
          <cell r="L803">
            <v>1.7600000000000001E-2</v>
          </cell>
          <cell r="M803">
            <v>2.3077000000000001</v>
          </cell>
          <cell r="N803">
            <v>27.877600000000001</v>
          </cell>
          <cell r="O803">
            <v>570.76769999999999</v>
          </cell>
          <cell r="P803">
            <v>1596.6704999999999</v>
          </cell>
          <cell r="Q803">
            <v>1.28</v>
          </cell>
          <cell r="S803" t="str">
            <v>水平井</v>
          </cell>
          <cell r="T803" t="str">
            <v>节流器生产</v>
          </cell>
          <cell r="U803" t="str">
            <v>自然连续生产井</v>
          </cell>
          <cell r="V803" t="str">
            <v>24h</v>
          </cell>
          <cell r="W803">
            <v>43618</v>
          </cell>
          <cell r="X803">
            <v>43781</v>
          </cell>
        </row>
        <row r="804">
          <cell r="F804" t="str">
            <v>苏14-4-19</v>
          </cell>
          <cell r="G804" t="str">
            <v>盒8下、山1、山2</v>
          </cell>
          <cell r="H804">
            <v>0.05</v>
          </cell>
          <cell r="I804">
            <v>0</v>
          </cell>
          <cell r="J804">
            <v>1.23</v>
          </cell>
          <cell r="K804">
            <v>8.3800000000000008</v>
          </cell>
          <cell r="L804">
            <v>3.5000000000000001E-3</v>
          </cell>
          <cell r="M804">
            <v>0</v>
          </cell>
          <cell r="N804">
            <v>0.33579999999999999</v>
          </cell>
          <cell r="O804">
            <v>12.0588</v>
          </cell>
          <cell r="P804">
            <v>3461.8096999999998</v>
          </cell>
          <cell r="Q804">
            <v>0</v>
          </cell>
          <cell r="R804" t="str">
            <v>气动薄膜间开井； 计划关井（生产组织影响）：2022-08-07 08:00因生产组织影响(集气站检修)，关井前油套压1.36/5.62Mpa。</v>
          </cell>
          <cell r="S804" t="str">
            <v>直井</v>
          </cell>
          <cell r="U804" t="str">
            <v>自然连续生产井</v>
          </cell>
          <cell r="V804" t="str">
            <v>24h</v>
          </cell>
          <cell r="W804">
            <v>39533</v>
          </cell>
          <cell r="X804">
            <v>39637</v>
          </cell>
        </row>
        <row r="805">
          <cell r="F805" t="str">
            <v>苏14-4-21</v>
          </cell>
          <cell r="G805" t="str">
            <v>盒8下、山1</v>
          </cell>
          <cell r="H805">
            <v>0.05</v>
          </cell>
          <cell r="I805">
            <v>0</v>
          </cell>
          <cell r="J805">
            <v>1.81</v>
          </cell>
          <cell r="K805">
            <v>4.79</v>
          </cell>
          <cell r="L805">
            <v>4.1000000000000003E-3</v>
          </cell>
          <cell r="M805">
            <v>0</v>
          </cell>
          <cell r="N805">
            <v>0.27289999999999998</v>
          </cell>
          <cell r="O805">
            <v>8.5825999999999993</v>
          </cell>
          <cell r="P805">
            <v>2983.4319999999998</v>
          </cell>
          <cell r="Q805">
            <v>0</v>
          </cell>
          <cell r="R805" t="str">
            <v>计划关井（生产组织影响）：2022-08-07 08:00因生产组织影响(集气站检修)，关井前油套压1.41/4.02Mpa。</v>
          </cell>
          <cell r="S805" t="str">
            <v>直井</v>
          </cell>
          <cell r="U805" t="str">
            <v>自然连续生产井</v>
          </cell>
          <cell r="V805" t="str">
            <v>24h</v>
          </cell>
          <cell r="W805">
            <v>39568</v>
          </cell>
          <cell r="X805">
            <v>39643</v>
          </cell>
        </row>
        <row r="806">
          <cell r="F806" t="str">
            <v>苏14-4-21C5</v>
          </cell>
          <cell r="G806" t="str">
            <v>盒8下、山1_2、山2_1、山1_1</v>
          </cell>
          <cell r="H806">
            <v>0.2</v>
          </cell>
          <cell r="I806">
            <v>0</v>
          </cell>
          <cell r="J806">
            <v>14.29</v>
          </cell>
          <cell r="K806">
            <v>11.08</v>
          </cell>
          <cell r="L806">
            <v>1.11E-2</v>
          </cell>
          <cell r="M806">
            <v>0</v>
          </cell>
          <cell r="N806">
            <v>1.3427</v>
          </cell>
          <cell r="O806">
            <v>101.07040000000001</v>
          </cell>
          <cell r="P806">
            <v>464.69850000000002</v>
          </cell>
          <cell r="Q806">
            <v>0</v>
          </cell>
          <cell r="R806" t="str">
            <v>计划关井（生产组织影响）：2022-08-07 08:00因生产组织影响(集气站检修)，关井前油套压1.43/14.43Mpa。</v>
          </cell>
          <cell r="S806" t="str">
            <v>直井</v>
          </cell>
          <cell r="T806" t="str">
            <v>节流器生产</v>
          </cell>
          <cell r="U806" t="str">
            <v>自然连续生产井</v>
          </cell>
          <cell r="X806">
            <v>43752</v>
          </cell>
        </row>
        <row r="807">
          <cell r="F807" t="str">
            <v>苏14-4-21C6</v>
          </cell>
          <cell r="G807" t="str">
            <v>盒8下_2、山1_2</v>
          </cell>
          <cell r="H807">
            <v>0.45</v>
          </cell>
          <cell r="I807">
            <v>0</v>
          </cell>
          <cell r="J807">
            <v>1.63</v>
          </cell>
          <cell r="K807">
            <v>0.18</v>
          </cell>
          <cell r="L807">
            <v>2.1499999999999998E-2</v>
          </cell>
          <cell r="M807">
            <v>0</v>
          </cell>
          <cell r="N807">
            <v>2.8010000000000002</v>
          </cell>
          <cell r="O807">
            <v>169.01249999999999</v>
          </cell>
          <cell r="P807">
            <v>726.69889999999998</v>
          </cell>
          <cell r="Q807">
            <v>0</v>
          </cell>
          <cell r="R807" t="str">
            <v>计划关井（生产组织影响）：2022-08-07 08:00因生产组织影响(集气站检修)，关井前油套压1.20/0.05Mpa。</v>
          </cell>
          <cell r="S807" t="str">
            <v>直井</v>
          </cell>
          <cell r="T807" t="str">
            <v>节流器生产</v>
          </cell>
          <cell r="U807" t="str">
            <v>自然连续生产井</v>
          </cell>
          <cell r="X807">
            <v>43752</v>
          </cell>
        </row>
        <row r="808">
          <cell r="F808" t="str">
            <v>苏14-4-21C7</v>
          </cell>
          <cell r="G808" t="str">
            <v>山1_2、山2_1、山1_1</v>
          </cell>
          <cell r="H808">
            <v>0.2</v>
          </cell>
          <cell r="I808">
            <v>0</v>
          </cell>
          <cell r="J808">
            <v>1.7</v>
          </cell>
          <cell r="K808">
            <v>4.8</v>
          </cell>
          <cell r="L808">
            <v>1.6799999999999999E-2</v>
          </cell>
          <cell r="M808">
            <v>0</v>
          </cell>
          <cell r="N808">
            <v>1.0912999999999999</v>
          </cell>
          <cell r="O808">
            <v>34.3337</v>
          </cell>
          <cell r="P808">
            <v>278.34969999999998</v>
          </cell>
          <cell r="Q808">
            <v>0</v>
          </cell>
          <cell r="R808" t="str">
            <v>计划关井（生产组织影响）：2022-08-07 08:00因生产组织影响(集气站检修)，关井前油套压1.51/1.32Mpa。</v>
          </cell>
          <cell r="S808" t="str">
            <v>直井</v>
          </cell>
          <cell r="T808" t="str">
            <v>节流器生产</v>
          </cell>
          <cell r="U808" t="str">
            <v>自然连续生产井</v>
          </cell>
          <cell r="X808">
            <v>43752</v>
          </cell>
        </row>
        <row r="809">
          <cell r="F809" t="str">
            <v>苏14-4-20</v>
          </cell>
          <cell r="G809" t="str">
            <v>盒8下、山1、山2</v>
          </cell>
          <cell r="H809">
            <v>0.05</v>
          </cell>
          <cell r="I809">
            <v>0</v>
          </cell>
          <cell r="J809">
            <v>1.76</v>
          </cell>
          <cell r="K809">
            <v>11.43</v>
          </cell>
          <cell r="L809">
            <v>2.7000000000000001E-3</v>
          </cell>
          <cell r="M809">
            <v>0</v>
          </cell>
          <cell r="N809">
            <v>0.27279999999999999</v>
          </cell>
          <cell r="O809">
            <v>4.1795</v>
          </cell>
          <cell r="P809">
            <v>2155.7712000000001</v>
          </cell>
          <cell r="Q809">
            <v>0</v>
          </cell>
          <cell r="R809" t="str">
            <v>计划关井（生产组织影响）：2022-08-07 08:00因生产组织影响(集气站检修)，关井前油套压1.10/11.39Mpa。</v>
          </cell>
          <cell r="S809" t="str">
            <v>直井</v>
          </cell>
          <cell r="U809" t="str">
            <v>自然连续生产井</v>
          </cell>
          <cell r="V809" t="str">
            <v>24h</v>
          </cell>
          <cell r="W809">
            <v>39567</v>
          </cell>
          <cell r="X809">
            <v>39650</v>
          </cell>
        </row>
        <row r="810">
          <cell r="F810" t="str">
            <v>苏14-2-24</v>
          </cell>
          <cell r="G810" t="str">
            <v>山1、山2</v>
          </cell>
          <cell r="H810">
            <v>0.03</v>
          </cell>
          <cell r="I810">
            <v>0</v>
          </cell>
          <cell r="J810">
            <v>1.82</v>
          </cell>
          <cell r="K810">
            <v>7.76</v>
          </cell>
          <cell r="L810">
            <v>3.5999999999999999E-3</v>
          </cell>
          <cell r="M810">
            <v>0</v>
          </cell>
          <cell r="N810">
            <v>0.17630000000000001</v>
          </cell>
          <cell r="O810">
            <v>5.0289999999999999</v>
          </cell>
          <cell r="P810">
            <v>2019.0336</v>
          </cell>
          <cell r="Q810">
            <v>0</v>
          </cell>
          <cell r="R810" t="str">
            <v>计划关井（生产组织影响）：2022-08-07 08:00因生产组织影响(集气站检修)，关井前油套压1.2/9.15Mpa。</v>
          </cell>
          <cell r="S810" t="str">
            <v>直井</v>
          </cell>
          <cell r="U810" t="str">
            <v>自然连续生产井</v>
          </cell>
          <cell r="V810" t="str">
            <v>24h</v>
          </cell>
          <cell r="W810">
            <v>39710</v>
          </cell>
          <cell r="X810">
            <v>39779</v>
          </cell>
        </row>
        <row r="811">
          <cell r="F811" t="str">
            <v>苏14-2-25</v>
          </cell>
          <cell r="G811" t="str">
            <v>山1_3、山2_1、山2_1</v>
          </cell>
          <cell r="H811">
            <v>0.26</v>
          </cell>
          <cell r="I811">
            <v>0</v>
          </cell>
          <cell r="J811">
            <v>1.48</v>
          </cell>
          <cell r="K811">
            <v>14.8</v>
          </cell>
          <cell r="L811">
            <v>4.1999999999999997E-3</v>
          </cell>
          <cell r="M811">
            <v>0</v>
          </cell>
          <cell r="N811">
            <v>1.538</v>
          </cell>
          <cell r="O811">
            <v>76.333600000000004</v>
          </cell>
          <cell r="P811">
            <v>602.73739999999998</v>
          </cell>
          <cell r="Q811">
            <v>0</v>
          </cell>
          <cell r="R811" t="str">
            <v>计划关井（生产组织影响）：2022-08-07 08:00因生产组织影响(集气站检修)，关井前油套压1.41/14.64Mpa。</v>
          </cell>
          <cell r="S811" t="str">
            <v>直井</v>
          </cell>
          <cell r="U811" t="str">
            <v>自然连续生产井</v>
          </cell>
          <cell r="V811" t="str">
            <v>24h</v>
          </cell>
          <cell r="W811">
            <v>42681</v>
          </cell>
          <cell r="X811">
            <v>43241</v>
          </cell>
        </row>
        <row r="812">
          <cell r="F812" t="str">
            <v>苏14-2-25C7</v>
          </cell>
          <cell r="G812" t="str">
            <v>盒4、盒8下_1、盒8下_2、山1_2、山1_3、山2_1、山2_2</v>
          </cell>
          <cell r="H812">
            <v>0.2</v>
          </cell>
          <cell r="I812">
            <v>0</v>
          </cell>
          <cell r="J812">
            <v>8.1</v>
          </cell>
          <cell r="K812">
            <v>7.95</v>
          </cell>
          <cell r="L812">
            <v>9.1999999999999998E-3</v>
          </cell>
          <cell r="M812">
            <v>0</v>
          </cell>
          <cell r="N812">
            <v>1.5138</v>
          </cell>
          <cell r="O812">
            <v>170.43520000000001</v>
          </cell>
          <cell r="P812">
            <v>2440.5736999999999</v>
          </cell>
          <cell r="Q812">
            <v>0</v>
          </cell>
          <cell r="R812" t="str">
            <v>速度管柱；；计划关井（生产组织影响）：2022-08-07 08:00因生产组织影响(集气站检修)，关井前油套压1.38/2.96Mpa。</v>
          </cell>
          <cell r="S812" t="str">
            <v>直井</v>
          </cell>
          <cell r="U812" t="str">
            <v>自然连续生产井</v>
          </cell>
          <cell r="V812" t="str">
            <v>24h</v>
          </cell>
          <cell r="W812">
            <v>43038</v>
          </cell>
          <cell r="X812">
            <v>43241</v>
          </cell>
        </row>
        <row r="813">
          <cell r="F813" t="str">
            <v>苏14-2-25A</v>
          </cell>
          <cell r="G813" t="str">
            <v>山2_1、山1_3、盒8下_2</v>
          </cell>
          <cell r="H813">
            <v>0.25</v>
          </cell>
          <cell r="I813">
            <v>0</v>
          </cell>
          <cell r="J813">
            <v>6.15</v>
          </cell>
          <cell r="K813">
            <v>4.1399999999999997</v>
          </cell>
          <cell r="L813">
            <v>1.23E-2</v>
          </cell>
          <cell r="M813">
            <v>0</v>
          </cell>
          <cell r="N813">
            <v>1.5212000000000001</v>
          </cell>
          <cell r="O813">
            <v>84.626499999999993</v>
          </cell>
          <cell r="P813">
            <v>677.53650000000005</v>
          </cell>
          <cell r="Q813">
            <v>0</v>
          </cell>
          <cell r="R813" t="str">
            <v>计划关井（生产组织影响）：2022-08-07 08:00因生产组织影响(集气站检修)，关井前油套压1.21/4.06Mpa。</v>
          </cell>
          <cell r="S813" t="str">
            <v>直井</v>
          </cell>
          <cell r="U813" t="str">
            <v>自然连续生产井</v>
          </cell>
          <cell r="V813" t="str">
            <v>24h</v>
          </cell>
          <cell r="W813">
            <v>42869</v>
          </cell>
          <cell r="X813">
            <v>43275</v>
          </cell>
        </row>
        <row r="814">
          <cell r="F814" t="str">
            <v>苏14-2-25C1</v>
          </cell>
          <cell r="G814" t="str">
            <v>盒8、山1</v>
          </cell>
          <cell r="H814">
            <v>0.1</v>
          </cell>
          <cell r="I814">
            <v>0</v>
          </cell>
          <cell r="J814">
            <v>1.87</v>
          </cell>
          <cell r="K814">
            <v>3.75</v>
          </cell>
          <cell r="L814">
            <v>1.5100000000000001E-2</v>
          </cell>
          <cell r="M814">
            <v>0</v>
          </cell>
          <cell r="N814">
            <v>0.67130000000000001</v>
          </cell>
          <cell r="O814">
            <v>38.364199999999997</v>
          </cell>
          <cell r="P814">
            <v>348.83339999999998</v>
          </cell>
          <cell r="Q814">
            <v>0</v>
          </cell>
          <cell r="R814" t="str">
            <v>计划关井（生产组织影响）：2022-08-07 08:00因生产组织影响(集气站检修)，关井前油套压1.47/1.76Mpa。</v>
          </cell>
          <cell r="S814" t="str">
            <v>直井</v>
          </cell>
          <cell r="U814" t="str">
            <v>自然连续生产井</v>
          </cell>
          <cell r="V814" t="str">
            <v>24h</v>
          </cell>
          <cell r="W814">
            <v>43002</v>
          </cell>
          <cell r="X814">
            <v>43325</v>
          </cell>
        </row>
        <row r="815">
          <cell r="F815" t="str">
            <v>苏14-2-25C3</v>
          </cell>
          <cell r="G815" t="str">
            <v>盒8下</v>
          </cell>
          <cell r="H815">
            <v>0.5</v>
          </cell>
          <cell r="I815">
            <v>0</v>
          </cell>
          <cell r="J815">
            <v>2.65</v>
          </cell>
          <cell r="K815">
            <v>5.31</v>
          </cell>
          <cell r="L815">
            <v>1.37E-2</v>
          </cell>
          <cell r="M815">
            <v>0</v>
          </cell>
          <cell r="N815">
            <v>3.6728000000000001</v>
          </cell>
          <cell r="O815">
            <v>205.8751</v>
          </cell>
          <cell r="P815">
            <v>1214.6026999999999</v>
          </cell>
          <cell r="Q815">
            <v>0</v>
          </cell>
          <cell r="R815" t="str">
            <v>速度管柱；计划关井（生产组织影响）：2022-08-07 08:00因生产组织影响(集气站检修)，关井前油套压1.30/5.24Mpa。</v>
          </cell>
          <cell r="S815" t="str">
            <v>直井</v>
          </cell>
          <cell r="U815" t="str">
            <v>自然连续生产井</v>
          </cell>
          <cell r="V815" t="str">
            <v>24h</v>
          </cell>
          <cell r="W815">
            <v>43045</v>
          </cell>
          <cell r="X815">
            <v>43323</v>
          </cell>
        </row>
        <row r="816">
          <cell r="F816" t="str">
            <v>苏14-2-25C5</v>
          </cell>
          <cell r="G816" t="str">
            <v>盒8下_2、山1_2</v>
          </cell>
          <cell r="H816">
            <v>0.15</v>
          </cell>
          <cell r="I816">
            <v>0</v>
          </cell>
          <cell r="J816">
            <v>1.81</v>
          </cell>
          <cell r="K816">
            <v>16.63</v>
          </cell>
          <cell r="L816">
            <v>5.1999999999999998E-3</v>
          </cell>
          <cell r="M816">
            <v>0</v>
          </cell>
          <cell r="N816">
            <v>1.0384</v>
          </cell>
          <cell r="O816">
            <v>84.143699999999995</v>
          </cell>
          <cell r="P816">
            <v>486.35550000000001</v>
          </cell>
          <cell r="Q816">
            <v>0</v>
          </cell>
          <cell r="R816" t="str">
            <v>计划关井（生产组织影响）：2022-08-07 08:00因生产组织影响(集气站检修)，关井前油套压1.44/16.52Mpa。</v>
          </cell>
          <cell r="S816" t="str">
            <v>直井</v>
          </cell>
          <cell r="U816" t="str">
            <v>自然连续生产井</v>
          </cell>
          <cell r="V816" t="str">
            <v>24h</v>
          </cell>
          <cell r="X816">
            <v>43328</v>
          </cell>
        </row>
        <row r="817">
          <cell r="F817" t="str">
            <v>苏14-2-25C9</v>
          </cell>
          <cell r="G817" t="str">
            <v>盒8、山1、山2</v>
          </cell>
          <cell r="H817">
            <v>0.22</v>
          </cell>
          <cell r="I817">
            <v>0</v>
          </cell>
          <cell r="J817">
            <v>1.39</v>
          </cell>
          <cell r="K817">
            <v>5.05</v>
          </cell>
          <cell r="L817">
            <v>1.35E-2</v>
          </cell>
          <cell r="M817">
            <v>0</v>
          </cell>
          <cell r="N817">
            <v>1.5335000000000001</v>
          </cell>
          <cell r="O817">
            <v>126.1918</v>
          </cell>
          <cell r="P817">
            <v>630.88570000000004</v>
          </cell>
          <cell r="Q817">
            <v>0</v>
          </cell>
          <cell r="R817" t="str">
            <v>计划关井（生产组织影响）：2022-08-07 08:00因生产组织影响(集气站检修)，关井前油套压1.32/4.77Mpa。</v>
          </cell>
          <cell r="S817" t="str">
            <v>直井</v>
          </cell>
          <cell r="U817" t="str">
            <v>自然连续生产井</v>
          </cell>
          <cell r="V817" t="str">
            <v>24h</v>
          </cell>
          <cell r="W817">
            <v>43074</v>
          </cell>
          <cell r="X817">
            <v>43374</v>
          </cell>
        </row>
        <row r="818">
          <cell r="F818" t="str">
            <v>苏14-2-25C11</v>
          </cell>
          <cell r="G818" t="str">
            <v>盒8下1、山13、山22</v>
          </cell>
          <cell r="H818">
            <v>0.17</v>
          </cell>
          <cell r="I818">
            <v>0</v>
          </cell>
          <cell r="J818">
            <v>1.87</v>
          </cell>
          <cell r="K818">
            <v>4.71</v>
          </cell>
          <cell r="L818">
            <v>1.61E-2</v>
          </cell>
          <cell r="M818">
            <v>0</v>
          </cell>
          <cell r="N818">
            <v>1.3234999999999999</v>
          </cell>
          <cell r="O818">
            <v>134.2936</v>
          </cell>
          <cell r="P818">
            <v>718.98869999999999</v>
          </cell>
          <cell r="Q818">
            <v>0</v>
          </cell>
          <cell r="R818" t="str">
            <v>计划关井（生产组织影响）：2022-08-07 08:00因生产组织影响(集气站检修)，关井前油套压1.41/4.63Mpa。</v>
          </cell>
          <cell r="S818" t="str">
            <v>定向井</v>
          </cell>
          <cell r="U818" t="str">
            <v>自然连续生产井</v>
          </cell>
          <cell r="V818" t="str">
            <v>24h</v>
          </cell>
          <cell r="X818">
            <v>43699</v>
          </cell>
        </row>
        <row r="819">
          <cell r="F819" t="str">
            <v>苏14-2-25C13</v>
          </cell>
          <cell r="G819" t="str">
            <v>盒8、山1、山2</v>
          </cell>
          <cell r="H819">
            <v>0.36</v>
          </cell>
          <cell r="I819">
            <v>0</v>
          </cell>
          <cell r="J819">
            <v>1.65</v>
          </cell>
          <cell r="K819">
            <v>14.36</v>
          </cell>
          <cell r="L819">
            <v>7.3000000000000001E-3</v>
          </cell>
          <cell r="M819">
            <v>0</v>
          </cell>
          <cell r="N819">
            <v>2.0522999999999998</v>
          </cell>
          <cell r="O819">
            <v>85.157600000000002</v>
          </cell>
          <cell r="P819">
            <v>706.41589999999997</v>
          </cell>
          <cell r="Q819">
            <v>0</v>
          </cell>
          <cell r="R819" t="str">
            <v>计划关井（生产组织影响）：2022-08-07 08:00因生产组织影响(集气站检修)，关井前油套压1.34/14.23Mpa。</v>
          </cell>
          <cell r="S819" t="str">
            <v>直井</v>
          </cell>
          <cell r="U819" t="str">
            <v>自然连续生产井</v>
          </cell>
          <cell r="V819" t="str">
            <v>24h</v>
          </cell>
          <cell r="X819">
            <v>43328</v>
          </cell>
        </row>
        <row r="820">
          <cell r="F820" t="str">
            <v>苏14-2-25C15</v>
          </cell>
          <cell r="G820" t="str">
            <v>盒8下_2、山1_3</v>
          </cell>
          <cell r="H820">
            <v>1</v>
          </cell>
          <cell r="I820">
            <v>0</v>
          </cell>
          <cell r="J820">
            <v>2.2999999999999998</v>
          </cell>
          <cell r="K820">
            <v>11.01</v>
          </cell>
          <cell r="L820">
            <v>1.01E-2</v>
          </cell>
          <cell r="M820">
            <v>0</v>
          </cell>
          <cell r="N820">
            <v>7.1231999999999998</v>
          </cell>
          <cell r="O820">
            <v>163.22749999999999</v>
          </cell>
          <cell r="P820">
            <v>1180.0816</v>
          </cell>
          <cell r="Q820">
            <v>0</v>
          </cell>
          <cell r="R820" t="str">
            <v>速度管柱；计划关井（生产组织影响）：2022-08-07 08:00因生产组织影响(集气站检修)，关井前油套压1.35/10.68Mpa。</v>
          </cell>
          <cell r="S820" t="str">
            <v>直井</v>
          </cell>
          <cell r="U820" t="str">
            <v>自然连续生产井</v>
          </cell>
          <cell r="V820" t="str">
            <v>24h</v>
          </cell>
          <cell r="W820">
            <v>43068</v>
          </cell>
          <cell r="X820">
            <v>43354</v>
          </cell>
        </row>
        <row r="821">
          <cell r="F821" t="str">
            <v>苏14-2-25C4</v>
          </cell>
          <cell r="G821" t="str">
            <v>山1_1、山2_1、山2_2</v>
          </cell>
          <cell r="H821">
            <v>0.5</v>
          </cell>
          <cell r="I821">
            <v>0</v>
          </cell>
          <cell r="J821">
            <v>5.89</v>
          </cell>
          <cell r="K821">
            <v>6.63</v>
          </cell>
          <cell r="L821">
            <v>9.7000000000000003E-3</v>
          </cell>
          <cell r="M821">
            <v>0</v>
          </cell>
          <cell r="N821">
            <v>2.9796</v>
          </cell>
          <cell r="O821">
            <v>152.57</v>
          </cell>
          <cell r="P821">
            <v>863.61890000000005</v>
          </cell>
          <cell r="Q821">
            <v>0</v>
          </cell>
          <cell r="R821" t="str">
            <v>计划关井（生产组织影响）：2022-08-07 08:00因生产组织影响(集气站检修)，关井前油套压1.51/6.22Mpa。</v>
          </cell>
          <cell r="S821" t="str">
            <v>直井</v>
          </cell>
          <cell r="U821" t="str">
            <v>自然连续生产井</v>
          </cell>
          <cell r="V821" t="str">
            <v>24h</v>
          </cell>
          <cell r="W821">
            <v>42899</v>
          </cell>
          <cell r="X821">
            <v>43308</v>
          </cell>
        </row>
        <row r="822">
          <cell r="F822" t="str">
            <v>苏14-2-25C6</v>
          </cell>
          <cell r="G822" t="str">
            <v>山1_2、山1_1、盒8下_2</v>
          </cell>
          <cell r="H822">
            <v>0.2</v>
          </cell>
          <cell r="I822">
            <v>0</v>
          </cell>
          <cell r="J822">
            <v>12.18</v>
          </cell>
          <cell r="K822">
            <v>1.03</v>
          </cell>
          <cell r="L822">
            <v>1.43E-2</v>
          </cell>
          <cell r="M822">
            <v>0</v>
          </cell>
          <cell r="N822">
            <v>1.2798</v>
          </cell>
          <cell r="O822">
            <v>84.385099999999994</v>
          </cell>
          <cell r="P822">
            <v>677.80939999999998</v>
          </cell>
          <cell r="Q822">
            <v>0</v>
          </cell>
          <cell r="R822" t="str">
            <v>计划关井（生产组织影响）：2022-08-07 08:00因生产组织影响(集气站检修)，关井前油套压3.51/0.88Mpa。</v>
          </cell>
          <cell r="S822" t="str">
            <v>直井</v>
          </cell>
          <cell r="U822" t="str">
            <v>自然连续生产井</v>
          </cell>
          <cell r="V822" t="str">
            <v>24h</v>
          </cell>
          <cell r="W822">
            <v>42833</v>
          </cell>
          <cell r="X822">
            <v>43275</v>
          </cell>
        </row>
        <row r="823">
          <cell r="F823" t="str">
            <v>苏14-2-25C8</v>
          </cell>
          <cell r="G823" t="str">
            <v>盒8、山1、山2</v>
          </cell>
          <cell r="H823">
            <v>0.5</v>
          </cell>
          <cell r="I823">
            <v>0</v>
          </cell>
          <cell r="J823">
            <v>2.74</v>
          </cell>
          <cell r="K823">
            <v>13.92</v>
          </cell>
          <cell r="L823">
            <v>4.3E-3</v>
          </cell>
          <cell r="M823">
            <v>0</v>
          </cell>
          <cell r="N823">
            <v>2.9796</v>
          </cell>
          <cell r="O823">
            <v>152.56870000000001</v>
          </cell>
          <cell r="P823">
            <v>710.66589999999997</v>
          </cell>
          <cell r="Q823">
            <v>0</v>
          </cell>
          <cell r="R823" t="str">
            <v>计划关井（生产组织影响）：2022-08-07 08:00因生产组织影响(集气站检修)，关井前油套压1.40/13.50Mpa。</v>
          </cell>
          <cell r="S823" t="str">
            <v>直井</v>
          </cell>
          <cell r="U823" t="str">
            <v>自然连续生产井</v>
          </cell>
          <cell r="V823" t="str">
            <v>24h</v>
          </cell>
          <cell r="W823">
            <v>42972</v>
          </cell>
          <cell r="X823">
            <v>43275</v>
          </cell>
        </row>
        <row r="824">
          <cell r="F824" t="str">
            <v>苏14-2-25C10</v>
          </cell>
          <cell r="G824" t="str">
            <v>盒8下_2、山1_3、山2_2</v>
          </cell>
          <cell r="H824">
            <v>0.45</v>
          </cell>
          <cell r="I824">
            <v>0</v>
          </cell>
          <cell r="J824">
            <v>5.17</v>
          </cell>
          <cell r="K824">
            <v>11.89</v>
          </cell>
          <cell r="L824">
            <v>7.7999999999999996E-3</v>
          </cell>
          <cell r="M824">
            <v>0</v>
          </cell>
          <cell r="N824">
            <v>2.6124999999999998</v>
          </cell>
          <cell r="O824">
            <v>118.96040000000001</v>
          </cell>
          <cell r="P824">
            <v>655.81960000000004</v>
          </cell>
          <cell r="Q824">
            <v>0</v>
          </cell>
          <cell r="R824" t="str">
            <v>计划关井（生产组织影响）：2022-08-07 08:00因生产组织影响(集气站检修)，关井前油套压1.30/11.16Mpa。</v>
          </cell>
          <cell r="S824" t="str">
            <v>直井</v>
          </cell>
          <cell r="U824" t="str">
            <v>自然连续生产井</v>
          </cell>
          <cell r="V824" t="str">
            <v>24h</v>
          </cell>
          <cell r="W824">
            <v>43002</v>
          </cell>
          <cell r="X824">
            <v>43275</v>
          </cell>
        </row>
        <row r="825">
          <cell r="F825" t="str">
            <v>苏14-4-22</v>
          </cell>
          <cell r="G825" t="str">
            <v>盒8下、山1、山2</v>
          </cell>
          <cell r="H825">
            <v>0.05</v>
          </cell>
          <cell r="I825">
            <v>0</v>
          </cell>
          <cell r="J825">
            <v>1.18</v>
          </cell>
          <cell r="K825">
            <v>14.71</v>
          </cell>
          <cell r="L825">
            <v>2.3E-3</v>
          </cell>
          <cell r="M825">
            <v>0</v>
          </cell>
          <cell r="N825">
            <v>0</v>
          </cell>
          <cell r="O825">
            <v>5.1711999999999998</v>
          </cell>
          <cell r="P825">
            <v>1980.2209</v>
          </cell>
          <cell r="Q825">
            <v>0</v>
          </cell>
          <cell r="R825" t="str">
            <v>复合软管井；计划关井（生产组织影响）：2022-05-13 08:00因生产组织影响(复合软管关井)，关井前油套压14.3/14.36Mpa。</v>
          </cell>
          <cell r="S825" t="str">
            <v>直井</v>
          </cell>
          <cell r="U825" t="str">
            <v>自然连续生产井</v>
          </cell>
          <cell r="V825" t="str">
            <v>24h</v>
          </cell>
          <cell r="W825">
            <v>39606</v>
          </cell>
          <cell r="X825">
            <v>39796</v>
          </cell>
        </row>
        <row r="826">
          <cell r="F826" t="str">
            <v>苏14-2-23</v>
          </cell>
          <cell r="G826" t="str">
            <v>盒8下、山1</v>
          </cell>
          <cell r="H826">
            <v>0.05</v>
          </cell>
          <cell r="I826">
            <v>0</v>
          </cell>
          <cell r="J826">
            <v>1.91</v>
          </cell>
          <cell r="K826">
            <v>11.07</v>
          </cell>
          <cell r="L826">
            <v>2.8E-3</v>
          </cell>
          <cell r="M826">
            <v>0</v>
          </cell>
          <cell r="N826">
            <v>0</v>
          </cell>
          <cell r="O826">
            <v>10.3386</v>
          </cell>
          <cell r="P826">
            <v>1107.8963000000001</v>
          </cell>
          <cell r="Q826">
            <v>0</v>
          </cell>
          <cell r="R826" t="str">
            <v>复合软管井；计划关井（生产组织影响）：2022-05-13 08:00因生产组织影响(复合软管关井)，关井前油套压1.75/10.78Mpa。</v>
          </cell>
          <cell r="S826" t="str">
            <v>直井</v>
          </cell>
          <cell r="U826" t="str">
            <v>自然连续生产井</v>
          </cell>
          <cell r="V826" t="str">
            <v>24h</v>
          </cell>
          <cell r="W826">
            <v>39654</v>
          </cell>
          <cell r="X826">
            <v>39895</v>
          </cell>
        </row>
        <row r="827">
          <cell r="F827" t="str">
            <v>苏14-2-22CH</v>
          </cell>
          <cell r="G827" t="str">
            <v>盒8</v>
          </cell>
          <cell r="H827">
            <v>0.35</v>
          </cell>
          <cell r="I827">
            <v>0</v>
          </cell>
          <cell r="J827">
            <v>1.73</v>
          </cell>
          <cell r="K827">
            <v>7.97</v>
          </cell>
          <cell r="L827">
            <v>5.3E-3</v>
          </cell>
          <cell r="M827">
            <v>0</v>
          </cell>
          <cell r="N827">
            <v>1.9412</v>
          </cell>
          <cell r="O827">
            <v>68.4251</v>
          </cell>
          <cell r="P827">
            <v>1429.6416999999999</v>
          </cell>
          <cell r="Q827">
            <v>0</v>
          </cell>
          <cell r="R827" t="str">
            <v>计划关井（生产组织影响）：2022-08-07 08:00因生产组织影响(集气站检修)，关井前油套压1.34/5.70Mpa。</v>
          </cell>
          <cell r="S827" t="str">
            <v>水平单井</v>
          </cell>
          <cell r="U827" t="str">
            <v>自然连续生产井</v>
          </cell>
          <cell r="V827" t="str">
            <v>24h</v>
          </cell>
          <cell r="W827">
            <v>41154</v>
          </cell>
          <cell r="X827">
            <v>41532</v>
          </cell>
        </row>
        <row r="828">
          <cell r="F828" t="str">
            <v>苏14-4-18C6</v>
          </cell>
          <cell r="G828" t="str">
            <v>盒8、山1</v>
          </cell>
          <cell r="H828">
            <v>1.5</v>
          </cell>
          <cell r="I828">
            <v>24</v>
          </cell>
          <cell r="J828">
            <v>20.68</v>
          </cell>
          <cell r="K828">
            <v>21.02</v>
          </cell>
          <cell r="L828">
            <v>-8.2699999999999996E-2</v>
          </cell>
          <cell r="M828">
            <v>3.4691999999999998</v>
          </cell>
          <cell r="N828">
            <v>19.127700000000001</v>
          </cell>
          <cell r="O828">
            <v>19.645299999999999</v>
          </cell>
          <cell r="P828">
            <v>19.645299999999999</v>
          </cell>
          <cell r="Q828">
            <v>1.92</v>
          </cell>
          <cell r="S828" t="str">
            <v>直井</v>
          </cell>
          <cell r="T828" t="str">
            <v>节流器生产</v>
          </cell>
          <cell r="U828" t="str">
            <v>自然连续生产井</v>
          </cell>
          <cell r="V828" t="str">
            <v>24H</v>
          </cell>
          <cell r="W828">
            <v>44531</v>
          </cell>
          <cell r="X828">
            <v>44772</v>
          </cell>
        </row>
        <row r="829">
          <cell r="F829" t="str">
            <v>苏14-5-16CH</v>
          </cell>
          <cell r="G829" t="str">
            <v>石盒子组</v>
          </cell>
          <cell r="H829">
            <v>3.5</v>
          </cell>
          <cell r="I829">
            <v>24</v>
          </cell>
          <cell r="J829">
            <v>19.37</v>
          </cell>
          <cell r="K829">
            <v>19.239999999999998</v>
          </cell>
          <cell r="L829">
            <v>4.1399999999999999E-2</v>
          </cell>
          <cell r="M829">
            <v>8.0946999999999996</v>
          </cell>
          <cell r="N829">
            <v>44.631300000000003</v>
          </cell>
          <cell r="O829">
            <v>45.838999999999999</v>
          </cell>
          <cell r="P829">
            <v>45.838999999999999</v>
          </cell>
          <cell r="Q829">
            <v>4.4800000000000004</v>
          </cell>
          <cell r="S829" t="str">
            <v>直井</v>
          </cell>
          <cell r="U829" t="str">
            <v>自然连续生产井</v>
          </cell>
          <cell r="V829" t="str">
            <v>24H</v>
          </cell>
          <cell r="W829">
            <v>44505</v>
          </cell>
          <cell r="X829">
            <v>44772</v>
          </cell>
        </row>
        <row r="830">
          <cell r="F830" t="str">
            <v>苏14-4-21C1</v>
          </cell>
          <cell r="G830" t="str">
            <v>山1、盒8</v>
          </cell>
          <cell r="H830">
            <v>0.7</v>
          </cell>
          <cell r="I830">
            <v>0</v>
          </cell>
          <cell r="J830">
            <v>3.28</v>
          </cell>
          <cell r="K830">
            <v>25.67</v>
          </cell>
          <cell r="L830">
            <v>-5.0000000000000001E-4</v>
          </cell>
          <cell r="M830">
            <v>0</v>
          </cell>
          <cell r="N830">
            <v>4.6364999999999998</v>
          </cell>
          <cell r="O830">
            <v>407.40460000000002</v>
          </cell>
          <cell r="P830">
            <v>504.60649999999998</v>
          </cell>
          <cell r="Q830">
            <v>0</v>
          </cell>
          <cell r="R830" t="str">
            <v>计划关井（生产组织影响）：2022-08-07 08:00因生产组织影响(集气站检修)，关井前油套压1.41/25.52Mpa。</v>
          </cell>
          <cell r="S830" t="str">
            <v>直井</v>
          </cell>
          <cell r="X830">
            <v>44483</v>
          </cell>
        </row>
        <row r="831">
          <cell r="F831" t="str">
            <v>苏14-4-21C3</v>
          </cell>
          <cell r="G831" t="str">
            <v>山1、盒8</v>
          </cell>
          <cell r="H831">
            <v>0.65</v>
          </cell>
          <cell r="I831">
            <v>0</v>
          </cell>
          <cell r="J831">
            <v>1.02</v>
          </cell>
          <cell r="K831">
            <v>15.09</v>
          </cell>
          <cell r="L831">
            <v>2.06E-2</v>
          </cell>
          <cell r="M831">
            <v>0</v>
          </cell>
          <cell r="N831">
            <v>4.3949999999999996</v>
          </cell>
          <cell r="O831">
            <v>406.69929999999999</v>
          </cell>
          <cell r="P831">
            <v>502.37189999999998</v>
          </cell>
          <cell r="Q831">
            <v>0</v>
          </cell>
          <cell r="R831" t="str">
            <v>计划关井（生产组织影响）：2022-08-07 08:00因生产组织影响(集气站检修)，关井前油套压1.46/14.00Mpa。</v>
          </cell>
          <cell r="S831" t="str">
            <v>直井</v>
          </cell>
          <cell r="X831">
            <v>44483</v>
          </cell>
        </row>
        <row r="832">
          <cell r="F832" t="str">
            <v>苏14-4-21C8</v>
          </cell>
          <cell r="G832" t="str">
            <v>山1、盒8</v>
          </cell>
          <cell r="H832">
            <v>0.62</v>
          </cell>
          <cell r="I832">
            <v>0</v>
          </cell>
          <cell r="J832">
            <v>1.46</v>
          </cell>
          <cell r="K832">
            <v>14.37</v>
          </cell>
          <cell r="L832">
            <v>2.1999999999999999E-2</v>
          </cell>
          <cell r="M832">
            <v>0</v>
          </cell>
          <cell r="N832">
            <v>4.2503000000000002</v>
          </cell>
          <cell r="O832">
            <v>407.02760000000001</v>
          </cell>
          <cell r="P832">
            <v>504.07900000000001</v>
          </cell>
          <cell r="Q832">
            <v>0</v>
          </cell>
          <cell r="R832" t="str">
            <v>计划关井（生产组织影响）：2022-08-07 08:00因生产组织影响(集气站检修)，关井前油套压1.34/12.67Mpa。</v>
          </cell>
          <cell r="S832" t="str">
            <v>直井</v>
          </cell>
          <cell r="X832">
            <v>44483</v>
          </cell>
        </row>
        <row r="833">
          <cell r="F833" t="str">
            <v>苏14-4-21C2</v>
          </cell>
          <cell r="H833">
            <v>0.5</v>
          </cell>
          <cell r="I833">
            <v>0</v>
          </cell>
          <cell r="J833">
            <v>1.48</v>
          </cell>
          <cell r="K833">
            <v>16.22</v>
          </cell>
          <cell r="L833">
            <v>1.6299999999999999E-2</v>
          </cell>
          <cell r="M833">
            <v>0</v>
          </cell>
          <cell r="N833">
            <v>2.9796</v>
          </cell>
          <cell r="O833">
            <v>224.09780000000001</v>
          </cell>
          <cell r="P833">
            <v>264.81349999999998</v>
          </cell>
          <cell r="Q833">
            <v>0</v>
          </cell>
          <cell r="R833" t="str">
            <v>计划关井（生产组织影响）：2022-08-07 08:00因生产组织影响(集气站检修)，关井前油套压1.29/15.27Mpa。</v>
          </cell>
          <cell r="S833" t="str">
            <v>直井</v>
          </cell>
          <cell r="T833" t="str">
            <v>无节流器生产</v>
          </cell>
          <cell r="U833" t="str">
            <v>自然连续生产井</v>
          </cell>
          <cell r="X833">
            <v>44500</v>
          </cell>
        </row>
        <row r="834">
          <cell r="F834" t="str">
            <v>苏14-4-21C4</v>
          </cell>
          <cell r="H834">
            <v>0.83</v>
          </cell>
          <cell r="I834">
            <v>0</v>
          </cell>
          <cell r="J834">
            <v>1.4</v>
          </cell>
          <cell r="K834">
            <v>14.67</v>
          </cell>
          <cell r="L834">
            <v>1.9800000000000002E-2</v>
          </cell>
          <cell r="M834">
            <v>0</v>
          </cell>
          <cell r="N834">
            <v>4.7613000000000003</v>
          </cell>
          <cell r="O834">
            <v>247.7329</v>
          </cell>
          <cell r="P834">
            <v>289.0086</v>
          </cell>
          <cell r="Q834">
            <v>0</v>
          </cell>
          <cell r="R834" t="str">
            <v>计划关井（生产组织影响）：2022-08-07 08:00因生产组织影响(集气站检修)，关井前油套压1.21/13.64Mpa。</v>
          </cell>
          <cell r="S834" t="str">
            <v>直井</v>
          </cell>
          <cell r="T834" t="str">
            <v>无节流器生产</v>
          </cell>
          <cell r="U834" t="str">
            <v>自然连续生产井</v>
          </cell>
          <cell r="X834">
            <v>44500</v>
          </cell>
        </row>
        <row r="835">
          <cell r="F835" t="str">
            <v>苏14-4-21C10</v>
          </cell>
          <cell r="H835">
            <v>0.02</v>
          </cell>
          <cell r="I835">
            <v>0</v>
          </cell>
          <cell r="J835">
            <v>1.27</v>
          </cell>
          <cell r="K835">
            <v>15.86</v>
          </cell>
          <cell r="L835">
            <v>1.41E-2</v>
          </cell>
          <cell r="M835">
            <v>0</v>
          </cell>
          <cell r="N835">
            <v>1.7197</v>
          </cell>
          <cell r="O835">
            <v>244.40979999999999</v>
          </cell>
          <cell r="P835">
            <v>285.02379999999999</v>
          </cell>
          <cell r="Q835">
            <v>0</v>
          </cell>
          <cell r="R835" t="str">
            <v>计划关井（生产组织影响）：2022-08-07 08:00因生产组织影响(集气站检修)，关井前油套压1.46/15.92Mpa。</v>
          </cell>
          <cell r="S835" t="str">
            <v>直井</v>
          </cell>
          <cell r="T835" t="str">
            <v>无节流器生产</v>
          </cell>
          <cell r="U835" t="str">
            <v>自然连续生产井</v>
          </cell>
          <cell r="X835">
            <v>44500</v>
          </cell>
        </row>
        <row r="836">
          <cell r="F836" t="str">
            <v>苏14-03-21C5</v>
          </cell>
          <cell r="G836" t="str">
            <v>山1、盒8</v>
          </cell>
          <cell r="H836">
            <v>1</v>
          </cell>
          <cell r="I836">
            <v>24</v>
          </cell>
          <cell r="J836">
            <v>3.6</v>
          </cell>
          <cell r="K836">
            <v>14.77</v>
          </cell>
          <cell r="L836">
            <v>1.61E-2</v>
          </cell>
          <cell r="M836">
            <v>1.0019</v>
          </cell>
          <cell r="N836">
            <v>13.9756</v>
          </cell>
          <cell r="O836">
            <v>360.28500000000003</v>
          </cell>
          <cell r="P836">
            <v>558.20849999999996</v>
          </cell>
          <cell r="Q836">
            <v>0.55000000000000004</v>
          </cell>
          <cell r="S836" t="str">
            <v>直井</v>
          </cell>
          <cell r="X836">
            <v>44407</v>
          </cell>
        </row>
        <row r="837">
          <cell r="F837" t="str">
            <v>苏14-03-21C7</v>
          </cell>
          <cell r="G837" t="str">
            <v>山1、盒8</v>
          </cell>
          <cell r="H837">
            <v>0.8</v>
          </cell>
          <cell r="I837">
            <v>24</v>
          </cell>
          <cell r="J837">
            <v>0.36</v>
          </cell>
          <cell r="K837">
            <v>15.98</v>
          </cell>
          <cell r="L837">
            <v>1.5900000000000001E-2</v>
          </cell>
          <cell r="M837">
            <v>1.8502000000000001</v>
          </cell>
          <cell r="N837">
            <v>16.428000000000001</v>
          </cell>
          <cell r="O837">
            <v>344.50720000000001</v>
          </cell>
          <cell r="P837">
            <v>522.71</v>
          </cell>
          <cell r="Q837">
            <v>1.02</v>
          </cell>
          <cell r="S837" t="str">
            <v>直井</v>
          </cell>
          <cell r="U837" t="str">
            <v>自然连续生产井</v>
          </cell>
          <cell r="X837">
            <v>44407</v>
          </cell>
        </row>
        <row r="838">
          <cell r="F838" t="str">
            <v>苏14-01-02C6</v>
          </cell>
          <cell r="G838" t="str">
            <v>盒8、山1</v>
          </cell>
          <cell r="H838">
            <v>1</v>
          </cell>
          <cell r="I838">
            <v>24</v>
          </cell>
          <cell r="J838">
            <v>1.68</v>
          </cell>
          <cell r="K838">
            <v>24.08</v>
          </cell>
          <cell r="L838">
            <v>6.1000000000000004E-3</v>
          </cell>
          <cell r="M838">
            <v>2.3128000000000002</v>
          </cell>
          <cell r="N838">
            <v>22.056000000000001</v>
          </cell>
          <cell r="O838">
            <v>224.96459999999999</v>
          </cell>
          <cell r="P838">
            <v>288.76209999999998</v>
          </cell>
          <cell r="Q838">
            <v>1.28</v>
          </cell>
          <cell r="S838" t="str">
            <v>直井</v>
          </cell>
          <cell r="U838" t="str">
            <v>自然连续生产井</v>
          </cell>
          <cell r="X838">
            <v>44463</v>
          </cell>
        </row>
        <row r="839">
          <cell r="F839" t="str">
            <v>苏14-1-01</v>
          </cell>
          <cell r="G839" t="str">
            <v>山1_1、山1_3、盒8下_2</v>
          </cell>
          <cell r="H839">
            <v>1</v>
          </cell>
          <cell r="I839">
            <v>24</v>
          </cell>
          <cell r="J839">
            <v>1.01</v>
          </cell>
          <cell r="K839">
            <v>25.94</v>
          </cell>
          <cell r="L839">
            <v>1.1000000000000001E-3</v>
          </cell>
          <cell r="M839">
            <v>2.3128000000000002</v>
          </cell>
          <cell r="N839">
            <v>22.056000000000001</v>
          </cell>
          <cell r="O839">
            <v>225.19669999999999</v>
          </cell>
          <cell r="P839">
            <v>419.42169999999999</v>
          </cell>
          <cell r="Q839">
            <v>1.28</v>
          </cell>
          <cell r="S839" t="str">
            <v>直井</v>
          </cell>
          <cell r="T839" t="str">
            <v>节流器生产</v>
          </cell>
          <cell r="U839" t="str">
            <v>自然连续生产井</v>
          </cell>
          <cell r="V839" t="str">
            <v>24h</v>
          </cell>
          <cell r="W839">
            <v>43993</v>
          </cell>
          <cell r="X839">
            <v>44266</v>
          </cell>
        </row>
        <row r="840">
          <cell r="F840" t="str">
            <v>苏14-1-03</v>
          </cell>
          <cell r="G840" t="str">
            <v>山1_3、盒8下_1</v>
          </cell>
          <cell r="H840">
            <v>0.55000000000000004</v>
          </cell>
          <cell r="I840">
            <v>24</v>
          </cell>
          <cell r="J840">
            <v>2.84</v>
          </cell>
          <cell r="K840">
            <v>13.32</v>
          </cell>
          <cell r="L840">
            <v>2.4299999999999999E-2</v>
          </cell>
          <cell r="M840">
            <v>1.272</v>
          </cell>
          <cell r="N840">
            <v>12.4764</v>
          </cell>
          <cell r="O840">
            <v>235.27860000000001</v>
          </cell>
          <cell r="P840">
            <v>468.53379999999999</v>
          </cell>
          <cell r="Q840">
            <v>0.7</v>
          </cell>
          <cell r="S840" t="str">
            <v>直井</v>
          </cell>
          <cell r="U840" t="str">
            <v>自然连续生产井</v>
          </cell>
          <cell r="W840">
            <v>43931</v>
          </cell>
          <cell r="X840">
            <v>44266</v>
          </cell>
        </row>
        <row r="841">
          <cell r="F841" t="str">
            <v>苏14-7-17CH</v>
          </cell>
          <cell r="G841" t="str">
            <v>盒8、山1</v>
          </cell>
          <cell r="H841">
            <v>4</v>
          </cell>
          <cell r="I841">
            <v>0</v>
          </cell>
          <cell r="J841">
            <v>0.7</v>
          </cell>
          <cell r="K841">
            <v>19.27</v>
          </cell>
          <cell r="L841">
            <v>6.1000000000000004E-3</v>
          </cell>
          <cell r="M841">
            <v>0</v>
          </cell>
          <cell r="N841">
            <v>1.7645999999999999</v>
          </cell>
          <cell r="O841">
            <v>478.84820000000002</v>
          </cell>
          <cell r="P841">
            <v>676.65009999999995</v>
          </cell>
          <cell r="Q841">
            <v>0</v>
          </cell>
          <cell r="R841" t="str">
            <v>计划关井（生产组织影响）：2022-08-08 08:00因生产组织影响(集气站检修)，关井前油套压1.23/19.24Mpa。</v>
          </cell>
          <cell r="S841" t="str">
            <v>水平井</v>
          </cell>
          <cell r="T841" t="str">
            <v>无节流器生产</v>
          </cell>
          <cell r="U841" t="str">
            <v>自然连续生产井</v>
          </cell>
          <cell r="X841">
            <v>44408</v>
          </cell>
        </row>
        <row r="842">
          <cell r="F842" t="str">
            <v>苏14-5-01C2</v>
          </cell>
          <cell r="G842" t="str">
            <v>山1、盒8</v>
          </cell>
          <cell r="H842">
            <v>0.5</v>
          </cell>
          <cell r="I842">
            <v>0</v>
          </cell>
          <cell r="J842">
            <v>1.85</v>
          </cell>
          <cell r="K842">
            <v>14.07</v>
          </cell>
          <cell r="L842">
            <v>3.27E-2</v>
          </cell>
          <cell r="M842">
            <v>0</v>
          </cell>
          <cell r="N842">
            <v>3.7027999999999999</v>
          </cell>
          <cell r="O842">
            <v>190.5378</v>
          </cell>
          <cell r="P842">
            <v>253.1405</v>
          </cell>
          <cell r="Q842">
            <v>0</v>
          </cell>
          <cell r="R842" t="str">
            <v>计划关井（生产组织影响）：2022-08-07 08:00因生产组织影响(集气站检修)，关井前油套压1.73/11.02Mpa。</v>
          </cell>
          <cell r="S842" t="str">
            <v>直井</v>
          </cell>
          <cell r="U842" t="str">
            <v>自然连续生产井</v>
          </cell>
          <cell r="V842" t="str">
            <v>24h</v>
          </cell>
          <cell r="W842">
            <v>44284</v>
          </cell>
          <cell r="X842">
            <v>44466</v>
          </cell>
        </row>
        <row r="843">
          <cell r="F843" t="str">
            <v>苏14-5-01C4</v>
          </cell>
          <cell r="G843" t="str">
            <v>山1、盒8</v>
          </cell>
          <cell r="H843">
            <v>0.03</v>
          </cell>
          <cell r="I843">
            <v>0</v>
          </cell>
          <cell r="J843">
            <v>6.8</v>
          </cell>
          <cell r="K843">
            <v>23.52</v>
          </cell>
          <cell r="L843">
            <v>4.7999999999999996E-3</v>
          </cell>
          <cell r="M843">
            <v>0</v>
          </cell>
          <cell r="N843">
            <v>5.0392000000000001</v>
          </cell>
          <cell r="O843">
            <v>279.63279999999997</v>
          </cell>
          <cell r="P843">
            <v>373.27159999999998</v>
          </cell>
          <cell r="Q843">
            <v>0</v>
          </cell>
          <cell r="R843" t="str">
            <v>计划关井（生产组织影响）：2022-08-07 08:00因生产组织影响(集气站检修)，关井前油套压1.84/23.24Mpa。</v>
          </cell>
          <cell r="S843" t="str">
            <v>直井</v>
          </cell>
          <cell r="U843" t="str">
            <v>自然连续生产井</v>
          </cell>
          <cell r="V843" t="str">
            <v>24h</v>
          </cell>
          <cell r="W843">
            <v>44340</v>
          </cell>
          <cell r="X843">
            <v>44467</v>
          </cell>
        </row>
        <row r="844">
          <cell r="F844" t="str">
            <v>苏14-6-03C4</v>
          </cell>
          <cell r="G844" t="str">
            <v>山1、盒8</v>
          </cell>
          <cell r="H844">
            <v>1</v>
          </cell>
          <cell r="I844">
            <v>0</v>
          </cell>
          <cell r="J844">
            <v>1.86</v>
          </cell>
          <cell r="K844">
            <v>19.72</v>
          </cell>
          <cell r="L844">
            <v>1.23E-2</v>
          </cell>
          <cell r="M844">
            <v>0</v>
          </cell>
          <cell r="N844">
            <v>7.2159000000000004</v>
          </cell>
          <cell r="O844">
            <v>284.59789999999998</v>
          </cell>
          <cell r="P844">
            <v>394.23430000000002</v>
          </cell>
          <cell r="Q844">
            <v>0</v>
          </cell>
          <cell r="R844" t="str">
            <v>计划关井（生产组织影响）：2022-08-08 08:00因生产组织影响(集气站检修)，关井前油套压1.90/19.38Mpa。</v>
          </cell>
          <cell r="S844" t="str">
            <v>直井</v>
          </cell>
          <cell r="T844" t="str">
            <v>节流器生产</v>
          </cell>
          <cell r="U844" t="str">
            <v>自然连续生产井</v>
          </cell>
          <cell r="X844">
            <v>44439</v>
          </cell>
        </row>
        <row r="845">
          <cell r="F845" t="str">
            <v>苏14-6-03C5</v>
          </cell>
          <cell r="G845" t="str">
            <v>山1、盒8</v>
          </cell>
          <cell r="H845">
            <v>0.33</v>
          </cell>
          <cell r="I845">
            <v>0</v>
          </cell>
          <cell r="J845">
            <v>6.18</v>
          </cell>
          <cell r="K845">
            <v>12.95</v>
          </cell>
          <cell r="L845">
            <v>3.0700000000000002E-2</v>
          </cell>
          <cell r="M845">
            <v>0</v>
          </cell>
          <cell r="N845">
            <v>2.7</v>
          </cell>
          <cell r="O845">
            <v>255.50530000000001</v>
          </cell>
          <cell r="P845">
            <v>361.96</v>
          </cell>
          <cell r="Q845">
            <v>0</v>
          </cell>
          <cell r="R845" t="str">
            <v>计划关井（生产组织影响）：2022-08-08 08:00因生产组织影响(集气站检修)，关井前油套压1.83/10.93Mpa。</v>
          </cell>
          <cell r="S845" t="str">
            <v>直井</v>
          </cell>
          <cell r="T845" t="str">
            <v>节流器生产</v>
          </cell>
          <cell r="U845" t="str">
            <v>自然连续生产井</v>
          </cell>
          <cell r="X845">
            <v>44439</v>
          </cell>
        </row>
        <row r="846">
          <cell r="F846" t="str">
            <v>苏14-6-03C6</v>
          </cell>
          <cell r="G846" t="str">
            <v>山1、盒8</v>
          </cell>
          <cell r="H846">
            <v>0.68</v>
          </cell>
          <cell r="I846">
            <v>0</v>
          </cell>
          <cell r="J846">
            <v>11.08</v>
          </cell>
          <cell r="K846">
            <v>9.73</v>
          </cell>
          <cell r="L846">
            <v>4.53E-2</v>
          </cell>
          <cell r="M846">
            <v>0</v>
          </cell>
          <cell r="N846">
            <v>5.5758000000000001</v>
          </cell>
          <cell r="O846">
            <v>279.00529999999998</v>
          </cell>
          <cell r="P846">
            <v>385.7398</v>
          </cell>
          <cell r="Q846">
            <v>0</v>
          </cell>
          <cell r="R846" t="str">
            <v>计划关井（生产组织影响）：2022-08-08 08:00因生产组织影响(集气站检修)，关井前油套压1.92/5.27Mpa。</v>
          </cell>
          <cell r="S846" t="str">
            <v>直井</v>
          </cell>
          <cell r="T846" t="str">
            <v>节流器生产</v>
          </cell>
          <cell r="U846" t="str">
            <v>自然连续生产井</v>
          </cell>
          <cell r="V846" t="str">
            <v>24h</v>
          </cell>
          <cell r="X846">
            <v>44439</v>
          </cell>
        </row>
        <row r="847">
          <cell r="F847" t="str">
            <v>苏14-8-01H1</v>
          </cell>
          <cell r="G847" t="str">
            <v>石盒子组</v>
          </cell>
          <cell r="H847">
            <v>3.8</v>
          </cell>
          <cell r="I847">
            <v>0</v>
          </cell>
          <cell r="J847">
            <v>17.079999999999998</v>
          </cell>
          <cell r="K847">
            <v>17.87</v>
          </cell>
          <cell r="L847">
            <v>1.7600000000000001E-2</v>
          </cell>
          <cell r="M847">
            <v>0</v>
          </cell>
          <cell r="N847">
            <v>28.233000000000001</v>
          </cell>
          <cell r="O847">
            <v>958.84829999999999</v>
          </cell>
          <cell r="P847">
            <v>1568.1255000000001</v>
          </cell>
          <cell r="Q847">
            <v>0</v>
          </cell>
          <cell r="R847" t="str">
            <v>计划关井（生产组织影响）：2022-08-08 08:00因生产组织影响(集气站检修)，关井前油套压2.12/17.09Mpa。</v>
          </cell>
          <cell r="S847" t="str">
            <v>水平井</v>
          </cell>
          <cell r="T847" t="str">
            <v>节流器生产</v>
          </cell>
          <cell r="U847" t="str">
            <v>自然连续生产井</v>
          </cell>
          <cell r="X847">
            <v>44373</v>
          </cell>
        </row>
        <row r="848">
          <cell r="F848" t="str">
            <v>苏14-8-01</v>
          </cell>
          <cell r="G848" t="str">
            <v>山1、盒8</v>
          </cell>
          <cell r="H848">
            <v>0.5</v>
          </cell>
          <cell r="I848">
            <v>24</v>
          </cell>
          <cell r="J848">
            <v>11.3</v>
          </cell>
          <cell r="K848">
            <v>18.16</v>
          </cell>
          <cell r="L848">
            <v>1.0800000000000001E-2</v>
          </cell>
          <cell r="M848">
            <v>0.497</v>
          </cell>
          <cell r="N848">
            <v>6.7432999999999996</v>
          </cell>
          <cell r="O848">
            <v>497.66059999999999</v>
          </cell>
          <cell r="P848">
            <v>710.80669999999998</v>
          </cell>
          <cell r="Q848">
            <v>0.27</v>
          </cell>
          <cell r="S848" t="str">
            <v>直井</v>
          </cell>
          <cell r="T848" t="str">
            <v>无节流器生产</v>
          </cell>
          <cell r="U848" t="str">
            <v>自然连续生产井</v>
          </cell>
          <cell r="V848" t="str">
            <v>24h</v>
          </cell>
          <cell r="X848">
            <v>44473</v>
          </cell>
        </row>
        <row r="849">
          <cell r="F849" t="str">
            <v>苏14-8-01H2</v>
          </cell>
          <cell r="G849" t="str">
            <v>盒8下_2</v>
          </cell>
          <cell r="H849">
            <v>2.5</v>
          </cell>
          <cell r="I849">
            <v>24</v>
          </cell>
          <cell r="J849">
            <v>1.73</v>
          </cell>
          <cell r="K849">
            <v>11.68</v>
          </cell>
          <cell r="L849">
            <v>3.2599999999999997E-2</v>
          </cell>
          <cell r="M849">
            <v>2.5394000000000001</v>
          </cell>
          <cell r="N849">
            <v>35.084800000000001</v>
          </cell>
          <cell r="O849">
            <v>952.14859999999999</v>
          </cell>
          <cell r="P849">
            <v>1266.1280999999999</v>
          </cell>
          <cell r="Q849">
            <v>1.4</v>
          </cell>
          <cell r="S849" t="str">
            <v>水平井</v>
          </cell>
          <cell r="T849" t="str">
            <v>无节流器生产</v>
          </cell>
          <cell r="U849" t="str">
            <v>自然连续生产井</v>
          </cell>
          <cell r="V849" t="str">
            <v>24h</v>
          </cell>
          <cell r="W849">
            <v>44051</v>
          </cell>
          <cell r="X849">
            <v>44473</v>
          </cell>
        </row>
        <row r="850">
          <cell r="F850" t="str">
            <v>苏14-8-02C1</v>
          </cell>
          <cell r="G850" t="str">
            <v>山1、盒8</v>
          </cell>
          <cell r="H850">
            <v>1</v>
          </cell>
          <cell r="I850">
            <v>0</v>
          </cell>
          <cell r="J850">
            <v>11.87</v>
          </cell>
          <cell r="K850">
            <v>16.02</v>
          </cell>
          <cell r="L850">
            <v>2.3E-2</v>
          </cell>
          <cell r="M850">
            <v>0</v>
          </cell>
          <cell r="N850">
            <v>8.1632999999999996</v>
          </cell>
          <cell r="O850">
            <v>300.65359999999998</v>
          </cell>
          <cell r="P850">
            <v>407.19810000000001</v>
          </cell>
          <cell r="Q850">
            <v>0</v>
          </cell>
          <cell r="R850" t="str">
            <v>计划关井（生产组织影响）：2022-08-08 08:00因生产组织影响(集气站检修)，关井前油套压2.23/14.84Mpa。</v>
          </cell>
          <cell r="S850" t="str">
            <v>直井</v>
          </cell>
          <cell r="U850" t="str">
            <v>自然连续生产井</v>
          </cell>
          <cell r="V850" t="str">
            <v>24h</v>
          </cell>
          <cell r="X850">
            <v>44439</v>
          </cell>
        </row>
        <row r="851">
          <cell r="F851" t="str">
            <v>苏14-8-02H2</v>
          </cell>
          <cell r="G851" t="str">
            <v>盒8、山1</v>
          </cell>
          <cell r="H851">
            <v>2.2000000000000002</v>
          </cell>
          <cell r="I851">
            <v>24</v>
          </cell>
          <cell r="J851">
            <v>4.6900000000000004</v>
          </cell>
          <cell r="K851">
            <v>12.01</v>
          </cell>
          <cell r="L851">
            <v>4.2299999999999997E-2</v>
          </cell>
          <cell r="M851">
            <v>1.9974000000000001</v>
          </cell>
          <cell r="N851">
            <v>26.268899999999999</v>
          </cell>
          <cell r="O851">
            <v>697.27139999999997</v>
          </cell>
          <cell r="P851">
            <v>936.05200000000002</v>
          </cell>
          <cell r="Q851">
            <v>1.1000000000000001</v>
          </cell>
          <cell r="S851" t="str">
            <v>水平井</v>
          </cell>
          <cell r="X851">
            <v>44487</v>
          </cell>
        </row>
        <row r="852">
          <cell r="F852" t="str">
            <v>苏14-8-02XH1</v>
          </cell>
          <cell r="H852">
            <v>4</v>
          </cell>
          <cell r="I852">
            <v>24</v>
          </cell>
          <cell r="J852">
            <v>17.8</v>
          </cell>
          <cell r="K852">
            <v>17.95</v>
          </cell>
          <cell r="L852">
            <v>2.69E-2</v>
          </cell>
          <cell r="M852">
            <v>4.0433000000000003</v>
          </cell>
          <cell r="N852">
            <v>52.369900000000001</v>
          </cell>
          <cell r="O852">
            <v>861.38250000000005</v>
          </cell>
          <cell r="P852">
            <v>1024.7819999999999</v>
          </cell>
          <cell r="Q852">
            <v>2.2400000000000002</v>
          </cell>
          <cell r="S852" t="str">
            <v>水平井</v>
          </cell>
          <cell r="X852">
            <v>44487</v>
          </cell>
        </row>
        <row r="853">
          <cell r="F853" t="str">
            <v>苏14-8-05C5</v>
          </cell>
          <cell r="G853" t="str">
            <v>山1、盒8</v>
          </cell>
          <cell r="H853">
            <v>1</v>
          </cell>
          <cell r="I853">
            <v>24</v>
          </cell>
          <cell r="J853">
            <v>12.64</v>
          </cell>
          <cell r="K853">
            <v>15.25</v>
          </cell>
          <cell r="L853">
            <v>2.9700000000000001E-2</v>
          </cell>
          <cell r="M853">
            <v>0.90880000000000005</v>
          </cell>
          <cell r="N853">
            <v>11.9689</v>
          </cell>
          <cell r="O853">
            <v>206.40780000000001</v>
          </cell>
          <cell r="P853">
            <v>217.41630000000001</v>
          </cell>
          <cell r="Q853">
            <v>0.5</v>
          </cell>
          <cell r="S853" t="str">
            <v>直井</v>
          </cell>
          <cell r="X853">
            <v>44550</v>
          </cell>
        </row>
        <row r="854">
          <cell r="F854" t="str">
            <v>苏14-8-06</v>
          </cell>
          <cell r="G854" t="str">
            <v>山1、盒8</v>
          </cell>
          <cell r="H854">
            <v>0.3</v>
          </cell>
          <cell r="I854">
            <v>24</v>
          </cell>
          <cell r="J854">
            <v>1.48</v>
          </cell>
          <cell r="K854">
            <v>11.81</v>
          </cell>
          <cell r="L854">
            <v>4.3400000000000001E-2</v>
          </cell>
          <cell r="M854">
            <v>0.69379999999999997</v>
          </cell>
          <cell r="N854">
            <v>6.4832999999999998</v>
          </cell>
          <cell r="O854">
            <v>172.69479999999999</v>
          </cell>
          <cell r="P854">
            <v>183.70330000000001</v>
          </cell>
          <cell r="Q854">
            <v>0.38</v>
          </cell>
          <cell r="S854" t="str">
            <v>直井</v>
          </cell>
          <cell r="X854">
            <v>44550</v>
          </cell>
        </row>
        <row r="855">
          <cell r="F855" t="str">
            <v>苏14-8-05H1</v>
          </cell>
          <cell r="G855" t="str">
            <v>盒8下_2</v>
          </cell>
          <cell r="H855">
            <v>3.3</v>
          </cell>
          <cell r="I855">
            <v>24</v>
          </cell>
          <cell r="J855">
            <v>18.66</v>
          </cell>
          <cell r="K855">
            <v>18.899999999999999</v>
          </cell>
          <cell r="L855">
            <v>1.6E-2</v>
          </cell>
          <cell r="M855">
            <v>3.3397000000000001</v>
          </cell>
          <cell r="N855">
            <v>43.294400000000003</v>
          </cell>
          <cell r="O855">
            <v>761.84339999999997</v>
          </cell>
          <cell r="P855">
            <v>805.87760000000003</v>
          </cell>
          <cell r="Q855">
            <v>1.85</v>
          </cell>
          <cell r="S855" t="str">
            <v>水平井</v>
          </cell>
          <cell r="X855">
            <v>44550</v>
          </cell>
        </row>
        <row r="856">
          <cell r="F856" t="str">
            <v>苏14-8-05</v>
          </cell>
          <cell r="G856" t="str">
            <v>山1、盒8</v>
          </cell>
          <cell r="H856">
            <v>0.65</v>
          </cell>
          <cell r="I856">
            <v>24</v>
          </cell>
          <cell r="J856">
            <v>13.25</v>
          </cell>
          <cell r="K856">
            <v>14.56</v>
          </cell>
          <cell r="L856">
            <v>3.1300000000000001E-2</v>
          </cell>
          <cell r="M856">
            <v>1.5033000000000001</v>
          </cell>
          <cell r="N856">
            <v>13.3139</v>
          </cell>
          <cell r="O856">
            <v>179.52539999999999</v>
          </cell>
          <cell r="P856">
            <v>190.53389999999999</v>
          </cell>
          <cell r="Q856">
            <v>0.83</v>
          </cell>
          <cell r="S856" t="str">
            <v>直井</v>
          </cell>
          <cell r="X856">
            <v>44550</v>
          </cell>
        </row>
        <row r="857">
          <cell r="F857" t="str">
            <v>苏14-03-16C4</v>
          </cell>
          <cell r="G857" t="str">
            <v>山1_1、盒8下_2</v>
          </cell>
          <cell r="H857">
            <v>1.1000000000000001</v>
          </cell>
          <cell r="I857">
            <v>24</v>
          </cell>
          <cell r="J857">
            <v>1.1599999999999999</v>
          </cell>
          <cell r="K857">
            <v>19.66</v>
          </cell>
          <cell r="L857">
            <v>1.23E-2</v>
          </cell>
          <cell r="M857">
            <v>1.1194999999999999</v>
          </cell>
          <cell r="N857">
            <v>14.101000000000001</v>
          </cell>
          <cell r="O857">
            <v>312.66149999999999</v>
          </cell>
          <cell r="P857">
            <v>489.68040000000002</v>
          </cell>
          <cell r="Q857">
            <v>0.62</v>
          </cell>
          <cell r="S857" t="str">
            <v>直井</v>
          </cell>
          <cell r="T857" t="str">
            <v>节流器生产</v>
          </cell>
          <cell r="U857" t="str">
            <v>自然连续生产井</v>
          </cell>
          <cell r="X857">
            <v>44376</v>
          </cell>
        </row>
        <row r="858">
          <cell r="F858" t="str">
            <v>苏14-7-14C1</v>
          </cell>
          <cell r="G858" t="str">
            <v>盒8、山1</v>
          </cell>
          <cell r="H858">
            <v>1</v>
          </cell>
          <cell r="I858">
            <v>0</v>
          </cell>
          <cell r="J858">
            <v>22.38</v>
          </cell>
          <cell r="K858">
            <v>22.09</v>
          </cell>
          <cell r="L858">
            <v>-6.8599999999999994E-2</v>
          </cell>
          <cell r="M858">
            <v>0</v>
          </cell>
          <cell r="N858">
            <v>0</v>
          </cell>
          <cell r="O858">
            <v>0.34510000000000002</v>
          </cell>
          <cell r="P858">
            <v>0.34510000000000002</v>
          </cell>
          <cell r="Q858">
            <v>0</v>
          </cell>
          <cell r="R858" t="str">
            <v>计划关井（生产组织影响）：2022-07-31 08:00因生产组织影响(因新井连头动火关井)，关井前油套压4.40/1.44Mpa。</v>
          </cell>
          <cell r="S858" t="str">
            <v>直井</v>
          </cell>
          <cell r="T858" t="str">
            <v>节流器生产</v>
          </cell>
          <cell r="X858">
            <v>44772</v>
          </cell>
        </row>
        <row r="859">
          <cell r="F859" t="str">
            <v>苏14-7-14C2</v>
          </cell>
          <cell r="G859" t="str">
            <v>盒8、山1、山2</v>
          </cell>
          <cell r="H859">
            <v>2</v>
          </cell>
          <cell r="I859">
            <v>0</v>
          </cell>
          <cell r="J859">
            <v>22.3</v>
          </cell>
          <cell r="K859">
            <v>22.05</v>
          </cell>
          <cell r="L859">
            <v>-3.6799999999999999E-2</v>
          </cell>
          <cell r="M859">
            <v>0</v>
          </cell>
          <cell r="N859">
            <v>0</v>
          </cell>
          <cell r="O859">
            <v>0.69010000000000005</v>
          </cell>
          <cell r="P859">
            <v>0.69010000000000005</v>
          </cell>
          <cell r="Q859">
            <v>0</v>
          </cell>
          <cell r="R859" t="str">
            <v>计划关井（生产组织影响）：2022-07-31 08:00因生产组织影响(新井连头动火关井)，关井前油套压1.66/2.32Mpa。</v>
          </cell>
          <cell r="S859" t="str">
            <v>直井</v>
          </cell>
          <cell r="T859" t="str">
            <v>节流器生产</v>
          </cell>
          <cell r="U859" t="str">
            <v>自然连续生产井</v>
          </cell>
          <cell r="V859" t="str">
            <v>24H</v>
          </cell>
          <cell r="X859">
            <v>44772</v>
          </cell>
        </row>
        <row r="860">
          <cell r="F860" t="str">
            <v>苏14-7-23H1</v>
          </cell>
          <cell r="G860" t="str">
            <v>石盒子组</v>
          </cell>
          <cell r="H860">
            <v>3.2</v>
          </cell>
          <cell r="I860">
            <v>0</v>
          </cell>
          <cell r="J860">
            <v>1.89</v>
          </cell>
          <cell r="K860">
            <v>11.15</v>
          </cell>
          <cell r="L860">
            <v>3.2300000000000002E-2</v>
          </cell>
          <cell r="M860">
            <v>0</v>
          </cell>
          <cell r="N860">
            <v>28.647500000000001</v>
          </cell>
          <cell r="O860">
            <v>820.47450000000003</v>
          </cell>
          <cell r="P860">
            <v>1291.6534999999999</v>
          </cell>
          <cell r="Q860">
            <v>0</v>
          </cell>
          <cell r="R860" t="str">
            <v>计划关井（生产组织影响）：2022-08-08 12:00因生产组织影响(集气站检修)，关井前油套压1.60/10.97Mpa。</v>
          </cell>
          <cell r="S860" t="str">
            <v>水平井</v>
          </cell>
          <cell r="T860" t="str">
            <v>节流器生产</v>
          </cell>
          <cell r="U860" t="str">
            <v>自然连续生产井</v>
          </cell>
          <cell r="X860">
            <v>44376</v>
          </cell>
        </row>
        <row r="861">
          <cell r="F861" t="str">
            <v>苏14-7-23C5</v>
          </cell>
          <cell r="G861" t="str">
            <v>盒4、盒8、山1</v>
          </cell>
          <cell r="H861">
            <v>2</v>
          </cell>
          <cell r="I861">
            <v>0</v>
          </cell>
          <cell r="J861">
            <v>5.05</v>
          </cell>
          <cell r="K861">
            <v>16.2</v>
          </cell>
          <cell r="L861">
            <v>0.3609</v>
          </cell>
          <cell r="M861">
            <v>0</v>
          </cell>
          <cell r="N861">
            <v>15.542899999999999</v>
          </cell>
          <cell r="O861">
            <v>17.340299999999999</v>
          </cell>
          <cell r="P861">
            <v>17.340299999999999</v>
          </cell>
          <cell r="Q861">
            <v>0</v>
          </cell>
          <cell r="R861" t="str">
            <v>计划关井（生产组织影响）：2022-08-08 12:00因生产组织影响(集气站检修)，关井前油套压1.53/13.10Mpa。</v>
          </cell>
          <cell r="S861" t="str">
            <v>直井</v>
          </cell>
          <cell r="T861" t="str">
            <v>节流器生产</v>
          </cell>
          <cell r="U861" t="str">
            <v>自然连续生产井</v>
          </cell>
          <cell r="V861" t="str">
            <v>24H</v>
          </cell>
          <cell r="X861">
            <v>44771</v>
          </cell>
        </row>
        <row r="862">
          <cell r="F862" t="str">
            <v>苏14-03-20H2</v>
          </cell>
          <cell r="G862" t="str">
            <v>盒8下_1</v>
          </cell>
          <cell r="H862">
            <v>2.2999999999999998</v>
          </cell>
          <cell r="I862">
            <v>0</v>
          </cell>
          <cell r="J862">
            <v>1.77</v>
          </cell>
          <cell r="K862">
            <v>14.73</v>
          </cell>
          <cell r="L862">
            <v>4.0899999999999999E-2</v>
          </cell>
          <cell r="M862">
            <v>0</v>
          </cell>
          <cell r="N862">
            <v>12.6755</v>
          </cell>
          <cell r="O862">
            <v>586.33100000000002</v>
          </cell>
          <cell r="P862">
            <v>604.36869999999999</v>
          </cell>
          <cell r="Q862">
            <v>0</v>
          </cell>
          <cell r="R862" t="str">
            <v>计划关井（生产组织影响）：2022-08-07 08:00因生产组织影响(集气站检修)，关井前油套压2.27/13.58Mpa。</v>
          </cell>
          <cell r="S862" t="str">
            <v>水平井</v>
          </cell>
          <cell r="T862" t="str">
            <v>节流器生产</v>
          </cell>
          <cell r="U862" t="str">
            <v>自然连续生产井</v>
          </cell>
          <cell r="V862" t="str">
            <v>24h</v>
          </cell>
          <cell r="W862">
            <v>44449</v>
          </cell>
          <cell r="X862">
            <v>44533</v>
          </cell>
        </row>
        <row r="863">
          <cell r="F863" t="str">
            <v>苏14-03-22H2</v>
          </cell>
          <cell r="G863" t="str">
            <v>盒8</v>
          </cell>
          <cell r="H863">
            <v>4.8</v>
          </cell>
          <cell r="I863">
            <v>24</v>
          </cell>
          <cell r="J863">
            <v>2.83</v>
          </cell>
          <cell r="K863">
            <v>17.37</v>
          </cell>
          <cell r="L863">
            <v>3.09E-2</v>
          </cell>
          <cell r="M863">
            <v>4.7514000000000003</v>
          </cell>
          <cell r="N863">
            <v>65.158799999999999</v>
          </cell>
          <cell r="O863">
            <v>834.37980000000005</v>
          </cell>
          <cell r="P863">
            <v>850.25469999999996</v>
          </cell>
          <cell r="Q863">
            <v>2.63</v>
          </cell>
          <cell r="S863" t="str">
            <v>水平井</v>
          </cell>
          <cell r="T863" t="str">
            <v>节流器生产</v>
          </cell>
          <cell r="U863" t="str">
            <v>自然连续生产井</v>
          </cell>
          <cell r="V863" t="str">
            <v>24h</v>
          </cell>
          <cell r="W863">
            <v>44079</v>
          </cell>
          <cell r="X863">
            <v>44534</v>
          </cell>
        </row>
        <row r="864">
          <cell r="F864" t="str">
            <v>苏14-03-21C3</v>
          </cell>
          <cell r="G864" t="str">
            <v>盒8、山_1</v>
          </cell>
          <cell r="H864">
            <v>0.7</v>
          </cell>
          <cell r="I864">
            <v>24</v>
          </cell>
          <cell r="J864">
            <v>1.56</v>
          </cell>
          <cell r="K864">
            <v>10.18</v>
          </cell>
          <cell r="L864">
            <v>5.4699999999999999E-2</v>
          </cell>
          <cell r="M864">
            <v>1.6189</v>
          </cell>
          <cell r="N864">
            <v>14.767300000000001</v>
          </cell>
          <cell r="O864">
            <v>261.07</v>
          </cell>
          <cell r="P864">
            <v>276.90050000000002</v>
          </cell>
          <cell r="Q864">
            <v>0.9</v>
          </cell>
          <cell r="S864" t="str">
            <v>直井</v>
          </cell>
          <cell r="T864" t="str">
            <v>节流器生产</v>
          </cell>
          <cell r="U864" t="str">
            <v>自然连续生产井</v>
          </cell>
          <cell r="V864" t="str">
            <v>24h</v>
          </cell>
          <cell r="W864">
            <v>44295</v>
          </cell>
          <cell r="X864">
            <v>44534</v>
          </cell>
        </row>
        <row r="865">
          <cell r="F865" t="str">
            <v>苏14-03-21CH</v>
          </cell>
          <cell r="G865" t="str">
            <v>山13</v>
          </cell>
          <cell r="H865">
            <v>1.4</v>
          </cell>
          <cell r="I865">
            <v>0</v>
          </cell>
          <cell r="J865">
            <v>1.62</v>
          </cell>
          <cell r="K865">
            <v>14.6</v>
          </cell>
          <cell r="L865">
            <v>2.29E-2</v>
          </cell>
          <cell r="M865">
            <v>0</v>
          </cell>
          <cell r="N865">
            <v>7.7948000000000004</v>
          </cell>
          <cell r="O865">
            <v>438.69240000000002</v>
          </cell>
          <cell r="P865">
            <v>766.96439999999996</v>
          </cell>
          <cell r="Q865">
            <v>0</v>
          </cell>
          <cell r="R865" t="str">
            <v>计划关井（生产组织影响）：2022-08-07 08:00因生产组织影响(集气站检修)，关井前油套压2.46/14.24Mpa。</v>
          </cell>
          <cell r="S865" t="str">
            <v>水平井</v>
          </cell>
          <cell r="T865" t="str">
            <v>节流器生产</v>
          </cell>
          <cell r="U865" t="str">
            <v>自然连续生产井</v>
          </cell>
          <cell r="V865" t="str">
            <v>24h</v>
          </cell>
          <cell r="W865">
            <v>44117</v>
          </cell>
          <cell r="X865">
            <v>44327</v>
          </cell>
        </row>
        <row r="866">
          <cell r="F866" t="str">
            <v>苏14-03-19</v>
          </cell>
          <cell r="G866" t="str">
            <v>山1_1、山1_2、盒8下_2</v>
          </cell>
          <cell r="H866">
            <v>0.17</v>
          </cell>
          <cell r="I866">
            <v>0</v>
          </cell>
          <cell r="J866">
            <v>2.48</v>
          </cell>
          <cell r="K866">
            <v>19.260000000000002</v>
          </cell>
          <cell r="L866">
            <v>8.0000000000000002E-3</v>
          </cell>
          <cell r="M866">
            <v>0</v>
          </cell>
          <cell r="N866">
            <v>0.94899999999999995</v>
          </cell>
          <cell r="O866">
            <v>34.856099999999998</v>
          </cell>
          <cell r="P866">
            <v>317.3501</v>
          </cell>
          <cell r="Q866">
            <v>0</v>
          </cell>
          <cell r="R866" t="str">
            <v>计划关井（生产组织影响）：2022-08-07 08:00因生产组织影响(集气站检修)，关井前油套压2.47/18.89Mpa。</v>
          </cell>
          <cell r="S866" t="str">
            <v>直井</v>
          </cell>
          <cell r="X866">
            <v>44188</v>
          </cell>
        </row>
        <row r="867">
          <cell r="F867" t="str">
            <v>苏14-03-20</v>
          </cell>
          <cell r="G867" t="str">
            <v>盒8下_1、山1_2</v>
          </cell>
          <cell r="H867">
            <v>0.33</v>
          </cell>
          <cell r="I867">
            <v>0</v>
          </cell>
          <cell r="J867">
            <v>1.8</v>
          </cell>
          <cell r="K867">
            <v>12.79</v>
          </cell>
          <cell r="L867">
            <v>1.8800000000000001E-2</v>
          </cell>
          <cell r="M867">
            <v>0</v>
          </cell>
          <cell r="N867">
            <v>2.2235999999999998</v>
          </cell>
          <cell r="O867">
            <v>168.96719999999999</v>
          </cell>
          <cell r="P867">
            <v>632.5077</v>
          </cell>
          <cell r="Q867">
            <v>0</v>
          </cell>
          <cell r="R867" t="str">
            <v>计划关井（生产组织影响）：2022-08-07 08:00因生产组织影响(集气站检修)，关井前油套压2.35/11.72Mpa。</v>
          </cell>
          <cell r="S867" t="str">
            <v>直井</v>
          </cell>
          <cell r="T867" t="str">
            <v>节流器生产</v>
          </cell>
          <cell r="U867" t="str">
            <v>自然连续生产井</v>
          </cell>
          <cell r="V867" t="str">
            <v>24h</v>
          </cell>
          <cell r="W867">
            <v>43932</v>
          </cell>
          <cell r="X867">
            <v>44170</v>
          </cell>
        </row>
        <row r="868">
          <cell r="F868" t="str">
            <v>苏14-03-22</v>
          </cell>
          <cell r="G868" t="str">
            <v>盒8下_2  山1_2 山1_3</v>
          </cell>
          <cell r="H868">
            <v>0.6</v>
          </cell>
          <cell r="I868">
            <v>0</v>
          </cell>
          <cell r="J868">
            <v>12.69</v>
          </cell>
          <cell r="K868">
            <v>12.08</v>
          </cell>
          <cell r="L868">
            <v>5.4999999999999997E-3</v>
          </cell>
          <cell r="M868">
            <v>0</v>
          </cell>
          <cell r="N868">
            <v>3.0663</v>
          </cell>
          <cell r="O868">
            <v>174.19759999999999</v>
          </cell>
          <cell r="P868">
            <v>685.44359999999995</v>
          </cell>
          <cell r="Q868">
            <v>0</v>
          </cell>
          <cell r="R868" t="str">
            <v>计划关井（工艺实验）：2022-08-06 08:00因工艺实验(节流器打捞)，关井前油套压2.31/13.98Mpa。</v>
          </cell>
          <cell r="S868" t="str">
            <v>直井</v>
          </cell>
          <cell r="T868" t="str">
            <v>节流器生产</v>
          </cell>
          <cell r="U868" t="str">
            <v>自然连续生产井</v>
          </cell>
          <cell r="V868" t="str">
            <v>24h</v>
          </cell>
          <cell r="W868">
            <v>44003</v>
          </cell>
          <cell r="X868">
            <v>44170</v>
          </cell>
        </row>
        <row r="869">
          <cell r="F869" t="str">
            <v>苏14-2-17</v>
          </cell>
          <cell r="G869" t="str">
            <v>盒8、山1</v>
          </cell>
          <cell r="H869">
            <v>0.02</v>
          </cell>
          <cell r="I869">
            <v>0</v>
          </cell>
          <cell r="J869">
            <v>2.12</v>
          </cell>
          <cell r="K869">
            <v>11.17</v>
          </cell>
          <cell r="L869">
            <v>2.2000000000000001E-3</v>
          </cell>
          <cell r="M869">
            <v>0</v>
          </cell>
          <cell r="N869">
            <v>0.1278</v>
          </cell>
          <cell r="O869">
            <v>5.2977999999999996</v>
          </cell>
          <cell r="P869">
            <v>1094.7184999999999</v>
          </cell>
          <cell r="Q869">
            <v>0</v>
          </cell>
          <cell r="R869" t="str">
            <v>计划关井（生产组织影响）：2022-08-07 08:00因生产组织影响(集气站检修)，关井前油套压2.26/11.09Mpa。</v>
          </cell>
          <cell r="S869" t="str">
            <v>直井</v>
          </cell>
          <cell r="U869" t="str">
            <v>自然连续生产井</v>
          </cell>
          <cell r="V869" t="str">
            <v>24h</v>
          </cell>
          <cell r="W869">
            <v>39669</v>
          </cell>
          <cell r="X869">
            <v>39770</v>
          </cell>
        </row>
        <row r="870">
          <cell r="F870" t="str">
            <v>苏14-02-17</v>
          </cell>
          <cell r="G870" t="str">
            <v>盒8</v>
          </cell>
          <cell r="H870">
            <v>0.08</v>
          </cell>
          <cell r="I870">
            <v>0</v>
          </cell>
          <cell r="J870">
            <v>2.19</v>
          </cell>
          <cell r="K870">
            <v>11.23</v>
          </cell>
          <cell r="L870">
            <v>4.1000000000000003E-3</v>
          </cell>
          <cell r="M870">
            <v>0</v>
          </cell>
          <cell r="N870">
            <v>0.38540000000000002</v>
          </cell>
          <cell r="O870">
            <v>7.8853999999999997</v>
          </cell>
          <cell r="P870">
            <v>697.85080000000005</v>
          </cell>
          <cell r="Q870">
            <v>0</v>
          </cell>
          <cell r="R870" t="str">
            <v>气动薄膜间开井；计划关井（生产组织影响）：2022-08-06 08:00因生产组织影响(集气站检修)，关井前油套压2.21/11.09Mpa。</v>
          </cell>
          <cell r="S870" t="str">
            <v>直井</v>
          </cell>
          <cell r="U870" t="str">
            <v>自然连续生产井</v>
          </cell>
          <cell r="V870" t="str">
            <v>24h</v>
          </cell>
          <cell r="X870">
            <v>41532</v>
          </cell>
        </row>
        <row r="871">
          <cell r="F871" t="str">
            <v>苏14-01-21</v>
          </cell>
          <cell r="G871" t="str">
            <v>盒7、盒8下、山1</v>
          </cell>
          <cell r="H871">
            <v>0</v>
          </cell>
          <cell r="I871">
            <v>0</v>
          </cell>
          <cell r="J871">
            <v>1.96</v>
          </cell>
          <cell r="K871">
            <v>1.54</v>
          </cell>
          <cell r="L871">
            <v>4.7999999999999996E-3</v>
          </cell>
          <cell r="M871">
            <v>0</v>
          </cell>
          <cell r="N871">
            <v>0</v>
          </cell>
          <cell r="O871">
            <v>0</v>
          </cell>
          <cell r="P871">
            <v>1835.0509</v>
          </cell>
          <cell r="Q871">
            <v>0</v>
          </cell>
          <cell r="R871" t="str">
            <v>计划关井（无气量）：2021-05-31 08:00因无气量(无气量)，关井前油套压1.60/0.98Mpa。</v>
          </cell>
          <cell r="S871" t="str">
            <v>直井</v>
          </cell>
          <cell r="U871" t="str">
            <v>自然连续生产井</v>
          </cell>
          <cell r="V871" t="str">
            <v>24h</v>
          </cell>
          <cell r="W871">
            <v>39663</v>
          </cell>
          <cell r="X871">
            <v>39944</v>
          </cell>
        </row>
        <row r="872">
          <cell r="F872" t="str">
            <v>苏14-01-23</v>
          </cell>
          <cell r="G872" t="str">
            <v>盒8</v>
          </cell>
          <cell r="H872">
            <v>0</v>
          </cell>
          <cell r="I872">
            <v>0</v>
          </cell>
          <cell r="J872">
            <v>4</v>
          </cell>
          <cell r="K872">
            <v>3.37</v>
          </cell>
          <cell r="L872">
            <v>4.1999999999999997E-3</v>
          </cell>
          <cell r="M872">
            <v>0</v>
          </cell>
          <cell r="N872">
            <v>0</v>
          </cell>
          <cell r="O872">
            <v>2.8267000000000002</v>
          </cell>
          <cell r="P872">
            <v>1531.1950999999999</v>
          </cell>
          <cell r="Q872">
            <v>0</v>
          </cell>
          <cell r="R872" t="str">
            <v>计划关井（无气量）：2022-06-04 08:00因无气量(无气量)，关井前油套压2.46/2.76Mpa。</v>
          </cell>
          <cell r="S872" t="str">
            <v>直井</v>
          </cell>
          <cell r="U872" t="str">
            <v>自然连续生产井</v>
          </cell>
          <cell r="V872" t="str">
            <v>24h</v>
          </cell>
          <cell r="W872">
            <v>39671</v>
          </cell>
          <cell r="X872">
            <v>39831</v>
          </cell>
        </row>
        <row r="873">
          <cell r="F873" t="str">
            <v>苏14-3-13</v>
          </cell>
          <cell r="G873" t="str">
            <v>盒8下、山1、山2</v>
          </cell>
          <cell r="H873">
            <v>0</v>
          </cell>
          <cell r="I873">
            <v>0</v>
          </cell>
          <cell r="J873">
            <v>1.81</v>
          </cell>
          <cell r="K873">
            <v>1.64</v>
          </cell>
          <cell r="L873">
            <v>5.1999999999999998E-3</v>
          </cell>
          <cell r="M873">
            <v>0</v>
          </cell>
          <cell r="N873">
            <v>0</v>
          </cell>
          <cell r="O873">
            <v>0</v>
          </cell>
          <cell r="P873">
            <v>2153.6750999999999</v>
          </cell>
          <cell r="Q873">
            <v>0</v>
          </cell>
          <cell r="R873" t="str">
            <v>柱塞气举；计划关井（无气量）：2021-05-23 08:00因无气量(无气量关井)，关井前油套压1.54/2.86Mpa。</v>
          </cell>
          <cell r="S873" t="str">
            <v>直井</v>
          </cell>
          <cell r="U873" t="str">
            <v>自然连续生产井</v>
          </cell>
          <cell r="V873" t="str">
            <v>24h</v>
          </cell>
          <cell r="W873">
            <v>39533</v>
          </cell>
          <cell r="X873">
            <v>40508</v>
          </cell>
        </row>
        <row r="874">
          <cell r="F874" t="str">
            <v>苏14-2-14</v>
          </cell>
          <cell r="G874" t="str">
            <v>盒8</v>
          </cell>
          <cell r="H874">
            <v>0.06</v>
          </cell>
          <cell r="I874">
            <v>0</v>
          </cell>
          <cell r="J874">
            <v>5.37</v>
          </cell>
          <cell r="K874">
            <v>5.05</v>
          </cell>
          <cell r="L874">
            <v>4.1000000000000003E-3</v>
          </cell>
          <cell r="M874">
            <v>0</v>
          </cell>
          <cell r="N874">
            <v>0</v>
          </cell>
          <cell r="O874">
            <v>21.982700000000001</v>
          </cell>
          <cell r="P874">
            <v>2227.5228000000002</v>
          </cell>
          <cell r="Q874">
            <v>0</v>
          </cell>
          <cell r="R874" t="str">
            <v>柱塞气举；复合软管井；2022/5/12 10:00:00关井代码:间歇生产</v>
          </cell>
          <cell r="S874" t="str">
            <v>直井</v>
          </cell>
          <cell r="U874" t="str">
            <v>自然连续生产井</v>
          </cell>
          <cell r="V874" t="str">
            <v>24h</v>
          </cell>
          <cell r="W874">
            <v>39415</v>
          </cell>
          <cell r="X874">
            <v>39643</v>
          </cell>
        </row>
        <row r="875">
          <cell r="F875" t="str">
            <v>苏14-01-18CH</v>
          </cell>
          <cell r="G875" t="str">
            <v>盒8</v>
          </cell>
          <cell r="H875">
            <v>1.2</v>
          </cell>
          <cell r="I875">
            <v>0</v>
          </cell>
          <cell r="J875">
            <v>6.92</v>
          </cell>
          <cell r="K875">
            <v>5.33</v>
          </cell>
          <cell r="L875">
            <v>5.3E-3</v>
          </cell>
          <cell r="M875">
            <v>0</v>
          </cell>
          <cell r="N875">
            <v>6.0255000000000001</v>
          </cell>
          <cell r="O875">
            <v>301.97800000000001</v>
          </cell>
          <cell r="P875">
            <v>979.74980000000005</v>
          </cell>
          <cell r="Q875">
            <v>0</v>
          </cell>
          <cell r="R875" t="str">
            <v>计划关井（生产组织影响）：2022-08-06 08:00因生产组织影响(生产组织影响)，关井前油套压3.85/5.24Mpa。</v>
          </cell>
          <cell r="S875" t="str">
            <v>水平井</v>
          </cell>
          <cell r="T875" t="str">
            <v>节流器生产</v>
          </cell>
          <cell r="U875" t="str">
            <v>自然连续生产井</v>
          </cell>
          <cell r="X875">
            <v>44151</v>
          </cell>
        </row>
        <row r="876">
          <cell r="F876" t="str">
            <v>苏14-0-12</v>
          </cell>
          <cell r="G876" t="str">
            <v>盒8下、山2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5.0000000000000001E-3</v>
          </cell>
          <cell r="M876">
            <v>0</v>
          </cell>
          <cell r="N876">
            <v>0</v>
          </cell>
          <cell r="O876">
            <v>0</v>
          </cell>
          <cell r="P876">
            <v>1023.5081</v>
          </cell>
          <cell r="Q876">
            <v>0</v>
          </cell>
          <cell r="R876" t="str">
            <v>计划关井（无气量关井）：2019-02-23因无气量关井,关井前油套压.81/1.41Mpa</v>
          </cell>
          <cell r="S876" t="str">
            <v>直井</v>
          </cell>
          <cell r="U876" t="str">
            <v>自然连续生产井</v>
          </cell>
          <cell r="V876" t="str">
            <v>24h</v>
          </cell>
          <cell r="W876">
            <v>39550</v>
          </cell>
          <cell r="X876">
            <v>39643</v>
          </cell>
        </row>
        <row r="877">
          <cell r="F877" t="str">
            <v>苏14-01-11</v>
          </cell>
          <cell r="G877" t="str">
            <v>盒8</v>
          </cell>
          <cell r="H877">
            <v>0.3</v>
          </cell>
          <cell r="I877">
            <v>0</v>
          </cell>
          <cell r="J877">
            <v>9.0299999999999994</v>
          </cell>
          <cell r="K877">
            <v>12.88</v>
          </cell>
          <cell r="L877">
            <v>2.3999999999999998E-3</v>
          </cell>
          <cell r="M877">
            <v>0</v>
          </cell>
          <cell r="N877">
            <v>0</v>
          </cell>
          <cell r="O877">
            <v>0</v>
          </cell>
          <cell r="P877">
            <v>1372.05</v>
          </cell>
          <cell r="Q877">
            <v>0</v>
          </cell>
          <cell r="R877" t="str">
            <v>柱塞气举；复合软管井；计划关井（生产组织影响）：2021-11-11 08:00因生产组织影响(干管动火连头关井)，关井前油套压1.36/11.18Mpa。</v>
          </cell>
          <cell r="S877" t="str">
            <v>直井</v>
          </cell>
          <cell r="U877" t="str">
            <v>自然连续生产井</v>
          </cell>
          <cell r="V877" t="str">
            <v>24h</v>
          </cell>
          <cell r="W877">
            <v>39409</v>
          </cell>
          <cell r="X877">
            <v>39643</v>
          </cell>
        </row>
        <row r="878">
          <cell r="F878" t="str">
            <v>苏14-03-13</v>
          </cell>
          <cell r="G878" t="str">
            <v>盒8</v>
          </cell>
          <cell r="H878">
            <v>0</v>
          </cell>
          <cell r="I878">
            <v>0</v>
          </cell>
          <cell r="J878">
            <v>1.68</v>
          </cell>
          <cell r="K878">
            <v>1.76</v>
          </cell>
          <cell r="L878">
            <v>3.3E-3</v>
          </cell>
          <cell r="M878">
            <v>0</v>
          </cell>
          <cell r="N878">
            <v>0.10299999999999999</v>
          </cell>
          <cell r="O878">
            <v>10.5052</v>
          </cell>
          <cell r="P878">
            <v>1613.4984999999999</v>
          </cell>
          <cell r="Q878">
            <v>0</v>
          </cell>
          <cell r="R878" t="str">
            <v>计划关井（生产组织影响）：2022-08-06 08:00因生产组织影响(生产组织影响)，关井前油套压1.30/1.61Mpa。</v>
          </cell>
          <cell r="S878" t="str">
            <v>直井</v>
          </cell>
          <cell r="U878" t="str">
            <v>自然连续生产井</v>
          </cell>
          <cell r="V878" t="str">
            <v>24h</v>
          </cell>
          <cell r="W878">
            <v>39593</v>
          </cell>
          <cell r="X878">
            <v>39773</v>
          </cell>
        </row>
        <row r="879">
          <cell r="F879" t="str">
            <v>苏14-03-12C3</v>
          </cell>
          <cell r="G879" t="str">
            <v>盒8下_2、盒8下_1</v>
          </cell>
          <cell r="H879">
            <v>0.15</v>
          </cell>
          <cell r="I879">
            <v>0</v>
          </cell>
          <cell r="J879">
            <v>1.67</v>
          </cell>
          <cell r="K879">
            <v>7.91</v>
          </cell>
          <cell r="L879">
            <v>1.49E-2</v>
          </cell>
          <cell r="M879">
            <v>0</v>
          </cell>
          <cell r="N879">
            <v>0.85619999999999996</v>
          </cell>
          <cell r="O879">
            <v>67.340100000000007</v>
          </cell>
          <cell r="P879">
            <v>394.12849999999997</v>
          </cell>
          <cell r="Q879">
            <v>0</v>
          </cell>
          <cell r="R879" t="str">
            <v>计划关井（生产组织影响）：2022-08-06 08:00因生产组织影响(生产组织影响)，关井前油套压1.61/8.20Mpa。</v>
          </cell>
          <cell r="S879" t="str">
            <v>直井</v>
          </cell>
          <cell r="U879" t="str">
            <v>自然连续生产井</v>
          </cell>
          <cell r="V879" t="str">
            <v>24h</v>
          </cell>
          <cell r="X879">
            <v>43672</v>
          </cell>
        </row>
        <row r="880">
          <cell r="F880" t="str">
            <v>苏14-03-12C7</v>
          </cell>
          <cell r="G880" t="str">
            <v>山2_2、盒8下1</v>
          </cell>
          <cell r="H880">
            <v>0.35</v>
          </cell>
          <cell r="I880">
            <v>0</v>
          </cell>
          <cell r="J880">
            <v>1.72</v>
          </cell>
          <cell r="K880">
            <v>14.73</v>
          </cell>
          <cell r="L880">
            <v>1.18E-2</v>
          </cell>
          <cell r="M880">
            <v>0</v>
          </cell>
          <cell r="N880">
            <v>1.6626000000000001</v>
          </cell>
          <cell r="O880">
            <v>68.146500000000003</v>
          </cell>
          <cell r="P880">
            <v>400.40589999999997</v>
          </cell>
          <cell r="Q880">
            <v>0</v>
          </cell>
          <cell r="R880" t="str">
            <v>计划关井（生产组织影响）：2022-08-06 08:00因生产组织影响(生产组织影响)，关井前油套压1.57/15.14Mpa。</v>
          </cell>
          <cell r="S880" t="str">
            <v>直丛式井</v>
          </cell>
          <cell r="U880" t="str">
            <v>自然连续生产井</v>
          </cell>
          <cell r="V880" t="str">
            <v>24h</v>
          </cell>
          <cell r="X880">
            <v>43674</v>
          </cell>
        </row>
        <row r="881">
          <cell r="F881" t="str">
            <v>苏14-03-12C1</v>
          </cell>
          <cell r="G881" t="str">
            <v>盒8、山1</v>
          </cell>
          <cell r="H881">
            <v>0.2</v>
          </cell>
          <cell r="I881">
            <v>0</v>
          </cell>
          <cell r="J881">
            <v>1.85</v>
          </cell>
          <cell r="K881">
            <v>15.7</v>
          </cell>
          <cell r="L881">
            <v>4.7000000000000002E-3</v>
          </cell>
          <cell r="M881">
            <v>0</v>
          </cell>
          <cell r="N881">
            <v>1.3201000000000001</v>
          </cell>
          <cell r="O881">
            <v>41.177</v>
          </cell>
          <cell r="P881">
            <v>386.51639999999998</v>
          </cell>
          <cell r="Q881">
            <v>0</v>
          </cell>
          <cell r="R881" t="str">
            <v>柱塞气举；计划关井（生产组织影响）：2022-08-06 08:00因生产组织影响(生产组织影响)，关井前油套压1.65/15.53Mpa。</v>
          </cell>
          <cell r="S881" t="str">
            <v>直井</v>
          </cell>
          <cell r="U881" t="str">
            <v>自然连续生产井</v>
          </cell>
          <cell r="V881" t="str">
            <v>24h</v>
          </cell>
          <cell r="X881">
            <v>43701</v>
          </cell>
        </row>
        <row r="882">
          <cell r="F882" t="str">
            <v>苏14-03-12C5</v>
          </cell>
          <cell r="G882" t="str">
            <v>盒8、山西组</v>
          </cell>
          <cell r="H882">
            <v>0.35</v>
          </cell>
          <cell r="I882">
            <v>0</v>
          </cell>
          <cell r="J882">
            <v>1.56</v>
          </cell>
          <cell r="K882">
            <v>7.52</v>
          </cell>
          <cell r="L882">
            <v>1.21E-2</v>
          </cell>
          <cell r="M882">
            <v>0</v>
          </cell>
          <cell r="N882">
            <v>1.6626000000000001</v>
          </cell>
          <cell r="O882">
            <v>68.146500000000003</v>
          </cell>
          <cell r="P882">
            <v>390.9196</v>
          </cell>
          <cell r="Q882">
            <v>0</v>
          </cell>
          <cell r="R882" t="str">
            <v>计划关井（生产组织影响）：2022-08-06 08:00因生产组织影响(生产组织影响)，关井前油套压1.54/6.76Mpa。</v>
          </cell>
          <cell r="S882" t="str">
            <v>直井</v>
          </cell>
          <cell r="U882" t="str">
            <v>自然连续生产井</v>
          </cell>
          <cell r="V882" t="str">
            <v>24h</v>
          </cell>
          <cell r="X882">
            <v>43705</v>
          </cell>
        </row>
        <row r="883">
          <cell r="F883" t="str">
            <v>苏14-03-08</v>
          </cell>
          <cell r="G883" t="str">
            <v>山2、盒8下</v>
          </cell>
          <cell r="H883">
            <v>0.05</v>
          </cell>
          <cell r="I883">
            <v>0</v>
          </cell>
          <cell r="J883">
            <v>2.41</v>
          </cell>
          <cell r="K883">
            <v>19.079999999999998</v>
          </cell>
          <cell r="L883">
            <v>1.1999999999999999E-3</v>
          </cell>
          <cell r="M883">
            <v>0</v>
          </cell>
          <cell r="N883">
            <v>0.2331</v>
          </cell>
          <cell r="O883">
            <v>8.5427999999999997</v>
          </cell>
          <cell r="P883">
            <v>1666.5382</v>
          </cell>
          <cell r="Q883">
            <v>0</v>
          </cell>
          <cell r="R883" t="str">
            <v>计划关井（生产组织影响）：2022-08-06 08:00因生产组织影响(生产组织影响)，关井前油套压1.38/18.93Mpa。</v>
          </cell>
          <cell r="S883" t="str">
            <v>直井</v>
          </cell>
          <cell r="U883" t="str">
            <v>自然连续生产井</v>
          </cell>
          <cell r="V883" t="str">
            <v>24h</v>
          </cell>
          <cell r="W883">
            <v>39591</v>
          </cell>
          <cell r="X883">
            <v>39774</v>
          </cell>
        </row>
        <row r="884">
          <cell r="F884" t="str">
            <v>苏14-03-09</v>
          </cell>
          <cell r="G884" t="str">
            <v>盒8、山1、山2</v>
          </cell>
          <cell r="H884">
            <v>0</v>
          </cell>
          <cell r="I884">
            <v>0</v>
          </cell>
          <cell r="J884">
            <v>1.69</v>
          </cell>
          <cell r="K884">
            <v>3.13</v>
          </cell>
          <cell r="L884">
            <v>4.4000000000000003E-3</v>
          </cell>
          <cell r="M884">
            <v>0</v>
          </cell>
          <cell r="N884">
            <v>0</v>
          </cell>
          <cell r="O884">
            <v>6.0663999999999998</v>
          </cell>
          <cell r="P884">
            <v>839.32600000000002</v>
          </cell>
          <cell r="Q884">
            <v>0</v>
          </cell>
          <cell r="R884" t="str">
            <v>计划关井（无气量）：2022-06-04 08:00因无气量(无气量)，关井前油套压1.41/2.53Mpa。</v>
          </cell>
          <cell r="S884" t="str">
            <v>直井</v>
          </cell>
          <cell r="U884" t="str">
            <v>自然连续生产井</v>
          </cell>
          <cell r="V884" t="str">
            <v>24h</v>
          </cell>
          <cell r="W884">
            <v>39643</v>
          </cell>
          <cell r="X884">
            <v>39774</v>
          </cell>
        </row>
        <row r="885">
          <cell r="F885" t="str">
            <v>苏14-03-10</v>
          </cell>
          <cell r="G885" t="str">
            <v>盒8、山1、山2</v>
          </cell>
          <cell r="H885">
            <v>0.02</v>
          </cell>
          <cell r="I885">
            <v>0</v>
          </cell>
          <cell r="J885">
            <v>1.45</v>
          </cell>
          <cell r="K885">
            <v>16.34</v>
          </cell>
          <cell r="L885">
            <v>1.8E-3</v>
          </cell>
          <cell r="M885">
            <v>0</v>
          </cell>
          <cell r="N885">
            <v>0.11169999999999999</v>
          </cell>
          <cell r="O885">
            <v>8.3985000000000003</v>
          </cell>
          <cell r="P885">
            <v>1374.5881999999999</v>
          </cell>
          <cell r="Q885">
            <v>0</v>
          </cell>
          <cell r="R885" t="str">
            <v>计划关井（生产组织影响）：2022-08-06 08:00因生产组织影响(生产组织影响)，关井前油套压1.34/16.25Mpa。</v>
          </cell>
          <cell r="S885" t="str">
            <v>直井</v>
          </cell>
          <cell r="U885" t="str">
            <v>自然连续生产井</v>
          </cell>
          <cell r="V885" t="str">
            <v>24h</v>
          </cell>
          <cell r="W885">
            <v>39692</v>
          </cell>
          <cell r="X885">
            <v>39774</v>
          </cell>
        </row>
        <row r="886">
          <cell r="F886" t="str">
            <v>苏14-2-13A</v>
          </cell>
          <cell r="G886" t="str">
            <v>山1_3、山1_2、盒8下_1</v>
          </cell>
          <cell r="H886">
            <v>1.4</v>
          </cell>
          <cell r="I886">
            <v>0</v>
          </cell>
          <cell r="J886">
            <v>6.07</v>
          </cell>
          <cell r="K886">
            <v>0.26</v>
          </cell>
          <cell r="L886">
            <v>1.5100000000000001E-2</v>
          </cell>
          <cell r="M886">
            <v>0</v>
          </cell>
          <cell r="N886">
            <v>7.0419999999999998</v>
          </cell>
          <cell r="O886">
            <v>81.837599999999995</v>
          </cell>
          <cell r="P886">
            <v>743.80719999999997</v>
          </cell>
          <cell r="Q886">
            <v>0</v>
          </cell>
          <cell r="R886" t="str">
            <v>计划关井（生产组织影响）：2022-08-07 08:00因生产组织影响(集气站检修)，关井前油套压1.34/0.15Mpa。</v>
          </cell>
          <cell r="S886" t="str">
            <v>直井</v>
          </cell>
          <cell r="U886" t="str">
            <v>自然连续生产井</v>
          </cell>
          <cell r="V886" t="str">
            <v>24h</v>
          </cell>
          <cell r="W886">
            <v>43024</v>
          </cell>
          <cell r="X886">
            <v>43254</v>
          </cell>
        </row>
        <row r="887">
          <cell r="F887" t="str">
            <v>苏14-2-13C1</v>
          </cell>
          <cell r="G887" t="str">
            <v>盒8、山2</v>
          </cell>
          <cell r="H887">
            <v>0.15</v>
          </cell>
          <cell r="I887">
            <v>0</v>
          </cell>
          <cell r="J887">
            <v>1.66</v>
          </cell>
          <cell r="K887">
            <v>7.25</v>
          </cell>
          <cell r="L887">
            <v>8.0000000000000002E-3</v>
          </cell>
          <cell r="M887">
            <v>0</v>
          </cell>
          <cell r="N887">
            <v>0.82469999999999999</v>
          </cell>
          <cell r="O887">
            <v>58.998199999999997</v>
          </cell>
          <cell r="P887">
            <v>514.51130000000001</v>
          </cell>
          <cell r="Q887">
            <v>0</v>
          </cell>
          <cell r="R887" t="str">
            <v>计划关井（生产组织影响）：2022-08-06 08:00因生产组织影响(生产组织影响)，关井前油套压1.07/7.18Mpa。</v>
          </cell>
          <cell r="S887" t="str">
            <v>直井</v>
          </cell>
          <cell r="U887" t="str">
            <v>自然连续生产井</v>
          </cell>
          <cell r="V887" t="str">
            <v>24h</v>
          </cell>
          <cell r="W887">
            <v>43025</v>
          </cell>
          <cell r="X887">
            <v>43254</v>
          </cell>
        </row>
        <row r="888">
          <cell r="F888" t="str">
            <v>苏14-2-12</v>
          </cell>
          <cell r="G888" t="str">
            <v>盒8下_2、山1_2、山1_3、山2_1</v>
          </cell>
          <cell r="H888">
            <v>0.3</v>
          </cell>
          <cell r="I888">
            <v>0</v>
          </cell>
          <cell r="J888">
            <v>1.74</v>
          </cell>
          <cell r="K888">
            <v>14.69</v>
          </cell>
          <cell r="L888">
            <v>5.4999999999999997E-3</v>
          </cell>
          <cell r="M888">
            <v>0</v>
          </cell>
          <cell r="N888">
            <v>1.4295</v>
          </cell>
          <cell r="O888">
            <v>59.603000000000002</v>
          </cell>
          <cell r="P888">
            <v>660.54309999999998</v>
          </cell>
          <cell r="Q888">
            <v>0</v>
          </cell>
          <cell r="R888" t="str">
            <v>柱塞气举；计划关井（生产组织影响）：2022-08-06 08:00因生产组织影响(生产组织影响)，关井前油套压1.43/14.93Mpa。</v>
          </cell>
          <cell r="S888" t="str">
            <v>直井</v>
          </cell>
          <cell r="U888" t="str">
            <v>自然连续生产井</v>
          </cell>
          <cell r="V888" t="str">
            <v>24h</v>
          </cell>
          <cell r="W888">
            <v>43013</v>
          </cell>
          <cell r="X888">
            <v>43321</v>
          </cell>
        </row>
        <row r="889">
          <cell r="F889" t="str">
            <v>苏14-2-13C5</v>
          </cell>
          <cell r="G889" t="str">
            <v>山1_2、山1_3、山2_2</v>
          </cell>
          <cell r="H889">
            <v>0.15</v>
          </cell>
          <cell r="I889">
            <v>0</v>
          </cell>
          <cell r="J889">
            <v>1.83</v>
          </cell>
          <cell r="K889">
            <v>5.03</v>
          </cell>
          <cell r="L889">
            <v>1.34E-2</v>
          </cell>
          <cell r="M889">
            <v>0</v>
          </cell>
          <cell r="N889">
            <v>0.97560000000000002</v>
          </cell>
          <cell r="O889">
            <v>67.459500000000006</v>
          </cell>
          <cell r="P889">
            <v>635.18690000000004</v>
          </cell>
          <cell r="Q889">
            <v>0</v>
          </cell>
          <cell r="R889" t="str">
            <v>计划关井（生产组织影响）：2022-08-07 08:00因生产组织影响(集气站检修)，关井前油套压1.32/5.58Mpa。</v>
          </cell>
          <cell r="S889" t="str">
            <v>直井</v>
          </cell>
          <cell r="U889" t="str">
            <v>自然连续生产井</v>
          </cell>
          <cell r="V889" t="str">
            <v>24h</v>
          </cell>
          <cell r="W889">
            <v>42957</v>
          </cell>
          <cell r="X889">
            <v>43321</v>
          </cell>
        </row>
        <row r="890">
          <cell r="F890" t="str">
            <v>苏14-2-13C4</v>
          </cell>
          <cell r="G890" t="str">
            <v>山12、盒8上1</v>
          </cell>
          <cell r="H890">
            <v>0.3</v>
          </cell>
          <cell r="I890">
            <v>0</v>
          </cell>
          <cell r="J890">
            <v>1.86</v>
          </cell>
          <cell r="K890">
            <v>8.8800000000000008</v>
          </cell>
          <cell r="L890">
            <v>1.03E-2</v>
          </cell>
          <cell r="M890">
            <v>0</v>
          </cell>
          <cell r="N890">
            <v>1.9461999999999999</v>
          </cell>
          <cell r="O890">
            <v>154.095</v>
          </cell>
          <cell r="P890">
            <v>1165.5998</v>
          </cell>
          <cell r="Q890">
            <v>0</v>
          </cell>
          <cell r="R890" t="str">
            <v>速度管柱；计划关井（生产组织影响）：2022-08-06 08:00因生产组织影响(生产组织影响)，关井前油套压1.31/8.61Mpa。</v>
          </cell>
          <cell r="S890" t="str">
            <v>直井</v>
          </cell>
          <cell r="U890" t="str">
            <v>自然连续生产井</v>
          </cell>
          <cell r="V890" t="str">
            <v>24h</v>
          </cell>
          <cell r="X890">
            <v>43380</v>
          </cell>
        </row>
        <row r="891">
          <cell r="F891" t="str">
            <v>苏14-2-13</v>
          </cell>
          <cell r="G891" t="str">
            <v>山13、山12、盒8上1</v>
          </cell>
          <cell r="H891">
            <v>0.23</v>
          </cell>
          <cell r="I891">
            <v>0</v>
          </cell>
          <cell r="J891">
            <v>3.2</v>
          </cell>
          <cell r="K891">
            <v>8.49</v>
          </cell>
          <cell r="L891">
            <v>9.2999999999999992E-3</v>
          </cell>
          <cell r="M891">
            <v>0</v>
          </cell>
          <cell r="N891">
            <v>1.0844</v>
          </cell>
          <cell r="O891">
            <v>42.637300000000003</v>
          </cell>
          <cell r="P891">
            <v>537.70529999999997</v>
          </cell>
          <cell r="Q891">
            <v>0</v>
          </cell>
          <cell r="R891" t="str">
            <v>计划关井（生产组织影响）：2022-08-06 08:00因生产组织影响(生产组织影响)，关井前油套压1.16/7.44Mpa。</v>
          </cell>
          <cell r="S891" t="str">
            <v>直井</v>
          </cell>
          <cell r="U891" t="str">
            <v>自然连续生产井</v>
          </cell>
          <cell r="V891" t="str">
            <v>24h</v>
          </cell>
          <cell r="W891">
            <v>43025</v>
          </cell>
          <cell r="X891">
            <v>43372</v>
          </cell>
        </row>
        <row r="892">
          <cell r="F892" t="str">
            <v>苏14-2-13C3</v>
          </cell>
          <cell r="G892" t="str">
            <v>山2_2、盒8下_2</v>
          </cell>
          <cell r="H892">
            <v>0.45</v>
          </cell>
          <cell r="I892">
            <v>0</v>
          </cell>
          <cell r="J892">
            <v>8.31</v>
          </cell>
          <cell r="K892">
            <v>11.96</v>
          </cell>
          <cell r="L892">
            <v>8.0000000000000002E-3</v>
          </cell>
          <cell r="M892">
            <v>0</v>
          </cell>
          <cell r="N892">
            <v>2.0972</v>
          </cell>
          <cell r="O892">
            <v>76.892799999999994</v>
          </cell>
          <cell r="P892">
            <v>553.08730000000003</v>
          </cell>
          <cell r="Q892">
            <v>0</v>
          </cell>
          <cell r="R892" t="str">
            <v>计划关井（生产组织影响）：2022-08-06 08:00因生产组织影响(生产组织影响)，关井前油套压1.13/6.93Mpa。</v>
          </cell>
          <cell r="S892" t="str">
            <v>直井</v>
          </cell>
          <cell r="U892" t="str">
            <v>自然连续生产井</v>
          </cell>
          <cell r="V892" t="str">
            <v>24h</v>
          </cell>
          <cell r="W892">
            <v>42987</v>
          </cell>
          <cell r="X892">
            <v>43390</v>
          </cell>
        </row>
        <row r="893">
          <cell r="F893" t="str">
            <v>苏14-2-13C6</v>
          </cell>
          <cell r="G893" t="str">
            <v>盒8下_1、山1_2、山2_1</v>
          </cell>
          <cell r="H893">
            <v>0.2</v>
          </cell>
          <cell r="I893">
            <v>0</v>
          </cell>
          <cell r="J893">
            <v>1.71</v>
          </cell>
          <cell r="K893">
            <v>14.63</v>
          </cell>
          <cell r="L893">
            <v>7.0000000000000001E-3</v>
          </cell>
          <cell r="M893">
            <v>0</v>
          </cell>
          <cell r="N893">
            <v>1.2798</v>
          </cell>
          <cell r="O893">
            <v>84.385099999999994</v>
          </cell>
          <cell r="P893">
            <v>595.9538</v>
          </cell>
          <cell r="Q893">
            <v>0</v>
          </cell>
          <cell r="R893" t="str">
            <v>柱塞气举；计划关井（生产组织影响）：2022-08-07 08:00因生产组织影响(集气站检修)，关井前油套压1.28/14.54Mpa。</v>
          </cell>
          <cell r="S893" t="str">
            <v>直井</v>
          </cell>
          <cell r="U893" t="str">
            <v>自然连续生产井</v>
          </cell>
          <cell r="V893" t="str">
            <v>24h</v>
          </cell>
          <cell r="W893">
            <v>42987</v>
          </cell>
          <cell r="X893">
            <v>43313</v>
          </cell>
        </row>
        <row r="894">
          <cell r="F894" t="str">
            <v>苏14-01-02</v>
          </cell>
          <cell r="G894" t="str">
            <v>山1_3</v>
          </cell>
          <cell r="H894">
            <v>0.15</v>
          </cell>
          <cell r="I894">
            <v>24</v>
          </cell>
          <cell r="J894">
            <v>1.01</v>
          </cell>
          <cell r="K894">
            <v>17.82</v>
          </cell>
          <cell r="L894">
            <v>-2.1499999999999998E-2</v>
          </cell>
          <cell r="M894">
            <v>0.34689999999999999</v>
          </cell>
          <cell r="N894">
            <v>3.8424999999999998</v>
          </cell>
          <cell r="O894">
            <v>206.87010000000001</v>
          </cell>
          <cell r="P894">
            <v>386.18150000000003</v>
          </cell>
          <cell r="Q894">
            <v>0.19</v>
          </cell>
          <cell r="S894" t="str">
            <v>直井</v>
          </cell>
          <cell r="T894" t="str">
            <v>节流器生产</v>
          </cell>
          <cell r="U894" t="str">
            <v>自然连续生产井</v>
          </cell>
          <cell r="V894" t="str">
            <v>24h</v>
          </cell>
          <cell r="W894">
            <v>43928</v>
          </cell>
          <cell r="X894">
            <v>44291</v>
          </cell>
        </row>
        <row r="895">
          <cell r="F895" t="str">
            <v>苏14-01-02C4</v>
          </cell>
          <cell r="G895" t="str">
            <v>山1_1、山1_3、盒8下_1</v>
          </cell>
          <cell r="H895">
            <v>0.42</v>
          </cell>
          <cell r="I895">
            <v>24</v>
          </cell>
          <cell r="J895">
            <v>1.23</v>
          </cell>
          <cell r="K895">
            <v>16.8</v>
          </cell>
          <cell r="L895">
            <v>-8.0000000000000004E-4</v>
          </cell>
          <cell r="M895">
            <v>0.97140000000000004</v>
          </cell>
          <cell r="N895">
            <v>9.5652000000000008</v>
          </cell>
          <cell r="O895">
            <v>192.5719</v>
          </cell>
          <cell r="P895">
            <v>357.45190000000002</v>
          </cell>
          <cell r="Q895">
            <v>0.54</v>
          </cell>
          <cell r="S895" t="str">
            <v>直井</v>
          </cell>
          <cell r="T895" t="str">
            <v>节流器生产</v>
          </cell>
          <cell r="U895" t="str">
            <v>自然连续生产井</v>
          </cell>
          <cell r="V895" t="str">
            <v>24h</v>
          </cell>
          <cell r="W895">
            <v>43959</v>
          </cell>
          <cell r="X895">
            <v>44291</v>
          </cell>
        </row>
        <row r="896">
          <cell r="F896" t="str">
            <v>苏14-01-03</v>
          </cell>
          <cell r="G896" t="str">
            <v>盒8下_2、山1_2</v>
          </cell>
          <cell r="H896">
            <v>0.28000000000000003</v>
          </cell>
          <cell r="I896">
            <v>24</v>
          </cell>
          <cell r="J896">
            <v>2.54</v>
          </cell>
          <cell r="K896">
            <v>2.58</v>
          </cell>
          <cell r="L896">
            <v>3.3500000000000002E-2</v>
          </cell>
          <cell r="M896">
            <v>0.64759999999999995</v>
          </cell>
          <cell r="N896">
            <v>6.3285999999999998</v>
          </cell>
          <cell r="O896">
            <v>93.290899999999993</v>
          </cell>
          <cell r="P896">
            <v>612.18499999999995</v>
          </cell>
          <cell r="Q896">
            <v>0.36</v>
          </cell>
          <cell r="S896" t="str">
            <v>直井</v>
          </cell>
          <cell r="T896" t="str">
            <v>节流器生产</v>
          </cell>
          <cell r="U896" t="str">
            <v>自然连续生产井</v>
          </cell>
          <cell r="V896" t="str">
            <v>24h</v>
          </cell>
          <cell r="W896">
            <v>44026</v>
          </cell>
          <cell r="X896">
            <v>44190</v>
          </cell>
        </row>
        <row r="897">
          <cell r="F897" t="str">
            <v>苏14-01-02C8</v>
          </cell>
          <cell r="G897" t="str">
            <v>山1_2、盒8下_2</v>
          </cell>
          <cell r="H897">
            <v>0.55000000000000004</v>
          </cell>
          <cell r="I897">
            <v>24</v>
          </cell>
          <cell r="J897">
            <v>1.75</v>
          </cell>
          <cell r="K897">
            <v>16.54</v>
          </cell>
          <cell r="L897">
            <v>6.8999999999999999E-3</v>
          </cell>
          <cell r="M897">
            <v>1.272</v>
          </cell>
          <cell r="N897">
            <v>12.413500000000001</v>
          </cell>
          <cell r="O897">
            <v>214.9365</v>
          </cell>
          <cell r="P897">
            <v>443.82850000000002</v>
          </cell>
          <cell r="Q897">
            <v>0.7</v>
          </cell>
          <cell r="S897" t="str">
            <v>直井</v>
          </cell>
          <cell r="T897" t="str">
            <v>节流器生产</v>
          </cell>
          <cell r="X897">
            <v>44212</v>
          </cell>
        </row>
        <row r="898">
          <cell r="F898" t="str">
            <v>苏14-1-03C4</v>
          </cell>
          <cell r="G898" t="str">
            <v>山1、盒8下</v>
          </cell>
          <cell r="H898">
            <v>0.2</v>
          </cell>
          <cell r="I898">
            <v>24</v>
          </cell>
          <cell r="J898">
            <v>2.61</v>
          </cell>
          <cell r="K898">
            <v>14.26</v>
          </cell>
          <cell r="L898">
            <v>2.24E-2</v>
          </cell>
          <cell r="M898">
            <v>0.46260000000000001</v>
          </cell>
          <cell r="N898">
            <v>4.4997999999999996</v>
          </cell>
          <cell r="O898">
            <v>76.197900000000004</v>
          </cell>
          <cell r="P898">
            <v>227.30959999999999</v>
          </cell>
          <cell r="Q898">
            <v>0.26</v>
          </cell>
          <cell r="S898" t="str">
            <v>直井</v>
          </cell>
          <cell r="T898" t="str">
            <v>节流器生产</v>
          </cell>
          <cell r="U898" t="str">
            <v>自然连续生产井</v>
          </cell>
          <cell r="V898" t="str">
            <v>24h</v>
          </cell>
          <cell r="W898">
            <v>44038</v>
          </cell>
          <cell r="X898">
            <v>44265</v>
          </cell>
        </row>
        <row r="899">
          <cell r="F899" t="str">
            <v>苏14-1-04</v>
          </cell>
          <cell r="G899" t="str">
            <v>盒8下_1</v>
          </cell>
          <cell r="H899">
            <v>0.85</v>
          </cell>
          <cell r="I899">
            <v>24</v>
          </cell>
          <cell r="J899">
            <v>2.77</v>
          </cell>
          <cell r="K899">
            <v>22.18</v>
          </cell>
          <cell r="L899">
            <v>7.4000000000000003E-3</v>
          </cell>
          <cell r="M899">
            <v>1.9659</v>
          </cell>
          <cell r="N899">
            <v>18.841899999999999</v>
          </cell>
          <cell r="O899">
            <v>221.72980000000001</v>
          </cell>
          <cell r="P899">
            <v>415.65769999999998</v>
          </cell>
          <cell r="Q899">
            <v>1.0900000000000001</v>
          </cell>
          <cell r="S899" t="str">
            <v>直井</v>
          </cell>
          <cell r="T899" t="str">
            <v>节流器生产</v>
          </cell>
          <cell r="U899" t="str">
            <v>自然连续生产井</v>
          </cell>
          <cell r="V899" t="str">
            <v>24h</v>
          </cell>
          <cell r="W899">
            <v>43957</v>
          </cell>
          <cell r="X899">
            <v>44266</v>
          </cell>
        </row>
        <row r="900">
          <cell r="F900" t="str">
            <v>苏14-1-05</v>
          </cell>
          <cell r="G900" t="str">
            <v>山1、盒8下</v>
          </cell>
          <cell r="H900">
            <v>0.38</v>
          </cell>
          <cell r="I900">
            <v>24</v>
          </cell>
          <cell r="J900">
            <v>2.66</v>
          </cell>
          <cell r="K900">
            <v>7.28</v>
          </cell>
          <cell r="L900">
            <v>3.4799999999999998E-2</v>
          </cell>
          <cell r="M900">
            <v>0.87890000000000001</v>
          </cell>
          <cell r="N900">
            <v>8.3612000000000002</v>
          </cell>
          <cell r="O900">
            <v>81.148399999999995</v>
          </cell>
          <cell r="P900">
            <v>269.86869999999999</v>
          </cell>
          <cell r="Q900">
            <v>0.49</v>
          </cell>
          <cell r="S900" t="str">
            <v>直井</v>
          </cell>
          <cell r="T900" t="str">
            <v>节流器生产</v>
          </cell>
          <cell r="U900" t="str">
            <v>自然连续生产井</v>
          </cell>
          <cell r="V900" t="str">
            <v>24h</v>
          </cell>
          <cell r="W900">
            <v>44018</v>
          </cell>
          <cell r="X900">
            <v>44266</v>
          </cell>
        </row>
        <row r="901">
          <cell r="F901" t="str">
            <v>苏14-1-09</v>
          </cell>
          <cell r="G901" t="str">
            <v>盒8下、山2</v>
          </cell>
          <cell r="H901">
            <v>0.01</v>
          </cell>
          <cell r="I901">
            <v>0</v>
          </cell>
          <cell r="J901">
            <v>7.16</v>
          </cell>
          <cell r="K901">
            <v>10.17</v>
          </cell>
          <cell r="L901">
            <v>3.0999999999999999E-3</v>
          </cell>
          <cell r="M901">
            <v>0</v>
          </cell>
          <cell r="N901">
            <v>6.3899999999999998E-2</v>
          </cell>
          <cell r="O901">
            <v>5.2774999999999999</v>
          </cell>
          <cell r="P901">
            <v>1531.7845</v>
          </cell>
          <cell r="Q901">
            <v>0</v>
          </cell>
          <cell r="R901" t="str">
            <v>涡流工具试验井；计划关井（生产组织影响）：2022-08-05 08:00因生产组织影响(集气站检修关井)，关井前油套压1.07/7.96Mpa。</v>
          </cell>
          <cell r="S901" t="str">
            <v>直井</v>
          </cell>
          <cell r="U901" t="str">
            <v>自然连续生产井</v>
          </cell>
          <cell r="V901" t="str">
            <v>24h</v>
          </cell>
          <cell r="W901">
            <v>39567</v>
          </cell>
          <cell r="X901">
            <v>39642</v>
          </cell>
        </row>
        <row r="902">
          <cell r="F902" t="str">
            <v>苏14-0-04</v>
          </cell>
          <cell r="G902" t="str">
            <v>盒8下、山1</v>
          </cell>
          <cell r="H902">
            <v>0</v>
          </cell>
          <cell r="I902">
            <v>0</v>
          </cell>
          <cell r="J902">
            <v>1.35</v>
          </cell>
          <cell r="K902">
            <v>15.96</v>
          </cell>
          <cell r="L902">
            <v>1.9E-3</v>
          </cell>
          <cell r="M902">
            <v>0</v>
          </cell>
          <cell r="N902">
            <v>0</v>
          </cell>
          <cell r="O902">
            <v>2.4257</v>
          </cell>
          <cell r="P902">
            <v>1513.6914999999999</v>
          </cell>
          <cell r="Q902">
            <v>0</v>
          </cell>
          <cell r="R902" t="str">
            <v>计划关井（无气量）：2022-06-04 08:00因无气量(无气量)，关井前油套压1.49/1.49Mpa。</v>
          </cell>
          <cell r="S902" t="str">
            <v>直井</v>
          </cell>
          <cell r="U902" t="str">
            <v>自然连续生产井</v>
          </cell>
          <cell r="V902" t="str">
            <v>24h</v>
          </cell>
          <cell r="X902">
            <v>39954</v>
          </cell>
        </row>
        <row r="903">
          <cell r="F903" t="str">
            <v>苏14-4-04</v>
          </cell>
          <cell r="G903" t="str">
            <v>盒8上</v>
          </cell>
          <cell r="H903">
            <v>0</v>
          </cell>
          <cell r="I903">
            <v>0</v>
          </cell>
          <cell r="J903">
            <v>1.37</v>
          </cell>
          <cell r="K903">
            <v>1.46</v>
          </cell>
          <cell r="L903">
            <v>4.4000000000000003E-3</v>
          </cell>
          <cell r="M903">
            <v>0</v>
          </cell>
          <cell r="N903">
            <v>0</v>
          </cell>
          <cell r="O903">
            <v>0</v>
          </cell>
          <cell r="P903">
            <v>2419.0113000000001</v>
          </cell>
          <cell r="Q903">
            <v>0</v>
          </cell>
          <cell r="R903" t="str">
            <v>计划关井（无气量）：2020-03-22 08:00因无气量(无气量)，关井前油套压1.33/3.75Mpa。</v>
          </cell>
          <cell r="S903" t="str">
            <v>直井</v>
          </cell>
          <cell r="U903" t="str">
            <v>自然连续生产井</v>
          </cell>
          <cell r="V903" t="str">
            <v>24h</v>
          </cell>
          <cell r="W903">
            <v>39557</v>
          </cell>
          <cell r="X903">
            <v>39640</v>
          </cell>
        </row>
        <row r="904">
          <cell r="F904" t="str">
            <v>苏14-4-08</v>
          </cell>
          <cell r="G904" t="str">
            <v>盒8</v>
          </cell>
          <cell r="H904">
            <v>0</v>
          </cell>
          <cell r="I904">
            <v>0</v>
          </cell>
          <cell r="J904">
            <v>1.84</v>
          </cell>
          <cell r="K904">
            <v>0.63</v>
          </cell>
          <cell r="L904">
            <v>4.5999999999999999E-3</v>
          </cell>
          <cell r="M904">
            <v>0</v>
          </cell>
          <cell r="N904">
            <v>0</v>
          </cell>
          <cell r="O904">
            <v>0</v>
          </cell>
          <cell r="P904">
            <v>2518.0898000000002</v>
          </cell>
          <cell r="Q904">
            <v>0</v>
          </cell>
          <cell r="R904" t="str">
            <v>柱塞气举；计划关井（间歇生产）：2021-05-23 12:00因间歇生产(开4h 关井20h)，关井前油套压1.55/1.79Mpa。</v>
          </cell>
          <cell r="S904" t="str">
            <v>直井</v>
          </cell>
          <cell r="U904" t="str">
            <v>自然连续生产井</v>
          </cell>
          <cell r="V904" t="str">
            <v>24h</v>
          </cell>
          <cell r="W904">
            <v>39569</v>
          </cell>
          <cell r="X904">
            <v>39640</v>
          </cell>
        </row>
        <row r="905">
          <cell r="F905" t="str">
            <v>苏14-4-08H</v>
          </cell>
          <cell r="G905" t="str">
            <v>盒8下_1</v>
          </cell>
          <cell r="H905">
            <v>0</v>
          </cell>
          <cell r="I905">
            <v>0</v>
          </cell>
          <cell r="J905">
            <v>1.52</v>
          </cell>
          <cell r="K905">
            <v>3.69</v>
          </cell>
          <cell r="L905">
            <v>5.4999999999999997E-3</v>
          </cell>
          <cell r="M905">
            <v>0</v>
          </cell>
          <cell r="N905">
            <v>0</v>
          </cell>
          <cell r="O905">
            <v>22.9971</v>
          </cell>
          <cell r="P905">
            <v>5493.0515999999998</v>
          </cell>
          <cell r="Q905">
            <v>0</v>
          </cell>
          <cell r="R905" t="str">
            <v>计划关井（关井轮休）：2022-05-28 08:00因关井轮休(气井关井轮休)，关井前油套压1.42/3.02Mpa。</v>
          </cell>
          <cell r="S905" t="str">
            <v>水平井</v>
          </cell>
          <cell r="U905" t="str">
            <v>自然连续生产井</v>
          </cell>
          <cell r="V905" t="str">
            <v>24h</v>
          </cell>
          <cell r="X905">
            <v>41082</v>
          </cell>
        </row>
        <row r="906">
          <cell r="F906" t="str">
            <v>苏14-4-09CH</v>
          </cell>
          <cell r="G906" t="str">
            <v>石盒子组</v>
          </cell>
          <cell r="H906">
            <v>1</v>
          </cell>
          <cell r="I906">
            <v>0</v>
          </cell>
          <cell r="J906">
            <v>6.02</v>
          </cell>
          <cell r="K906">
            <v>5.86</v>
          </cell>
          <cell r="L906">
            <v>2.01E-2</v>
          </cell>
          <cell r="M906">
            <v>0</v>
          </cell>
          <cell r="N906">
            <v>5.4564000000000004</v>
          </cell>
          <cell r="O906">
            <v>171.6679</v>
          </cell>
          <cell r="P906">
            <v>894.84079999999994</v>
          </cell>
          <cell r="Q906">
            <v>0</v>
          </cell>
          <cell r="R906" t="str">
            <v>柱塞气举；计划关井（生产组织影响）：2022-08-07 08:00因生产组织影响(集气站检修)，关井前油套压1.32/2.67Mpa。</v>
          </cell>
          <cell r="S906" t="str">
            <v>水平井</v>
          </cell>
          <cell r="T906" t="str">
            <v>节流器生产</v>
          </cell>
          <cell r="U906" t="str">
            <v>自然连续生产井</v>
          </cell>
          <cell r="V906" t="str">
            <v>24</v>
          </cell>
          <cell r="X906">
            <v>43822</v>
          </cell>
        </row>
        <row r="907">
          <cell r="F907" t="str">
            <v>苏14-4-11</v>
          </cell>
          <cell r="G907" t="str">
            <v>盒8下、山1、山2</v>
          </cell>
          <cell r="H907">
            <v>0.3</v>
          </cell>
          <cell r="I907">
            <v>0</v>
          </cell>
          <cell r="J907">
            <v>3.72</v>
          </cell>
          <cell r="K907">
            <v>7.71</v>
          </cell>
          <cell r="L907">
            <v>3.3999999999999998E-3</v>
          </cell>
          <cell r="M907">
            <v>0</v>
          </cell>
          <cell r="N907">
            <v>2.2153999999999998</v>
          </cell>
          <cell r="O907">
            <v>70.712000000000003</v>
          </cell>
          <cell r="P907">
            <v>3257.3011999999999</v>
          </cell>
          <cell r="Q907">
            <v>0</v>
          </cell>
          <cell r="R907" t="str">
            <v>速度管柱；气动薄膜间开井；计划关井（生产组织影响）：2022-08-07 08:00因生产组织影响(集气站检修)，关井前油套压1.27/8.53Mpa。</v>
          </cell>
          <cell r="S907" t="str">
            <v>直井</v>
          </cell>
          <cell r="U907" t="str">
            <v>自然连续生产井</v>
          </cell>
          <cell r="V907" t="str">
            <v>24h</v>
          </cell>
          <cell r="W907">
            <v>39575</v>
          </cell>
          <cell r="X907">
            <v>39640</v>
          </cell>
        </row>
        <row r="908">
          <cell r="F908" t="str">
            <v>苏14-2-03</v>
          </cell>
          <cell r="G908" t="str">
            <v>盒8、山1</v>
          </cell>
          <cell r="H908">
            <v>0</v>
          </cell>
          <cell r="I908">
            <v>0</v>
          </cell>
          <cell r="J908">
            <v>2.2799999999999998</v>
          </cell>
          <cell r="K908">
            <v>0.51</v>
          </cell>
          <cell r="L908">
            <v>4.8999999999999998E-3</v>
          </cell>
          <cell r="M908">
            <v>0</v>
          </cell>
          <cell r="N908">
            <v>0</v>
          </cell>
          <cell r="O908">
            <v>0</v>
          </cell>
          <cell r="P908">
            <v>951.45309999999995</v>
          </cell>
          <cell r="Q908">
            <v>0</v>
          </cell>
          <cell r="R908" t="str">
            <v>计划关井（无气量）：2020-03-22 08:00因无气量(无气量)，关井前油套压1.14/1.14Mpa。</v>
          </cell>
          <cell r="S908" t="str">
            <v>直井</v>
          </cell>
          <cell r="U908" t="str">
            <v>自然连续生产井</v>
          </cell>
          <cell r="V908" t="str">
            <v>24h</v>
          </cell>
          <cell r="W908">
            <v>39587</v>
          </cell>
          <cell r="X908">
            <v>39711</v>
          </cell>
        </row>
        <row r="909">
          <cell r="F909" t="str">
            <v>苏14-1-02</v>
          </cell>
          <cell r="G909" t="str">
            <v>盒8下</v>
          </cell>
          <cell r="H909">
            <v>0.1</v>
          </cell>
          <cell r="I909">
            <v>0</v>
          </cell>
          <cell r="J909">
            <v>0.92</v>
          </cell>
          <cell r="K909">
            <v>14.97</v>
          </cell>
          <cell r="L909">
            <v>2E-3</v>
          </cell>
          <cell r="M909">
            <v>0</v>
          </cell>
          <cell r="N909">
            <v>0.68159999999999998</v>
          </cell>
          <cell r="O909">
            <v>5.2462</v>
          </cell>
          <cell r="P909">
            <v>1855.0545</v>
          </cell>
          <cell r="Q909">
            <v>0</v>
          </cell>
          <cell r="R909" t="str">
            <v>计划关井（生产组织影响）：2022-08-08 08:00因生产组织影响(集气站检修)，关井前油套压0.89/14.93Mpa。</v>
          </cell>
          <cell r="S909" t="str">
            <v>直井</v>
          </cell>
          <cell r="U909" t="str">
            <v>自然连续生产井</v>
          </cell>
          <cell r="V909" t="str">
            <v>24h</v>
          </cell>
          <cell r="W909">
            <v>39682</v>
          </cell>
          <cell r="X909">
            <v>39775</v>
          </cell>
        </row>
        <row r="910">
          <cell r="F910" t="str">
            <v>苏14-4-10</v>
          </cell>
          <cell r="G910" t="str">
            <v>盒8、山2</v>
          </cell>
          <cell r="H910">
            <v>0</v>
          </cell>
          <cell r="I910">
            <v>0</v>
          </cell>
          <cell r="J910">
            <v>0.91</v>
          </cell>
          <cell r="K910">
            <v>0.16</v>
          </cell>
          <cell r="L910">
            <v>5.4000000000000003E-3</v>
          </cell>
          <cell r="M910">
            <v>0</v>
          </cell>
          <cell r="N910">
            <v>0</v>
          </cell>
          <cell r="O910">
            <v>0</v>
          </cell>
          <cell r="P910">
            <v>1820.963</v>
          </cell>
          <cell r="Q910">
            <v>0</v>
          </cell>
          <cell r="R910" t="str">
            <v>柱塞气举；计划关井（无气量）：2021-05-23 08:00因无气量(无气量关井)，关井前油套压1.06/1.16Mpa。</v>
          </cell>
          <cell r="S910" t="str">
            <v>直井</v>
          </cell>
          <cell r="U910" t="str">
            <v>自然连续生产井</v>
          </cell>
          <cell r="V910" t="str">
            <v>24h</v>
          </cell>
          <cell r="X910">
            <v>40158</v>
          </cell>
        </row>
        <row r="911">
          <cell r="F911" t="str">
            <v>苏14-4-02</v>
          </cell>
          <cell r="G911" t="str">
            <v>盒8、山1</v>
          </cell>
          <cell r="H911">
            <v>0.1</v>
          </cell>
          <cell r="I911">
            <v>0</v>
          </cell>
          <cell r="J911">
            <v>2.97</v>
          </cell>
          <cell r="K911">
            <v>11.13</v>
          </cell>
          <cell r="L911">
            <v>4.4999999999999997E-3</v>
          </cell>
          <cell r="M911">
            <v>0</v>
          </cell>
          <cell r="N911">
            <v>0.60850000000000004</v>
          </cell>
          <cell r="O911">
            <v>33.850900000000003</v>
          </cell>
          <cell r="P911">
            <v>414.19260000000003</v>
          </cell>
          <cell r="Q911">
            <v>0</v>
          </cell>
          <cell r="R911" t="str">
            <v>计划关井（生产组织影响）：2022-08-07 08:00因生产组织影响(集气站检修)，关井前油套压1.20/10.88Mpa。</v>
          </cell>
          <cell r="S911" t="str">
            <v>直井</v>
          </cell>
          <cell r="U911" t="str">
            <v>自然连续生产井</v>
          </cell>
          <cell r="V911" t="str">
            <v>24h</v>
          </cell>
          <cell r="X911">
            <v>43102</v>
          </cell>
        </row>
        <row r="912">
          <cell r="F912" t="str">
            <v>苏14-4-03</v>
          </cell>
          <cell r="G912" t="str">
            <v>盒8下_1、盒8下_1、山1_2</v>
          </cell>
          <cell r="H912">
            <v>0.15</v>
          </cell>
          <cell r="I912">
            <v>0</v>
          </cell>
          <cell r="J912">
            <v>4.5199999999999996</v>
          </cell>
          <cell r="K912">
            <v>7.24</v>
          </cell>
          <cell r="L912">
            <v>8.9999999999999993E-3</v>
          </cell>
          <cell r="M912">
            <v>0</v>
          </cell>
          <cell r="N912">
            <v>0.81850000000000001</v>
          </cell>
          <cell r="O912">
            <v>25.750499999999999</v>
          </cell>
          <cell r="P912">
            <v>506.38679999999999</v>
          </cell>
          <cell r="Q912">
            <v>0</v>
          </cell>
          <cell r="R912" t="str">
            <v>柱塞气举；计划关井（生产组织影响）：2022-08-07 08:00因生产组织影响(集气站检修)，关井前油套压1.01/5.06Mpa。</v>
          </cell>
          <cell r="S912" t="str">
            <v>直井</v>
          </cell>
          <cell r="U912" t="str">
            <v>自然连续生产井</v>
          </cell>
          <cell r="V912" t="str">
            <v>24h</v>
          </cell>
          <cell r="X912">
            <v>43225</v>
          </cell>
        </row>
        <row r="913">
          <cell r="F913" t="str">
            <v>苏14-4-03C1</v>
          </cell>
          <cell r="G913" t="str">
            <v>盒8下_1</v>
          </cell>
          <cell r="H913">
            <v>0.1</v>
          </cell>
          <cell r="I913">
            <v>0</v>
          </cell>
          <cell r="J913">
            <v>1.64</v>
          </cell>
          <cell r="K913">
            <v>1.51</v>
          </cell>
          <cell r="L913">
            <v>1.0200000000000001E-2</v>
          </cell>
          <cell r="M913">
            <v>0</v>
          </cell>
          <cell r="N913">
            <v>0.54559999999999997</v>
          </cell>
          <cell r="O913">
            <v>17.166399999999999</v>
          </cell>
          <cell r="P913">
            <v>439.03219999999999</v>
          </cell>
          <cell r="Q913">
            <v>0</v>
          </cell>
          <cell r="R913" t="str">
            <v>计划关井（生产组织影响）：2022-08-07 08:00因生产组织影响(集气站检修)，关井前油套压1.19/1.16Mpa。</v>
          </cell>
          <cell r="S913" t="str">
            <v>直井</v>
          </cell>
          <cell r="U913" t="str">
            <v>自然连续生产井</v>
          </cell>
          <cell r="V913" t="str">
            <v>24h</v>
          </cell>
          <cell r="X913">
            <v>43102</v>
          </cell>
        </row>
        <row r="914">
          <cell r="F914" t="str">
            <v>苏14-4-03C2</v>
          </cell>
          <cell r="G914" t="str">
            <v>盒8下_1、盒8下_2、盒8下_2、山1_2、山2_1</v>
          </cell>
          <cell r="H914">
            <v>0.18</v>
          </cell>
          <cell r="I914">
            <v>0</v>
          </cell>
          <cell r="J914">
            <v>1.31</v>
          </cell>
          <cell r="K914">
            <v>16.14</v>
          </cell>
          <cell r="L914">
            <v>2.3999999999999998E-3</v>
          </cell>
          <cell r="M914">
            <v>0</v>
          </cell>
          <cell r="N914">
            <v>0.99490000000000001</v>
          </cell>
          <cell r="O914">
            <v>34.237299999999998</v>
          </cell>
          <cell r="P914">
            <v>557.15070000000003</v>
          </cell>
          <cell r="Q914">
            <v>0</v>
          </cell>
          <cell r="R914" t="str">
            <v>计划关井（生产组织影响）：2022-08-07 08:00因生产组织影响(集气站检修)，关井前油套压1.32/16.27Mpa。</v>
          </cell>
          <cell r="S914" t="str">
            <v>直井</v>
          </cell>
          <cell r="U914" t="str">
            <v>自然连续生产井</v>
          </cell>
          <cell r="V914" t="str">
            <v>24h</v>
          </cell>
          <cell r="W914">
            <v>42977</v>
          </cell>
          <cell r="X914">
            <v>43211</v>
          </cell>
        </row>
        <row r="915">
          <cell r="F915" t="str">
            <v>苏14-4-03C3</v>
          </cell>
          <cell r="G915" t="str">
            <v>山2_2、盒8下_1</v>
          </cell>
          <cell r="H915">
            <v>0.15</v>
          </cell>
          <cell r="I915">
            <v>0</v>
          </cell>
          <cell r="J915">
            <v>7.19</v>
          </cell>
          <cell r="K915">
            <v>11.76</v>
          </cell>
          <cell r="L915">
            <v>5.5999999999999999E-3</v>
          </cell>
          <cell r="M915">
            <v>0</v>
          </cell>
          <cell r="N915">
            <v>0.81850000000000001</v>
          </cell>
          <cell r="O915">
            <v>25.750499999999999</v>
          </cell>
          <cell r="P915">
            <v>273.60599999999999</v>
          </cell>
          <cell r="Q915">
            <v>0</v>
          </cell>
          <cell r="R915" t="str">
            <v>计划关井（生产组织影响）：2022-08-07 08:00因生产组织影响(集气站检修)，关井前油套压3.54/11.65Mpa。</v>
          </cell>
          <cell r="S915" t="str">
            <v>直井</v>
          </cell>
          <cell r="U915" t="str">
            <v>自然连续生产井</v>
          </cell>
          <cell r="V915" t="str">
            <v>24h</v>
          </cell>
          <cell r="W915">
            <v>42975</v>
          </cell>
          <cell r="X915">
            <v>43226</v>
          </cell>
        </row>
        <row r="916">
          <cell r="F916" t="str">
            <v>苏14-4-03C4</v>
          </cell>
          <cell r="G916" t="str">
            <v>盒8上_2、盒8下_1</v>
          </cell>
          <cell r="H916">
            <v>0.08</v>
          </cell>
          <cell r="I916">
            <v>0</v>
          </cell>
          <cell r="J916">
            <v>1.1200000000000001</v>
          </cell>
          <cell r="K916">
            <v>27.22</v>
          </cell>
          <cell r="L916">
            <v>-5.0000000000000001E-3</v>
          </cell>
          <cell r="M916">
            <v>0</v>
          </cell>
          <cell r="N916">
            <v>0.4491</v>
          </cell>
          <cell r="O916">
            <v>17.069900000000001</v>
          </cell>
          <cell r="P916">
            <v>248.1669</v>
          </cell>
          <cell r="Q916">
            <v>0</v>
          </cell>
          <cell r="R916" t="str">
            <v>计划关井（生产组织影响）：2022-08-07 08:00因生产组织影响(集气站检修)，关井前油套压1.10/27.25Mpa。</v>
          </cell>
          <cell r="S916" t="str">
            <v>直井</v>
          </cell>
          <cell r="U916" t="str">
            <v>自然连续生产井</v>
          </cell>
          <cell r="V916" t="str">
            <v>24h</v>
          </cell>
          <cell r="X916">
            <v>43102</v>
          </cell>
        </row>
        <row r="917">
          <cell r="F917" t="str">
            <v>苏14-4-03C5</v>
          </cell>
          <cell r="G917" t="str">
            <v>盒8</v>
          </cell>
          <cell r="H917">
            <v>0.12</v>
          </cell>
          <cell r="I917">
            <v>0</v>
          </cell>
          <cell r="J917">
            <v>2.57</v>
          </cell>
          <cell r="K917">
            <v>20.78</v>
          </cell>
          <cell r="L917">
            <v>-1.1999999999999999E-3</v>
          </cell>
          <cell r="M917">
            <v>0</v>
          </cell>
          <cell r="N917">
            <v>0.67369999999999997</v>
          </cell>
          <cell r="O917">
            <v>25.605699999999999</v>
          </cell>
          <cell r="P917">
            <v>396.48570000000001</v>
          </cell>
          <cell r="Q917">
            <v>0</v>
          </cell>
          <cell r="R917" t="str">
            <v>计划关井（生产组织影响）：2022-08-07 08:00因生产组织影响(集气站检修)，关井前油套压1.24/20.80Mpa。</v>
          </cell>
          <cell r="S917" t="str">
            <v>直井</v>
          </cell>
          <cell r="U917" t="str">
            <v>自然连续生产井</v>
          </cell>
          <cell r="V917" t="str">
            <v>24h</v>
          </cell>
          <cell r="X917">
            <v>43102</v>
          </cell>
        </row>
        <row r="918">
          <cell r="F918" t="str">
            <v>苏14-4-03C6</v>
          </cell>
          <cell r="G918" t="str">
            <v>盒8下_1</v>
          </cell>
          <cell r="H918">
            <v>0.26</v>
          </cell>
          <cell r="I918">
            <v>0</v>
          </cell>
          <cell r="J918">
            <v>2.0699999999999998</v>
          </cell>
          <cell r="K918">
            <v>23.73</v>
          </cell>
          <cell r="L918">
            <v>-1.1999999999999999E-3</v>
          </cell>
          <cell r="M918">
            <v>0</v>
          </cell>
          <cell r="N918">
            <v>1.4123000000000001</v>
          </cell>
          <cell r="O918">
            <v>42.965200000000003</v>
          </cell>
          <cell r="P918">
            <v>577.37070000000006</v>
          </cell>
          <cell r="Q918">
            <v>0</v>
          </cell>
          <cell r="R918" t="str">
            <v>计划关井（生产组织影响）：2022-08-07 08:00因生产组织影响(集气站检修)，关井前油套压1.27/23.66Mpa。</v>
          </cell>
          <cell r="S918" t="str">
            <v>直井</v>
          </cell>
          <cell r="U918" t="str">
            <v>自然连续生产井</v>
          </cell>
          <cell r="V918" t="str">
            <v>24h</v>
          </cell>
          <cell r="X918">
            <v>43225</v>
          </cell>
        </row>
        <row r="919">
          <cell r="F919" t="str">
            <v>苏14-6-10</v>
          </cell>
          <cell r="G919" t="str">
            <v>盒8</v>
          </cell>
          <cell r="H919">
            <v>0.06</v>
          </cell>
          <cell r="I919">
            <v>0</v>
          </cell>
          <cell r="J919">
            <v>2.65</v>
          </cell>
          <cell r="K919">
            <v>19.7</v>
          </cell>
          <cell r="L919">
            <v>1E-3</v>
          </cell>
          <cell r="M919">
            <v>0</v>
          </cell>
          <cell r="N919">
            <v>0.25740000000000002</v>
          </cell>
          <cell r="O919">
            <v>10.685700000000001</v>
          </cell>
          <cell r="P919">
            <v>1113.0695000000001</v>
          </cell>
          <cell r="Q919">
            <v>0</v>
          </cell>
          <cell r="R919" t="str">
            <v>气动薄膜间开井；计划关井（生产组织影响）：2022-08-05 08:00因生产组织影响(集气站检修关井)，关井前油套压1.56/19.60Mpa。</v>
          </cell>
          <cell r="S919" t="str">
            <v>直井</v>
          </cell>
          <cell r="U919" t="str">
            <v>自然连续生产井</v>
          </cell>
          <cell r="V919" t="str">
            <v>24h</v>
          </cell>
          <cell r="W919">
            <v>39576</v>
          </cell>
          <cell r="X919">
            <v>39686</v>
          </cell>
        </row>
        <row r="920">
          <cell r="F920" t="str">
            <v>苏14-5-11</v>
          </cell>
          <cell r="G920" t="str">
            <v>盒8、山1</v>
          </cell>
          <cell r="H920">
            <v>0.2</v>
          </cell>
          <cell r="I920">
            <v>0</v>
          </cell>
          <cell r="J920">
            <v>7.64</v>
          </cell>
          <cell r="K920">
            <v>5.27</v>
          </cell>
          <cell r="L920">
            <v>5.0000000000000001E-3</v>
          </cell>
          <cell r="M920">
            <v>0</v>
          </cell>
          <cell r="N920">
            <v>1.099</v>
          </cell>
          <cell r="O920">
            <v>40.954900000000002</v>
          </cell>
          <cell r="P920">
            <v>1801.5554</v>
          </cell>
          <cell r="Q920">
            <v>0</v>
          </cell>
          <cell r="R920" t="str">
            <v>速度管柱；气动薄膜间开井；计划关井（生产组织影响）：2022-08-05 08:00因生产组织影响(集气站检修)，关井前油套压1.20/9.11Mpa。</v>
          </cell>
          <cell r="S920" t="str">
            <v>直井</v>
          </cell>
          <cell r="U920" t="str">
            <v>自然连续生产井</v>
          </cell>
          <cell r="V920" t="str">
            <v>24h</v>
          </cell>
          <cell r="X920">
            <v>40862</v>
          </cell>
        </row>
        <row r="921">
          <cell r="F921" t="str">
            <v>苏14-6-13</v>
          </cell>
          <cell r="G921" t="str">
            <v>盒8、山1</v>
          </cell>
          <cell r="H921">
            <v>0.02</v>
          </cell>
          <cell r="I921">
            <v>0</v>
          </cell>
          <cell r="J921">
            <v>1.39</v>
          </cell>
          <cell r="K921">
            <v>7.03</v>
          </cell>
          <cell r="L921">
            <v>3.5000000000000001E-3</v>
          </cell>
          <cell r="M921">
            <v>0</v>
          </cell>
          <cell r="N921">
            <v>9.6100000000000005E-2</v>
          </cell>
          <cell r="O921">
            <v>3.8435000000000001</v>
          </cell>
          <cell r="P921">
            <v>1243.6635000000001</v>
          </cell>
          <cell r="Q921">
            <v>0</v>
          </cell>
          <cell r="R921" t="str">
            <v>气动薄膜间开井；计划关井（生产组织影响）：2022-08-05 08:00因生产组织影响(集气站检修关井)，关井前油套压1.16/6.96Mpa。</v>
          </cell>
          <cell r="S921" t="str">
            <v>直井</v>
          </cell>
          <cell r="U921" t="str">
            <v>自然连续生产井</v>
          </cell>
          <cell r="V921" t="str">
            <v>24h</v>
          </cell>
          <cell r="W921">
            <v>39562</v>
          </cell>
          <cell r="X921">
            <v>39641</v>
          </cell>
        </row>
        <row r="922">
          <cell r="F922" t="str">
            <v>苏14-8-09</v>
          </cell>
          <cell r="G922" t="str">
            <v>盒8下、山1、山2</v>
          </cell>
          <cell r="H922">
            <v>0.05</v>
          </cell>
          <cell r="I922">
            <v>0</v>
          </cell>
          <cell r="J922">
            <v>1.72</v>
          </cell>
          <cell r="K922">
            <v>1.3</v>
          </cell>
          <cell r="L922">
            <v>4.7000000000000002E-3</v>
          </cell>
          <cell r="M922">
            <v>0</v>
          </cell>
          <cell r="N922">
            <v>0.19350000000000001</v>
          </cell>
          <cell r="O922">
            <v>5.4443999999999999</v>
          </cell>
          <cell r="P922">
            <v>1246.8680999999999</v>
          </cell>
          <cell r="Q922">
            <v>0</v>
          </cell>
          <cell r="R922" t="str">
            <v>柱塞气举计划关井（生产组织影响）：2022-08-05 08:00因生产组织影响(集气站检修关井)，关井前油套压1.28/1.59Mpa。</v>
          </cell>
          <cell r="S922" t="str">
            <v>直井</v>
          </cell>
          <cell r="U922" t="str">
            <v>自然连续生产井</v>
          </cell>
          <cell r="V922" t="str">
            <v>24h</v>
          </cell>
          <cell r="W922">
            <v>39564</v>
          </cell>
          <cell r="X922">
            <v>39770</v>
          </cell>
        </row>
        <row r="923">
          <cell r="F923" t="str">
            <v>苏14-6-09</v>
          </cell>
          <cell r="G923" t="str">
            <v>盒8下、山2</v>
          </cell>
          <cell r="H923">
            <v>0.06</v>
          </cell>
          <cell r="I923">
            <v>0</v>
          </cell>
          <cell r="J923">
            <v>10.31</v>
          </cell>
          <cell r="K923">
            <v>10.220000000000001</v>
          </cell>
          <cell r="L923">
            <v>2.8E-3</v>
          </cell>
          <cell r="M923">
            <v>0</v>
          </cell>
          <cell r="N923">
            <v>0.4219</v>
          </cell>
          <cell r="O923">
            <v>5.6757</v>
          </cell>
          <cell r="P923">
            <v>1559.9627</v>
          </cell>
          <cell r="Q923">
            <v>0</v>
          </cell>
          <cell r="R923" t="str">
            <v>计划关井（生产组织影响）：2022-08-08 08:00因生产组织影响(集气站检修)，关井前油套压3.67/10.09Mpa。</v>
          </cell>
          <cell r="S923" t="str">
            <v>直井</v>
          </cell>
          <cell r="U923" t="str">
            <v>自然连续生产井</v>
          </cell>
          <cell r="V923" t="str">
            <v>24h</v>
          </cell>
          <cell r="W923">
            <v>39650</v>
          </cell>
          <cell r="X923">
            <v>39771</v>
          </cell>
        </row>
        <row r="924">
          <cell r="F924" t="str">
            <v>苏14-6-07</v>
          </cell>
          <cell r="G924" t="str">
            <v>盒8下</v>
          </cell>
          <cell r="H924">
            <v>0.11</v>
          </cell>
          <cell r="I924">
            <v>0</v>
          </cell>
          <cell r="J924">
            <v>0.67</v>
          </cell>
          <cell r="K924">
            <v>12.01</v>
          </cell>
          <cell r="L924">
            <v>2.5999999999999999E-3</v>
          </cell>
          <cell r="M924">
            <v>0</v>
          </cell>
          <cell r="N924">
            <v>0.77759999999999996</v>
          </cell>
          <cell r="O924">
            <v>11.273999999999999</v>
          </cell>
          <cell r="P924">
            <v>1538.5722000000001</v>
          </cell>
          <cell r="Q924">
            <v>0</v>
          </cell>
          <cell r="R924" t="str">
            <v>计划关井（生产组织影响）：2022-08-08 08:00因生产组织影响(集气站检修)，关井前油套压1.62/11.92Mpa。</v>
          </cell>
          <cell r="S924" t="str">
            <v>直井</v>
          </cell>
          <cell r="U924" t="str">
            <v>自然连续生产井</v>
          </cell>
          <cell r="V924" t="str">
            <v>24h</v>
          </cell>
          <cell r="W924">
            <v>39589</v>
          </cell>
          <cell r="X924">
            <v>39771</v>
          </cell>
        </row>
        <row r="925">
          <cell r="F925" t="str">
            <v>苏14-6-12</v>
          </cell>
          <cell r="G925" t="str">
            <v>盒8下、山1</v>
          </cell>
          <cell r="H925">
            <v>0.08</v>
          </cell>
          <cell r="I925">
            <v>0</v>
          </cell>
          <cell r="J925">
            <v>4.95</v>
          </cell>
          <cell r="K925">
            <v>9.82</v>
          </cell>
          <cell r="L925">
            <v>3.0000000000000001E-3</v>
          </cell>
          <cell r="M925">
            <v>0</v>
          </cell>
          <cell r="N925">
            <v>0.32229999999999998</v>
          </cell>
          <cell r="O925">
            <v>16.948499999999999</v>
          </cell>
          <cell r="P925">
            <v>2265.7899000000002</v>
          </cell>
          <cell r="Q925">
            <v>0</v>
          </cell>
          <cell r="R925" t="str">
            <v>计划关井（生产组织影响）：2022-08-05 08:00因生产组织影响(集气站检修)，关井前油套压1.34/9.70Mpa。</v>
          </cell>
          <cell r="S925" t="str">
            <v>直井</v>
          </cell>
          <cell r="U925" t="str">
            <v>自然连续生产井</v>
          </cell>
          <cell r="V925" t="str">
            <v>24h</v>
          </cell>
          <cell r="W925">
            <v>39599</v>
          </cell>
          <cell r="X925">
            <v>39734</v>
          </cell>
        </row>
        <row r="926">
          <cell r="F926" t="str">
            <v>苏14-8-07</v>
          </cell>
          <cell r="G926" t="str">
            <v>盒8下、山1、山2</v>
          </cell>
          <cell r="H926">
            <v>0.06</v>
          </cell>
          <cell r="I926">
            <v>0</v>
          </cell>
          <cell r="J926">
            <v>9.9600000000000009</v>
          </cell>
          <cell r="K926">
            <v>9.84</v>
          </cell>
          <cell r="L926">
            <v>3.3E-3</v>
          </cell>
          <cell r="M926">
            <v>0</v>
          </cell>
          <cell r="N926">
            <v>0.25719999999999998</v>
          </cell>
          <cell r="O926">
            <v>12.3865</v>
          </cell>
          <cell r="P926">
            <v>1348.9166</v>
          </cell>
          <cell r="Q926">
            <v>0</v>
          </cell>
          <cell r="R926" t="str">
            <v>气动薄膜间开井计划关井（生产组织影响）：2022-08-05 08:00因生产组织影响(集气站检修关井)，关井前油套压1.32/6.94Mpa。</v>
          </cell>
          <cell r="S926" t="str">
            <v>直井</v>
          </cell>
          <cell r="U926" t="str">
            <v>自然连续生产井</v>
          </cell>
          <cell r="V926" t="str">
            <v>24h</v>
          </cell>
          <cell r="W926">
            <v>39737</v>
          </cell>
          <cell r="X926">
            <v>39858</v>
          </cell>
        </row>
        <row r="927">
          <cell r="F927" t="str">
            <v>苏14-6-11</v>
          </cell>
          <cell r="G927" t="str">
            <v>盒8</v>
          </cell>
          <cell r="H927">
            <v>0.12</v>
          </cell>
          <cell r="I927">
            <v>0</v>
          </cell>
          <cell r="J927">
            <v>1.65</v>
          </cell>
          <cell r="K927">
            <v>9.81</v>
          </cell>
          <cell r="L927">
            <v>3.0999999999999999E-3</v>
          </cell>
          <cell r="M927">
            <v>0</v>
          </cell>
          <cell r="N927">
            <v>0.45179999999999998</v>
          </cell>
          <cell r="O927">
            <v>9.5854999999999997</v>
          </cell>
          <cell r="P927">
            <v>2616.5234</v>
          </cell>
          <cell r="Q927">
            <v>0</v>
          </cell>
          <cell r="R927" t="str">
            <v>自动注剂装置井；计划关井（生产组织影响）：2022-08-05 08:00因生产组织影响(集气站检修关井)，关井前油套压1.28/9.70Mpa。</v>
          </cell>
          <cell r="S927" t="str">
            <v>直井</v>
          </cell>
          <cell r="U927" t="str">
            <v>自然连续生产井</v>
          </cell>
          <cell r="V927" t="str">
            <v>24h</v>
          </cell>
          <cell r="W927">
            <v>39684</v>
          </cell>
          <cell r="X927">
            <v>39880</v>
          </cell>
        </row>
        <row r="928">
          <cell r="F928" t="str">
            <v>苏14-6-12H1</v>
          </cell>
          <cell r="G928" t="str">
            <v>石盒子</v>
          </cell>
          <cell r="H928">
            <v>0.82</v>
          </cell>
          <cell r="I928">
            <v>0</v>
          </cell>
          <cell r="J928">
            <v>1.68</v>
          </cell>
          <cell r="K928">
            <v>9.33</v>
          </cell>
          <cell r="L928">
            <v>1.14E-2</v>
          </cell>
          <cell r="M928">
            <v>0</v>
          </cell>
          <cell r="N928">
            <v>3.3498999999999999</v>
          </cell>
          <cell r="O928">
            <v>186.0505</v>
          </cell>
          <cell r="P928">
            <v>1156.9760000000001</v>
          </cell>
          <cell r="Q928">
            <v>0</v>
          </cell>
          <cell r="R928" t="str">
            <v>计划关井（生产组织影响）：2022-08-05 08:00因生产组织影响(集气站检修)，关井前油套压1.31/9.26Mpa。</v>
          </cell>
          <cell r="S928" t="str">
            <v>水平井</v>
          </cell>
          <cell r="T928" t="str">
            <v>节流器生产</v>
          </cell>
          <cell r="U928" t="str">
            <v>自然连续生产井</v>
          </cell>
          <cell r="X928">
            <v>43769</v>
          </cell>
        </row>
        <row r="929">
          <cell r="F929" t="str">
            <v>苏14-6-12H3</v>
          </cell>
          <cell r="G929" t="str">
            <v>石盒子</v>
          </cell>
          <cell r="H929">
            <v>1.6</v>
          </cell>
          <cell r="I929">
            <v>0</v>
          </cell>
          <cell r="J929">
            <v>15.45</v>
          </cell>
          <cell r="K929">
            <v>15.82</v>
          </cell>
          <cell r="L929">
            <v>5.1000000000000004E-3</v>
          </cell>
          <cell r="M929">
            <v>0</v>
          </cell>
          <cell r="N929">
            <v>0</v>
          </cell>
          <cell r="O929">
            <v>258.44940000000003</v>
          </cell>
          <cell r="P929">
            <v>1332.8804</v>
          </cell>
          <cell r="Q929">
            <v>0</v>
          </cell>
          <cell r="R929" t="str">
            <v>计划关井（关井轮休）：2022-06-24 12:00因关井轮休(高产井轮休)，关井前油套压2.15/14.64Mpa。</v>
          </cell>
          <cell r="S929" t="str">
            <v>水平井</v>
          </cell>
          <cell r="T929" t="str">
            <v>节流器生产</v>
          </cell>
          <cell r="U929" t="str">
            <v>自然连续生产井</v>
          </cell>
          <cell r="X929">
            <v>43769</v>
          </cell>
        </row>
        <row r="930">
          <cell r="F930" t="str">
            <v>苏14-8-11CH</v>
          </cell>
          <cell r="H930">
            <v>2.2000000000000002</v>
          </cell>
          <cell r="I930">
            <v>0</v>
          </cell>
          <cell r="J930">
            <v>3.58</v>
          </cell>
          <cell r="K930">
            <v>11.11</v>
          </cell>
          <cell r="L930">
            <v>1.3100000000000001E-2</v>
          </cell>
          <cell r="M930">
            <v>0</v>
          </cell>
          <cell r="N930">
            <v>0</v>
          </cell>
          <cell r="O930">
            <v>299.67099999999999</v>
          </cell>
          <cell r="P930">
            <v>1302.7191</v>
          </cell>
          <cell r="Q930">
            <v>0</v>
          </cell>
          <cell r="R930" t="str">
            <v>计划关井（关井轮休）：2022-05-26 08:00因关井轮休(高产井轮休)，关井前油套压1.50/11.70Mpa。</v>
          </cell>
          <cell r="S930" t="str">
            <v>水平井</v>
          </cell>
          <cell r="X930">
            <v>44102</v>
          </cell>
        </row>
        <row r="931">
          <cell r="F931" t="str">
            <v>苏14-7-21</v>
          </cell>
          <cell r="G931" t="str">
            <v>盒8上、山1</v>
          </cell>
          <cell r="H931">
            <v>0.11</v>
          </cell>
          <cell r="I931">
            <v>0</v>
          </cell>
          <cell r="J931">
            <v>3.46</v>
          </cell>
          <cell r="K931">
            <v>4.6500000000000004</v>
          </cell>
          <cell r="L931">
            <v>4.0000000000000001E-3</v>
          </cell>
          <cell r="M931">
            <v>0</v>
          </cell>
          <cell r="N931">
            <v>1.1620999999999999</v>
          </cell>
          <cell r="O931">
            <v>57.896700000000003</v>
          </cell>
          <cell r="P931">
            <v>2709.6587</v>
          </cell>
          <cell r="Q931">
            <v>0</v>
          </cell>
          <cell r="R931" t="str">
            <v>柱塞气举；计划关井（间歇生产）：2022-08-08 17:00因间歇生产(开9h 关井15h)，关井前油套压1.39/4.36Mpa。</v>
          </cell>
          <cell r="S931" t="str">
            <v>直井</v>
          </cell>
          <cell r="U931" t="str">
            <v>自然连续生产井</v>
          </cell>
          <cell r="V931" t="str">
            <v>24h</v>
          </cell>
          <cell r="W931">
            <v>39527</v>
          </cell>
          <cell r="X931">
            <v>39630</v>
          </cell>
        </row>
        <row r="932">
          <cell r="F932" t="str">
            <v>苏14-4-12</v>
          </cell>
          <cell r="G932" t="str">
            <v>盒8、山1</v>
          </cell>
          <cell r="H932">
            <v>0.05</v>
          </cell>
          <cell r="I932">
            <v>0</v>
          </cell>
          <cell r="J932">
            <v>4.22</v>
          </cell>
          <cell r="K932">
            <v>7.56</v>
          </cell>
          <cell r="L932">
            <v>3.3999999999999998E-3</v>
          </cell>
          <cell r="M932">
            <v>0</v>
          </cell>
          <cell r="N932">
            <v>0.19359999999999999</v>
          </cell>
          <cell r="O932">
            <v>8.5042000000000009</v>
          </cell>
          <cell r="P932">
            <v>1904.3630000000001</v>
          </cell>
          <cell r="Q932">
            <v>0</v>
          </cell>
          <cell r="R932" t="str">
            <v>计划关井（生产组织影响）：2022-08-05 08:00因生产组织影响(集气站检修关井)，关井前油套压1.07/4.41Mpa。</v>
          </cell>
          <cell r="S932" t="str">
            <v>直井</v>
          </cell>
          <cell r="U932" t="str">
            <v>自然连续生产井</v>
          </cell>
          <cell r="V932" t="str">
            <v>24h</v>
          </cell>
          <cell r="W932">
            <v>39558</v>
          </cell>
          <cell r="X932">
            <v>39632</v>
          </cell>
        </row>
        <row r="933">
          <cell r="F933" t="str">
            <v>苏14-8-22</v>
          </cell>
          <cell r="G933" t="str">
            <v>盒8下</v>
          </cell>
          <cell r="H933">
            <v>0.05</v>
          </cell>
          <cell r="I933">
            <v>0</v>
          </cell>
          <cell r="J933">
            <v>1.77</v>
          </cell>
          <cell r="K933">
            <v>12.69</v>
          </cell>
          <cell r="L933">
            <v>2.3999999999999998E-3</v>
          </cell>
          <cell r="M933">
            <v>0</v>
          </cell>
          <cell r="N933">
            <v>0.38869999999999999</v>
          </cell>
          <cell r="O933">
            <v>8.6983999999999995</v>
          </cell>
          <cell r="P933">
            <v>2621.4400999999998</v>
          </cell>
          <cell r="Q933">
            <v>0</v>
          </cell>
          <cell r="R933" t="str">
            <v>计划关井（生产组织影响）：2022-08-08 12:00因生产组织影响(集气站检修)，关井前油套压1.38/12.62Mpa。</v>
          </cell>
          <cell r="S933" t="str">
            <v>直井</v>
          </cell>
          <cell r="U933" t="str">
            <v>自然连续生产井</v>
          </cell>
          <cell r="V933" t="str">
            <v>24h</v>
          </cell>
          <cell r="W933">
            <v>39555</v>
          </cell>
          <cell r="X933">
            <v>39632</v>
          </cell>
        </row>
        <row r="934">
          <cell r="F934" t="str">
            <v>苏14-6-22</v>
          </cell>
          <cell r="G934" t="str">
            <v>盒8</v>
          </cell>
          <cell r="H934">
            <v>0.01</v>
          </cell>
          <cell r="I934">
            <v>0</v>
          </cell>
          <cell r="J934">
            <v>1.57</v>
          </cell>
          <cell r="K934">
            <v>0.26</v>
          </cell>
          <cell r="L934">
            <v>7.7000000000000002E-3</v>
          </cell>
          <cell r="M934">
            <v>0</v>
          </cell>
          <cell r="N934">
            <v>0.18060000000000001</v>
          </cell>
          <cell r="O934">
            <v>13.485900000000001</v>
          </cell>
          <cell r="P934">
            <v>969.81790000000001</v>
          </cell>
          <cell r="Q934">
            <v>0</v>
          </cell>
          <cell r="R934" t="str">
            <v>速度管柱；气动薄膜间开井；计划关井（生产组织影响）：2022-08-07 08:00因生产组织影响(集气站检修)，关井前油套压1.48/0.16Mpa。</v>
          </cell>
          <cell r="S934" t="str">
            <v>直井</v>
          </cell>
          <cell r="U934" t="str">
            <v>自然连续生产井</v>
          </cell>
          <cell r="V934" t="str">
            <v>24h</v>
          </cell>
          <cell r="X934">
            <v>41755</v>
          </cell>
        </row>
        <row r="935">
          <cell r="F935" t="str">
            <v>苏14-7-20</v>
          </cell>
          <cell r="G935" t="str">
            <v>山1、盒8下、盒8上</v>
          </cell>
          <cell r="H935">
            <v>0.25</v>
          </cell>
          <cell r="I935">
            <v>0</v>
          </cell>
          <cell r="J935">
            <v>0.54</v>
          </cell>
          <cell r="K935">
            <v>12.65</v>
          </cell>
          <cell r="L935">
            <v>4.1000000000000003E-3</v>
          </cell>
          <cell r="M935">
            <v>0</v>
          </cell>
          <cell r="N935">
            <v>1.9116</v>
          </cell>
          <cell r="O935">
            <v>24.742899999999999</v>
          </cell>
          <cell r="P935">
            <v>1064.9471000000001</v>
          </cell>
          <cell r="Q935">
            <v>0</v>
          </cell>
          <cell r="R935" t="str">
            <v>气动薄膜间开井；计划关井（生产组织影响）：2022-08-08 12:00因生产组织影响(集气站检修)，关井前油套压1.41/12.06Mpa。</v>
          </cell>
          <cell r="S935" t="str">
            <v>直井</v>
          </cell>
          <cell r="U935" t="str">
            <v>自然连续生产井</v>
          </cell>
          <cell r="V935" t="str">
            <v>24h</v>
          </cell>
          <cell r="W935">
            <v>41523</v>
          </cell>
          <cell r="X935">
            <v>41771</v>
          </cell>
        </row>
        <row r="936">
          <cell r="F936" t="str">
            <v>苏14-7-18</v>
          </cell>
          <cell r="G936" t="str">
            <v>盒8下_1、山1_1、山1_3</v>
          </cell>
          <cell r="H936">
            <v>0.17</v>
          </cell>
          <cell r="I936">
            <v>20</v>
          </cell>
          <cell r="J936">
            <v>1.8</v>
          </cell>
          <cell r="K936">
            <v>9.16</v>
          </cell>
          <cell r="L936">
            <v>5.1999999999999998E-3</v>
          </cell>
          <cell r="M936">
            <v>0.3276</v>
          </cell>
          <cell r="N936">
            <v>1.7935000000000001</v>
          </cell>
          <cell r="O936">
            <v>68.2774</v>
          </cell>
          <cell r="P936">
            <v>772.00300000000004</v>
          </cell>
          <cell r="Q936">
            <v>0.18</v>
          </cell>
          <cell r="R936" t="str">
            <v>油管打孔；计划关井（生产组织影响）：2022-08-08 12:00-2022-08-20 12:00因生产组织影响（集气站检修），关井前油套压1.45/7.62Mpa，开井前油套压2.81/3.45Mpa。</v>
          </cell>
          <cell r="S936" t="str">
            <v>直井</v>
          </cell>
          <cell r="U936" t="str">
            <v>自然连续生产井</v>
          </cell>
          <cell r="V936" t="str">
            <v>24h</v>
          </cell>
          <cell r="W936">
            <v>42835</v>
          </cell>
          <cell r="X936">
            <v>43091</v>
          </cell>
        </row>
        <row r="937">
          <cell r="F937" t="str">
            <v>苏14-7-19</v>
          </cell>
          <cell r="G937" t="str">
            <v>盒8下_2、盒8下_1</v>
          </cell>
          <cell r="H937">
            <v>0.15</v>
          </cell>
          <cell r="I937">
            <v>20</v>
          </cell>
          <cell r="J937">
            <v>1.69</v>
          </cell>
          <cell r="K937">
            <v>16.27</v>
          </cell>
          <cell r="L937">
            <v>4.0000000000000002E-4</v>
          </cell>
          <cell r="M937">
            <v>0.28910000000000002</v>
          </cell>
          <cell r="N937">
            <v>1.6748000000000001</v>
          </cell>
          <cell r="O937">
            <v>84.780100000000004</v>
          </cell>
          <cell r="P937">
            <v>690.47569999999996</v>
          </cell>
          <cell r="Q937">
            <v>0.16</v>
          </cell>
          <cell r="R937" t="str">
            <v>计划关井（生产组织影响）：2022-08-08 12:00-2022-08-20 12:00因生产组织影响（集气站检修），关井前油套压1.36/15.17Mpa，开井前油套压2.91/15.78Mpa。</v>
          </cell>
          <cell r="S937" t="str">
            <v>直井</v>
          </cell>
          <cell r="U937" t="str">
            <v>自然连续生产井</v>
          </cell>
          <cell r="V937" t="str">
            <v>24h</v>
          </cell>
          <cell r="W937">
            <v>42940</v>
          </cell>
          <cell r="X937">
            <v>43092</v>
          </cell>
        </row>
        <row r="938">
          <cell r="F938" t="str">
            <v>苏14-7-18C1</v>
          </cell>
          <cell r="G938" t="str">
            <v>盒8下_2</v>
          </cell>
          <cell r="H938">
            <v>0.21</v>
          </cell>
          <cell r="I938">
            <v>20</v>
          </cell>
          <cell r="J938">
            <v>1.53</v>
          </cell>
          <cell r="K938">
            <v>22.79</v>
          </cell>
          <cell r="L938">
            <v>-2.8E-3</v>
          </cell>
          <cell r="M938">
            <v>0.4047</v>
          </cell>
          <cell r="N938">
            <v>2.2505000000000002</v>
          </cell>
          <cell r="O938">
            <v>93.667100000000005</v>
          </cell>
          <cell r="P938">
            <v>803.97320000000002</v>
          </cell>
          <cell r="Q938">
            <v>0.22</v>
          </cell>
          <cell r="R938" t="str">
            <v>计划关井（生产组织影响）：2022-08-08 12:00-2022-08-20 12:00因生产组织影响（集气站检修），关井前油套压1.22/22.59Mpa，开井前油套压2.93/21.26Mpa。</v>
          </cell>
          <cell r="S938" t="str">
            <v>直井</v>
          </cell>
          <cell r="U938" t="str">
            <v>自然连续生产井</v>
          </cell>
          <cell r="V938" t="str">
            <v>24h</v>
          </cell>
          <cell r="W938">
            <v>42981</v>
          </cell>
          <cell r="X938">
            <v>43091</v>
          </cell>
        </row>
        <row r="939">
          <cell r="F939" t="str">
            <v>苏14-7-18C3</v>
          </cell>
          <cell r="G939" t="str">
            <v>盒8下_1、山2_3</v>
          </cell>
          <cell r="H939">
            <v>0.45</v>
          </cell>
          <cell r="I939">
            <v>20</v>
          </cell>
          <cell r="J939">
            <v>1.84</v>
          </cell>
          <cell r="K939">
            <v>11.03</v>
          </cell>
          <cell r="L939">
            <v>6.8999999999999999E-3</v>
          </cell>
          <cell r="M939">
            <v>0.86729999999999996</v>
          </cell>
          <cell r="N939">
            <v>4.4589999999999996</v>
          </cell>
          <cell r="O939">
            <v>104.1867</v>
          </cell>
          <cell r="P939">
            <v>1344.6516999999999</v>
          </cell>
          <cell r="Q939">
            <v>0.48</v>
          </cell>
          <cell r="R939" t="str">
            <v>油管打孔；计划关井（生产组织影响）：2022-08-08 12:00-2022-08-20 12:00因生产组织影响（集气站检修），关井前油套压1.16/9.9Mpa，开井前油套压2.83/6.01Mpa。</v>
          </cell>
          <cell r="S939" t="str">
            <v>直井</v>
          </cell>
          <cell r="U939" t="str">
            <v>自然连续生产井</v>
          </cell>
          <cell r="V939" t="str">
            <v>24h</v>
          </cell>
          <cell r="W939">
            <v>42909</v>
          </cell>
          <cell r="X939">
            <v>43091</v>
          </cell>
        </row>
        <row r="940">
          <cell r="F940" t="str">
            <v>苏14-7-18C4</v>
          </cell>
          <cell r="G940" t="str">
            <v>山1_2、山1_3、山2_2</v>
          </cell>
          <cell r="H940">
            <v>0.4</v>
          </cell>
          <cell r="I940">
            <v>20</v>
          </cell>
          <cell r="J940">
            <v>1.67</v>
          </cell>
          <cell r="K940">
            <v>15.36</v>
          </cell>
          <cell r="L940">
            <v>4.0000000000000001E-3</v>
          </cell>
          <cell r="M940">
            <v>0.4304</v>
          </cell>
          <cell r="N940">
            <v>4.1260000000000003</v>
          </cell>
          <cell r="O940">
            <v>48.908000000000001</v>
          </cell>
          <cell r="P940">
            <v>1411.1367</v>
          </cell>
          <cell r="Q940">
            <v>0.24</v>
          </cell>
          <cell r="R940" t="str">
            <v>速度管柱；计划关井（生产组织影响）：2022-08-08 12:00-2022-08-20 12:00因生产组织影响（集气站检修），关井前油套压1.16/15.2Mpa，开井前油套压2.77/8.87Mpa。</v>
          </cell>
          <cell r="S940" t="str">
            <v>直井</v>
          </cell>
          <cell r="U940" t="str">
            <v>自然连续生产井</v>
          </cell>
          <cell r="V940" t="str">
            <v>24h</v>
          </cell>
          <cell r="W940">
            <v>42873</v>
          </cell>
          <cell r="X940">
            <v>43091</v>
          </cell>
        </row>
        <row r="941">
          <cell r="F941" t="str">
            <v>苏14-7-22</v>
          </cell>
          <cell r="G941" t="str">
            <v>盒8下_1、山1_3</v>
          </cell>
          <cell r="H941">
            <v>0.3</v>
          </cell>
          <cell r="I941">
            <v>0</v>
          </cell>
          <cell r="J941">
            <v>1.4</v>
          </cell>
          <cell r="K941">
            <v>8.7899999999999991</v>
          </cell>
          <cell r="L941">
            <v>2.5999999999999999E-3</v>
          </cell>
          <cell r="M941">
            <v>0</v>
          </cell>
          <cell r="N941">
            <v>2.7694000000000001</v>
          </cell>
          <cell r="O941">
            <v>78.645099999999999</v>
          </cell>
          <cell r="P941">
            <v>932.53589999999997</v>
          </cell>
          <cell r="Q941">
            <v>0</v>
          </cell>
          <cell r="R941" t="str">
            <v>速度管柱；计划关井（生产组织影响）：2022-08-08 12:00因生产组织影响(集气站检修)，关井前油套压2.47/8.48Mpa。</v>
          </cell>
          <cell r="S941" t="str">
            <v>直井</v>
          </cell>
          <cell r="U941" t="str">
            <v>自然连续生产井</v>
          </cell>
          <cell r="V941" t="str">
            <v>24h</v>
          </cell>
          <cell r="W941">
            <v>42860</v>
          </cell>
          <cell r="X941">
            <v>43081</v>
          </cell>
        </row>
        <row r="942">
          <cell r="F942" t="str">
            <v>苏14-7-22A</v>
          </cell>
          <cell r="G942" t="str">
            <v>山2_1、山2_3</v>
          </cell>
          <cell r="H942">
            <v>0.16</v>
          </cell>
          <cell r="I942">
            <v>0</v>
          </cell>
          <cell r="J942">
            <v>2.0699999999999998</v>
          </cell>
          <cell r="K942">
            <v>9.8699999999999992</v>
          </cell>
          <cell r="L942">
            <v>8.0000000000000002E-3</v>
          </cell>
          <cell r="M942">
            <v>0</v>
          </cell>
          <cell r="N942">
            <v>1.3313999999999999</v>
          </cell>
          <cell r="O942">
            <v>51.194299999999998</v>
          </cell>
          <cell r="P942">
            <v>550.57050000000004</v>
          </cell>
          <cell r="Q942">
            <v>0</v>
          </cell>
          <cell r="R942" t="str">
            <v>计划关井（生产组织影响）：2022-08-08 12:00因生产组织影响(集气站检修)，关井前油套压4.03/6.45Mpa。</v>
          </cell>
          <cell r="S942" t="str">
            <v>直井</v>
          </cell>
          <cell r="U942" t="str">
            <v>自然连续生产井</v>
          </cell>
          <cell r="V942" t="str">
            <v>24h</v>
          </cell>
          <cell r="W942">
            <v>42951</v>
          </cell>
          <cell r="X942">
            <v>43078</v>
          </cell>
        </row>
        <row r="943">
          <cell r="F943" t="str">
            <v>苏14-7-22C5</v>
          </cell>
          <cell r="G943" t="str">
            <v>山2_2、山1_3、山1_2、盒8上_2</v>
          </cell>
          <cell r="H943">
            <v>0.26</v>
          </cell>
          <cell r="I943">
            <v>0</v>
          </cell>
          <cell r="J943">
            <v>1.83</v>
          </cell>
          <cell r="K943">
            <v>8.02</v>
          </cell>
          <cell r="L943">
            <v>8.9999999999999993E-3</v>
          </cell>
          <cell r="M943">
            <v>0</v>
          </cell>
          <cell r="N943">
            <v>2.1400999999999999</v>
          </cell>
          <cell r="O943">
            <v>76.935699999999997</v>
          </cell>
          <cell r="P943">
            <v>729.78499999999997</v>
          </cell>
          <cell r="Q943">
            <v>0</v>
          </cell>
          <cell r="R943" t="str">
            <v>计划关井（生产组织影响）：2022-08-08 12:00因生产组织影响(集气站检修)，关井前油套压1.31/7.66Mpa。</v>
          </cell>
          <cell r="S943" t="str">
            <v>直井</v>
          </cell>
          <cell r="U943" t="str">
            <v>自然连续生产井</v>
          </cell>
          <cell r="V943" t="str">
            <v>24h</v>
          </cell>
          <cell r="W943">
            <v>42908</v>
          </cell>
          <cell r="X943">
            <v>43078</v>
          </cell>
        </row>
        <row r="944">
          <cell r="F944" t="str">
            <v>苏14-4-14</v>
          </cell>
          <cell r="G944" t="str">
            <v>盒8下、山1</v>
          </cell>
          <cell r="H944">
            <v>0.09</v>
          </cell>
          <cell r="I944">
            <v>0</v>
          </cell>
          <cell r="J944">
            <v>1.85</v>
          </cell>
          <cell r="K944">
            <v>14.99</v>
          </cell>
          <cell r="L944">
            <v>1.9E-3</v>
          </cell>
          <cell r="M944">
            <v>0</v>
          </cell>
          <cell r="N944">
            <v>0</v>
          </cell>
          <cell r="O944">
            <v>15.4948</v>
          </cell>
          <cell r="P944">
            <v>2837.9643000000001</v>
          </cell>
          <cell r="Q944">
            <v>0</v>
          </cell>
          <cell r="R944" t="str">
            <v>复合软管井；计划关井（生产组织影响）：2022-05-13 08:00因生产组织影响(复合软管关井)，关井前油套压1.23/14.96Mpa。</v>
          </cell>
          <cell r="S944" t="str">
            <v>直井</v>
          </cell>
          <cell r="U944" t="str">
            <v>自然连续生产井</v>
          </cell>
          <cell r="V944" t="str">
            <v>24h</v>
          </cell>
          <cell r="W944">
            <v>39537</v>
          </cell>
          <cell r="X944">
            <v>39619</v>
          </cell>
        </row>
        <row r="945">
          <cell r="F945" t="str">
            <v>苏14-5-19</v>
          </cell>
          <cell r="G945" t="str">
            <v>盒8</v>
          </cell>
          <cell r="H945">
            <v>0.1</v>
          </cell>
          <cell r="I945">
            <v>0</v>
          </cell>
          <cell r="J945">
            <v>3.78</v>
          </cell>
          <cell r="K945">
            <v>9.18</v>
          </cell>
          <cell r="L945">
            <v>3.3E-3</v>
          </cell>
          <cell r="M945">
            <v>0</v>
          </cell>
          <cell r="N945">
            <v>0.54559999999999997</v>
          </cell>
          <cell r="O945">
            <v>9.6801999999999992</v>
          </cell>
          <cell r="P945">
            <v>1668.7344000000001</v>
          </cell>
          <cell r="Q945">
            <v>0</v>
          </cell>
          <cell r="R945" t="str">
            <v>气动薄膜阀间开井；计划关井（生产组织影响）：2022-08-07 08:00因生产组织影响(集气站检修)，关井前油套压1.36/8.89Mpa。</v>
          </cell>
          <cell r="S945" t="str">
            <v>直井</v>
          </cell>
          <cell r="U945" t="str">
            <v>自然连续生产井</v>
          </cell>
          <cell r="V945" t="str">
            <v>24h</v>
          </cell>
          <cell r="W945">
            <v>39532</v>
          </cell>
          <cell r="X945">
            <v>39619</v>
          </cell>
        </row>
        <row r="946">
          <cell r="F946" t="str">
            <v>苏14-5-20</v>
          </cell>
          <cell r="G946" t="str">
            <v>盒8上2，山2_2</v>
          </cell>
          <cell r="H946">
            <v>0.33</v>
          </cell>
          <cell r="I946">
            <v>0</v>
          </cell>
          <cell r="J946">
            <v>3.57</v>
          </cell>
          <cell r="K946">
            <v>11.37</v>
          </cell>
          <cell r="L946">
            <v>5.4999999999999997E-3</v>
          </cell>
          <cell r="M946">
            <v>0</v>
          </cell>
          <cell r="N946">
            <v>1.7817000000000001</v>
          </cell>
          <cell r="O946">
            <v>51.644599999999997</v>
          </cell>
          <cell r="P946">
            <v>311.19529999999997</v>
          </cell>
          <cell r="Q946">
            <v>0</v>
          </cell>
          <cell r="R946" t="str">
            <v>计划关井（生产组织影响）：2022-08-07 08:00因生产组织影响(集气站检修)，关井前油套压1.35/12.31Mpa。</v>
          </cell>
          <cell r="S946" t="str">
            <v>直井</v>
          </cell>
          <cell r="U946" t="str">
            <v>自然连续生产井</v>
          </cell>
          <cell r="V946" t="str">
            <v>24h</v>
          </cell>
          <cell r="X946">
            <v>43622</v>
          </cell>
        </row>
        <row r="947">
          <cell r="F947" t="str">
            <v>苏14-5-16</v>
          </cell>
          <cell r="G947" t="str">
            <v>盒8下</v>
          </cell>
          <cell r="H947">
            <v>0</v>
          </cell>
          <cell r="I947">
            <v>0</v>
          </cell>
          <cell r="J947">
            <v>7.14</v>
          </cell>
          <cell r="K947">
            <v>13.21</v>
          </cell>
          <cell r="L947">
            <v>2.2000000000000001E-3</v>
          </cell>
          <cell r="M947">
            <v>0</v>
          </cell>
          <cell r="N947">
            <v>0</v>
          </cell>
          <cell r="O947">
            <v>0</v>
          </cell>
          <cell r="P947">
            <v>2088.9155999999998</v>
          </cell>
          <cell r="Q947">
            <v>0</v>
          </cell>
          <cell r="R947" t="str">
            <v>非计划关井（其他原因）：2021-09-27 12:00因其他原因(无气量关井)，关井前油套压2.10/22.00Mpa。</v>
          </cell>
          <cell r="S947" t="str">
            <v>直井</v>
          </cell>
          <cell r="U947" t="str">
            <v>自然连续生产井</v>
          </cell>
          <cell r="V947" t="str">
            <v>24h</v>
          </cell>
          <cell r="W947">
            <v>39642</v>
          </cell>
          <cell r="X947">
            <v>39883</v>
          </cell>
        </row>
        <row r="948">
          <cell r="F948" t="str">
            <v>苏14-5-17</v>
          </cell>
          <cell r="G948" t="str">
            <v>盒8下、山1</v>
          </cell>
          <cell r="H948">
            <v>0.05</v>
          </cell>
          <cell r="I948">
            <v>0</v>
          </cell>
          <cell r="J948">
            <v>1.87</v>
          </cell>
          <cell r="K948">
            <v>8.06</v>
          </cell>
          <cell r="L948">
            <v>3.2000000000000002E-3</v>
          </cell>
          <cell r="M948">
            <v>0</v>
          </cell>
          <cell r="N948">
            <v>0</v>
          </cell>
          <cell r="O948">
            <v>8.2756000000000007</v>
          </cell>
          <cell r="P948">
            <v>1970.1958</v>
          </cell>
          <cell r="Q948">
            <v>0</v>
          </cell>
          <cell r="R948" t="str">
            <v>复合软管井；计划关井（生产组织影响）：2022-05-13 08:00因生产组织影响(复合软管关井)，关井前油套压1.41/7.77Mpa。</v>
          </cell>
          <cell r="S948" t="str">
            <v>直井</v>
          </cell>
          <cell r="U948" t="str">
            <v>自然连续生产井</v>
          </cell>
          <cell r="V948" t="str">
            <v>24h</v>
          </cell>
          <cell r="W948">
            <v>39631</v>
          </cell>
          <cell r="X948">
            <v>39769</v>
          </cell>
        </row>
        <row r="949">
          <cell r="F949" t="str">
            <v>苏14-5-18C2</v>
          </cell>
          <cell r="G949" t="str">
            <v>山1、盒8下2</v>
          </cell>
          <cell r="H949">
            <v>0.65</v>
          </cell>
          <cell r="I949">
            <v>0</v>
          </cell>
          <cell r="J949">
            <v>1.81</v>
          </cell>
          <cell r="K949">
            <v>6.87</v>
          </cell>
          <cell r="L949">
            <v>1.61E-2</v>
          </cell>
          <cell r="M949">
            <v>0</v>
          </cell>
          <cell r="N949">
            <v>3.2381000000000002</v>
          </cell>
          <cell r="O949">
            <v>119.586</v>
          </cell>
          <cell r="P949">
            <v>353.72550000000001</v>
          </cell>
          <cell r="Q949">
            <v>0</v>
          </cell>
          <cell r="R949" t="str">
            <v>柱塞气举；计划关井（生产组织影响）：2022-08-07 08:00因生产组织影响(集气站检修)，关井前油套压1.57/6.82Mpa。</v>
          </cell>
          <cell r="S949" t="str">
            <v>直井</v>
          </cell>
          <cell r="U949" t="str">
            <v>自然连续生产井</v>
          </cell>
          <cell r="V949" t="str">
            <v>24h</v>
          </cell>
          <cell r="X949">
            <v>43698</v>
          </cell>
        </row>
        <row r="950">
          <cell r="F950" t="str">
            <v>苏14-5-18</v>
          </cell>
          <cell r="G950" t="str">
            <v>盒8</v>
          </cell>
          <cell r="H950">
            <v>0</v>
          </cell>
          <cell r="I950">
            <v>0</v>
          </cell>
          <cell r="J950">
            <v>1.1499999999999999</v>
          </cell>
          <cell r="K950">
            <v>7.5</v>
          </cell>
          <cell r="L950">
            <v>3.2000000000000002E-3</v>
          </cell>
          <cell r="M950">
            <v>0</v>
          </cell>
          <cell r="N950">
            <v>0</v>
          </cell>
          <cell r="O950">
            <v>0</v>
          </cell>
          <cell r="P950">
            <v>2509.1768000000002</v>
          </cell>
          <cell r="Q950">
            <v>0</v>
          </cell>
          <cell r="R950" t="str">
            <v>气动薄膜间开井；复合软管井；计划关井（无气量）：2021-07-02 08:00因无气量(无气量关井)，关井前油套压1.48/2.88Mpa。</v>
          </cell>
          <cell r="S950" t="str">
            <v>直井</v>
          </cell>
          <cell r="U950" t="str">
            <v>自然连续生产井</v>
          </cell>
          <cell r="V950" t="str">
            <v>24h</v>
          </cell>
          <cell r="W950">
            <v>39397</v>
          </cell>
          <cell r="X950">
            <v>39632</v>
          </cell>
        </row>
        <row r="951">
          <cell r="F951" t="str">
            <v>苏14-5-18C4</v>
          </cell>
          <cell r="G951" t="str">
            <v>盒8、山1</v>
          </cell>
          <cell r="H951">
            <v>0.45</v>
          </cell>
          <cell r="I951">
            <v>0</v>
          </cell>
          <cell r="J951">
            <v>1.85</v>
          </cell>
          <cell r="K951">
            <v>4.4000000000000004</v>
          </cell>
          <cell r="L951">
            <v>1.8499999999999999E-2</v>
          </cell>
          <cell r="M951">
            <v>0</v>
          </cell>
          <cell r="N951">
            <v>2.3868</v>
          </cell>
          <cell r="O951">
            <v>85.492099999999994</v>
          </cell>
          <cell r="P951">
            <v>476.06979999999999</v>
          </cell>
          <cell r="Q951">
            <v>0</v>
          </cell>
          <cell r="R951" t="str">
            <v>计划关井（生产组织影响）：2022-08-07 08:00因生产组织影响(集气站检修)，关井前油套压1.3/2.48Mpa。</v>
          </cell>
          <cell r="S951" t="str">
            <v>直井</v>
          </cell>
          <cell r="U951" t="str">
            <v>自然连续生产井</v>
          </cell>
          <cell r="V951" t="str">
            <v>24h</v>
          </cell>
          <cell r="X951">
            <v>43686</v>
          </cell>
        </row>
        <row r="952">
          <cell r="F952" t="str">
            <v>苏14-5-18C6</v>
          </cell>
          <cell r="G952" t="str">
            <v>山22、山12、盒8下2</v>
          </cell>
          <cell r="H952">
            <v>0.3</v>
          </cell>
          <cell r="I952">
            <v>0</v>
          </cell>
          <cell r="J952">
            <v>4.17</v>
          </cell>
          <cell r="K952">
            <v>5.77</v>
          </cell>
          <cell r="L952">
            <v>1.66E-2</v>
          </cell>
          <cell r="M952">
            <v>0</v>
          </cell>
          <cell r="N952">
            <v>1.794</v>
          </cell>
          <cell r="O952">
            <v>93.210599999999999</v>
          </cell>
          <cell r="P952">
            <v>485.08359999999999</v>
          </cell>
          <cell r="Q952">
            <v>0</v>
          </cell>
          <cell r="R952" t="str">
            <v>计划关井（生产组织影响）：2022-08-07 08:00因生产组织影响(集气站检修)，关井前油套压1.01/3.37Mpa。</v>
          </cell>
          <cell r="S952" t="str">
            <v>直井</v>
          </cell>
          <cell r="U952" t="str">
            <v>自然连续生产井</v>
          </cell>
          <cell r="V952" t="str">
            <v>24h</v>
          </cell>
          <cell r="X952">
            <v>43697</v>
          </cell>
        </row>
        <row r="953">
          <cell r="F953" t="str">
            <v>苏14-5-18C8</v>
          </cell>
          <cell r="H953">
            <v>0.8</v>
          </cell>
          <cell r="I953">
            <v>0</v>
          </cell>
          <cell r="J953">
            <v>1.7</v>
          </cell>
          <cell r="K953">
            <v>16.690000000000001</v>
          </cell>
          <cell r="L953">
            <v>8.0999999999999996E-3</v>
          </cell>
          <cell r="M953">
            <v>0</v>
          </cell>
          <cell r="N953">
            <v>4.2708000000000004</v>
          </cell>
          <cell r="O953">
            <v>112.3083</v>
          </cell>
          <cell r="P953">
            <v>507.3005</v>
          </cell>
          <cell r="Q953">
            <v>0</v>
          </cell>
          <cell r="R953" t="str">
            <v>计划关井（生产组织影响）：2022-08-07 08:00因生产组织影响(集气站检修)，关井前油套压1.12/16.32Mpa。</v>
          </cell>
          <cell r="S953" t="str">
            <v>直井</v>
          </cell>
          <cell r="X953">
            <v>43713</v>
          </cell>
        </row>
        <row r="954">
          <cell r="F954" t="str">
            <v>苏平14-2-10</v>
          </cell>
          <cell r="G954" t="str">
            <v>盒8下_1</v>
          </cell>
          <cell r="H954">
            <v>0</v>
          </cell>
          <cell r="I954">
            <v>0</v>
          </cell>
          <cell r="J954">
            <v>3.07</v>
          </cell>
          <cell r="K954">
            <v>5.49</v>
          </cell>
          <cell r="L954">
            <v>4.1999999999999997E-3</v>
          </cell>
          <cell r="M954">
            <v>0</v>
          </cell>
          <cell r="N954">
            <v>0</v>
          </cell>
          <cell r="O954">
            <v>13.294700000000001</v>
          </cell>
          <cell r="P954">
            <v>4890.2245000000003</v>
          </cell>
          <cell r="Q954">
            <v>0</v>
          </cell>
          <cell r="R954" t="str">
            <v>计划关井（无气量）：2022-06-16 08:00因无气量(无气量关井)，关井前油套压2.26/5.32Mpa。</v>
          </cell>
          <cell r="S954" t="str">
            <v>水平井</v>
          </cell>
          <cell r="U954" t="str">
            <v>自然连续生产井</v>
          </cell>
          <cell r="V954" t="str">
            <v>24h</v>
          </cell>
          <cell r="X954">
            <v>40331</v>
          </cell>
        </row>
        <row r="955">
          <cell r="F955" t="str">
            <v>苏14-5-0</v>
          </cell>
          <cell r="G955" t="str">
            <v>盒8下2、盒8下1</v>
          </cell>
          <cell r="H955">
            <v>1.2</v>
          </cell>
          <cell r="I955">
            <v>0</v>
          </cell>
          <cell r="J955">
            <v>3.85</v>
          </cell>
          <cell r="K955">
            <v>3.72</v>
          </cell>
          <cell r="L955">
            <v>1.9800000000000002E-2</v>
          </cell>
          <cell r="M955">
            <v>0</v>
          </cell>
          <cell r="N955">
            <v>6.1391999999999998</v>
          </cell>
          <cell r="O955">
            <v>97.555800000000005</v>
          </cell>
          <cell r="P955">
            <v>485.57839999999999</v>
          </cell>
          <cell r="Q955">
            <v>0</v>
          </cell>
          <cell r="R955" t="str">
            <v>柱塞气举；计划关井（生产组织影响）：2022-08-07 08:00因生产组织影响(集气站检修)，关井前油套压1.77/3.08Mpa。</v>
          </cell>
          <cell r="S955" t="str">
            <v>直井</v>
          </cell>
          <cell r="T955" t="str">
            <v>节流器生产</v>
          </cell>
          <cell r="U955" t="str">
            <v>自然连续生产井</v>
          </cell>
          <cell r="V955" t="str">
            <v>24</v>
          </cell>
          <cell r="W955">
            <v>43584</v>
          </cell>
          <cell r="X955">
            <v>43822</v>
          </cell>
        </row>
        <row r="956">
          <cell r="F956" t="str">
            <v>苏14-5-01</v>
          </cell>
          <cell r="G956" t="str">
            <v>盒8下2、盒8下1</v>
          </cell>
          <cell r="H956">
            <v>0.42</v>
          </cell>
          <cell r="I956">
            <v>0</v>
          </cell>
          <cell r="J956">
            <v>25.59</v>
          </cell>
          <cell r="K956">
            <v>25.61</v>
          </cell>
          <cell r="L956">
            <v>-2.7000000000000001E-3</v>
          </cell>
          <cell r="M956">
            <v>0</v>
          </cell>
          <cell r="N956">
            <v>2.4363000000000001</v>
          </cell>
          <cell r="O956">
            <v>110.4738</v>
          </cell>
          <cell r="P956">
            <v>439.64420000000001</v>
          </cell>
          <cell r="Q956">
            <v>0</v>
          </cell>
          <cell r="R956" t="str">
            <v>计划关井（生产组织影响）：2022-08-07 08:00因生产组织影响(集气站检修)，关井前油套压1.92/25.19Mpa。</v>
          </cell>
          <cell r="S956" t="str">
            <v>直井</v>
          </cell>
          <cell r="T956" t="str">
            <v>节流器生产</v>
          </cell>
          <cell r="U956" t="str">
            <v>自然连续生产井</v>
          </cell>
          <cell r="V956" t="str">
            <v>24</v>
          </cell>
          <cell r="W956">
            <v>43562</v>
          </cell>
          <cell r="X956">
            <v>43822</v>
          </cell>
        </row>
        <row r="957">
          <cell r="F957" t="str">
            <v>苏14-5-01H1</v>
          </cell>
          <cell r="G957" t="str">
            <v>石盒子组</v>
          </cell>
          <cell r="H957">
            <v>0.65</v>
          </cell>
          <cell r="I957">
            <v>0</v>
          </cell>
          <cell r="J957">
            <v>0.78</v>
          </cell>
          <cell r="K957">
            <v>25.91</v>
          </cell>
          <cell r="L957">
            <v>-5.8999999999999999E-3</v>
          </cell>
          <cell r="M957">
            <v>0</v>
          </cell>
          <cell r="N957">
            <v>5.6517999999999997</v>
          </cell>
          <cell r="O957">
            <v>670.49770000000001</v>
          </cell>
          <cell r="P957">
            <v>1816.8135</v>
          </cell>
          <cell r="Q957">
            <v>0</v>
          </cell>
          <cell r="R957" t="str">
            <v>计划关井（生产组织影响）：2022-08-07 08:00因生产组织影响(集气站检修)，关井前油套压1.77/25.73Mpa。</v>
          </cell>
          <cell r="S957" t="str">
            <v>水平井</v>
          </cell>
          <cell r="T957" t="str">
            <v>节流器生产</v>
          </cell>
          <cell r="U957" t="str">
            <v>自然连续生产井</v>
          </cell>
          <cell r="V957" t="str">
            <v>24</v>
          </cell>
          <cell r="W957">
            <v>43699</v>
          </cell>
          <cell r="X957">
            <v>43822</v>
          </cell>
        </row>
        <row r="958">
          <cell r="F958" t="str">
            <v>苏14-5-02</v>
          </cell>
          <cell r="G958" t="str">
            <v>盒8下1、盒8下2</v>
          </cell>
          <cell r="H958">
            <v>0.18</v>
          </cell>
          <cell r="I958">
            <v>0</v>
          </cell>
          <cell r="J958">
            <v>2.4900000000000002</v>
          </cell>
          <cell r="K958">
            <v>11.96</v>
          </cell>
          <cell r="L958">
            <v>8.3000000000000001E-3</v>
          </cell>
          <cell r="M958">
            <v>0</v>
          </cell>
          <cell r="N958">
            <v>1.0577000000000001</v>
          </cell>
          <cell r="O958">
            <v>50.9206</v>
          </cell>
          <cell r="P958">
            <v>286.62610000000001</v>
          </cell>
          <cell r="Q958">
            <v>0</v>
          </cell>
          <cell r="R958" t="str">
            <v>柱塞气举；计划关井（生产组织影响）：2022-08-07 08:00因生产组织影响(集气站检修)，关井前油套压2.22/8.46Mpa。</v>
          </cell>
          <cell r="S958" t="str">
            <v>直井</v>
          </cell>
          <cell r="T958" t="str">
            <v>节流器生产</v>
          </cell>
          <cell r="U958" t="str">
            <v>自然连续生产井</v>
          </cell>
          <cell r="V958" t="str">
            <v>24</v>
          </cell>
          <cell r="W958">
            <v>43539</v>
          </cell>
          <cell r="X958">
            <v>43822</v>
          </cell>
        </row>
        <row r="959">
          <cell r="F959" t="str">
            <v>苏14-5-01C1</v>
          </cell>
          <cell r="G959" t="str">
            <v>盒8、山1</v>
          </cell>
          <cell r="H959">
            <v>0.6</v>
          </cell>
          <cell r="I959">
            <v>0</v>
          </cell>
          <cell r="J959">
            <v>2.93</v>
          </cell>
          <cell r="K959">
            <v>10.38</v>
          </cell>
          <cell r="L959">
            <v>2.8400000000000002E-2</v>
          </cell>
          <cell r="M959">
            <v>0</v>
          </cell>
          <cell r="N959">
            <v>6.4356999999999998</v>
          </cell>
          <cell r="O959">
            <v>316.1438</v>
          </cell>
          <cell r="P959">
            <v>366.79719999999998</v>
          </cell>
          <cell r="Q959">
            <v>0</v>
          </cell>
          <cell r="R959" t="str">
            <v>计划关井（生产组织影响）：2022-08-07 08:00因生产组织影响(集气站检修)，关井前油套压2.11/8.05Mpa。</v>
          </cell>
          <cell r="S959" t="str">
            <v>直井</v>
          </cell>
          <cell r="T959" t="str">
            <v>节流器生产</v>
          </cell>
          <cell r="U959" t="str">
            <v>自然连续生产井</v>
          </cell>
          <cell r="V959" t="str">
            <v>24h</v>
          </cell>
          <cell r="W959">
            <v>44276</v>
          </cell>
          <cell r="X959">
            <v>44536</v>
          </cell>
        </row>
        <row r="960">
          <cell r="F960" t="str">
            <v>苏14-6-02</v>
          </cell>
          <cell r="G960" t="str">
            <v>山12、山1_1、盒8上_1</v>
          </cell>
          <cell r="H960">
            <v>0.35</v>
          </cell>
          <cell r="I960">
            <v>24</v>
          </cell>
          <cell r="J960">
            <v>1.96</v>
          </cell>
          <cell r="K960">
            <v>7.63</v>
          </cell>
          <cell r="L960">
            <v>1.6E-2</v>
          </cell>
          <cell r="M960">
            <v>0.8095</v>
          </cell>
          <cell r="N960">
            <v>5.9561000000000002</v>
          </cell>
          <cell r="O960">
            <v>89.061400000000006</v>
          </cell>
          <cell r="P960">
            <v>593.65409999999997</v>
          </cell>
          <cell r="Q960">
            <v>0.45</v>
          </cell>
          <cell r="R960" t="str">
            <v>柱塞气举；</v>
          </cell>
          <cell r="S960" t="str">
            <v>直井</v>
          </cell>
          <cell r="T960" t="str">
            <v>节流器生产</v>
          </cell>
          <cell r="U960" t="str">
            <v>自然连续生产井</v>
          </cell>
          <cell r="X960">
            <v>43769</v>
          </cell>
        </row>
        <row r="961">
          <cell r="F961" t="str">
            <v>苏14-6-03</v>
          </cell>
          <cell r="G961" t="str">
            <v>山1_3、盒8下_2、盒8下_1</v>
          </cell>
          <cell r="H961">
            <v>1</v>
          </cell>
          <cell r="I961">
            <v>0</v>
          </cell>
          <cell r="J961">
            <v>2.08</v>
          </cell>
          <cell r="K961">
            <v>5.86</v>
          </cell>
          <cell r="L961">
            <v>1.8599999999999998E-2</v>
          </cell>
          <cell r="M961">
            <v>0</v>
          </cell>
          <cell r="N961">
            <v>7.5602</v>
          </cell>
          <cell r="O961">
            <v>286.39609999999999</v>
          </cell>
          <cell r="P961">
            <v>1476.7239999999999</v>
          </cell>
          <cell r="Q961">
            <v>0</v>
          </cell>
          <cell r="R961" t="str">
            <v>柱塞气举；计划关井（生产组织影响）：2022-08-08 08:00因生产组织影响(集气站检修)，关井前油套压1.76/4.40Mpa。</v>
          </cell>
          <cell r="S961" t="str">
            <v>直井</v>
          </cell>
          <cell r="T961" t="str">
            <v>节流器生产</v>
          </cell>
          <cell r="U961" t="str">
            <v>自然连续生产井</v>
          </cell>
          <cell r="X961">
            <v>43769</v>
          </cell>
        </row>
        <row r="962">
          <cell r="F962" t="str">
            <v>苏14-6-04</v>
          </cell>
          <cell r="G962" t="str">
            <v>山2_1、盒8下_1</v>
          </cell>
          <cell r="H962">
            <v>0.5</v>
          </cell>
          <cell r="I962">
            <v>0</v>
          </cell>
          <cell r="J962">
            <v>2</v>
          </cell>
          <cell r="K962">
            <v>15.71</v>
          </cell>
          <cell r="L962">
            <v>5.5999999999999999E-3</v>
          </cell>
          <cell r="M962">
            <v>0</v>
          </cell>
          <cell r="N962">
            <v>3.6301000000000001</v>
          </cell>
          <cell r="O962">
            <v>103.3578</v>
          </cell>
          <cell r="P962">
            <v>672.19680000000005</v>
          </cell>
          <cell r="Q962">
            <v>0</v>
          </cell>
          <cell r="R962" t="str">
            <v>计划关井（生产组织影响）：2022-08-08 08:00因生产组织影响(集气站检修)，关井前油套压1.93/15.81Mpa。</v>
          </cell>
          <cell r="S962" t="str">
            <v>直井</v>
          </cell>
          <cell r="T962" t="str">
            <v>节流器生产</v>
          </cell>
          <cell r="U962" t="str">
            <v>自然连续生产井</v>
          </cell>
          <cell r="X962">
            <v>43769</v>
          </cell>
        </row>
        <row r="963">
          <cell r="F963" t="str">
            <v>苏14-6-03H1</v>
          </cell>
          <cell r="G963" t="str">
            <v>石盒子组</v>
          </cell>
          <cell r="H963">
            <v>1.1000000000000001</v>
          </cell>
          <cell r="I963">
            <v>0</v>
          </cell>
          <cell r="J963">
            <v>5.07</v>
          </cell>
          <cell r="K963">
            <v>7.64</v>
          </cell>
          <cell r="L963">
            <v>1.66E-2</v>
          </cell>
          <cell r="M963">
            <v>0</v>
          </cell>
          <cell r="N963">
            <v>9.0488</v>
          </cell>
          <cell r="O963">
            <v>349.33789999999999</v>
          </cell>
          <cell r="P963">
            <v>1991.2384</v>
          </cell>
          <cell r="Q963">
            <v>0</v>
          </cell>
          <cell r="R963" t="str">
            <v>计划关井（生产组织影响）：2022-08-08 08:00因生产组织影响(集气站检修)，关井前油套压1.63/7.58Mpa。</v>
          </cell>
          <cell r="S963" t="str">
            <v>水平井</v>
          </cell>
          <cell r="T963" t="str">
            <v>节流器生产</v>
          </cell>
          <cell r="U963" t="str">
            <v>自然连续生产井</v>
          </cell>
          <cell r="V963" t="str">
            <v>24</v>
          </cell>
          <cell r="W963">
            <v>43615</v>
          </cell>
          <cell r="X963">
            <v>43808</v>
          </cell>
        </row>
        <row r="964">
          <cell r="F964" t="str">
            <v>苏14-8-0</v>
          </cell>
          <cell r="G964" t="str">
            <v>盒8下_2</v>
          </cell>
          <cell r="H964">
            <v>0.21</v>
          </cell>
          <cell r="I964">
            <v>0</v>
          </cell>
          <cell r="J964">
            <v>2.0099999999999998</v>
          </cell>
          <cell r="K964">
            <v>17.41</v>
          </cell>
          <cell r="L964">
            <v>4.1999999999999997E-3</v>
          </cell>
          <cell r="M964">
            <v>0</v>
          </cell>
          <cell r="N964">
            <v>1.6176999999999999</v>
          </cell>
          <cell r="O964">
            <v>68.101600000000005</v>
          </cell>
          <cell r="P964">
            <v>280.32909999999998</v>
          </cell>
          <cell r="Q964">
            <v>0</v>
          </cell>
          <cell r="R964" t="str">
            <v>计划关井（生产组织影响）：2022-08-08 08:00因生产组织影响(集气站检修)，关井前油套压2.06/17.25Mpa。</v>
          </cell>
          <cell r="S964" t="str">
            <v>直井</v>
          </cell>
          <cell r="T964" t="str">
            <v>无节流器生产</v>
          </cell>
          <cell r="U964" t="str">
            <v>自然连续生产井</v>
          </cell>
          <cell r="V964" t="str">
            <v>24</v>
          </cell>
          <cell r="W964">
            <v>43982</v>
          </cell>
          <cell r="X964">
            <v>44183</v>
          </cell>
        </row>
        <row r="965">
          <cell r="F965" t="str">
            <v>苏14-8-02</v>
          </cell>
          <cell r="G965" t="str">
            <v>盒8下_2</v>
          </cell>
          <cell r="H965">
            <v>1.1000000000000001</v>
          </cell>
          <cell r="I965">
            <v>24</v>
          </cell>
          <cell r="J965">
            <v>1.41</v>
          </cell>
          <cell r="K965">
            <v>17.25</v>
          </cell>
          <cell r="L965">
            <v>4.4999999999999997E-3</v>
          </cell>
          <cell r="M965">
            <v>2.5440999999999998</v>
          </cell>
          <cell r="N965">
            <v>22.559899999999999</v>
          </cell>
          <cell r="O965">
            <v>311.3691</v>
          </cell>
          <cell r="P965">
            <v>1007.4068</v>
          </cell>
          <cell r="Q965">
            <v>1.41</v>
          </cell>
          <cell r="S965" t="str">
            <v>直井</v>
          </cell>
          <cell r="T965" t="str">
            <v>无节流器生产</v>
          </cell>
          <cell r="U965" t="str">
            <v>自然连续生产井</v>
          </cell>
          <cell r="V965" t="str">
            <v>24</v>
          </cell>
          <cell r="W965">
            <v>43699</v>
          </cell>
          <cell r="X965">
            <v>44183</v>
          </cell>
        </row>
        <row r="966">
          <cell r="F966" t="str">
            <v>苏14-8-02C2</v>
          </cell>
          <cell r="G966" t="str">
            <v>盒8下_2</v>
          </cell>
          <cell r="H966">
            <v>0.42</v>
          </cell>
          <cell r="I966">
            <v>24</v>
          </cell>
          <cell r="J966">
            <v>9.58</v>
          </cell>
          <cell r="K966">
            <v>9.27</v>
          </cell>
          <cell r="L966">
            <v>2.4799999999999999E-2</v>
          </cell>
          <cell r="M966">
            <v>0.97140000000000004</v>
          </cell>
          <cell r="N966">
            <v>8.6694999999999993</v>
          </cell>
          <cell r="O966">
            <v>156.74930000000001</v>
          </cell>
          <cell r="P966">
            <v>540.67920000000004</v>
          </cell>
          <cell r="Q966">
            <v>0.54</v>
          </cell>
          <cell r="S966" t="str">
            <v>直井</v>
          </cell>
          <cell r="T966" t="str">
            <v>节流器生产</v>
          </cell>
          <cell r="U966" t="str">
            <v>自然连续生产井</v>
          </cell>
          <cell r="X966">
            <v>44185</v>
          </cell>
        </row>
        <row r="967">
          <cell r="F967" t="str">
            <v>苏14-8-03</v>
          </cell>
          <cell r="G967" t="str">
            <v>盒8下_1、盒8下_2</v>
          </cell>
          <cell r="H967">
            <v>1.2</v>
          </cell>
          <cell r="I967">
            <v>24</v>
          </cell>
          <cell r="J967">
            <v>1.95</v>
          </cell>
          <cell r="K967">
            <v>10.18</v>
          </cell>
          <cell r="L967">
            <v>2.24E-2</v>
          </cell>
          <cell r="M967">
            <v>2.7753000000000001</v>
          </cell>
          <cell r="N967">
            <v>24.4389</v>
          </cell>
          <cell r="O967">
            <v>343.83479999999997</v>
          </cell>
          <cell r="P967">
            <v>894.23119999999994</v>
          </cell>
          <cell r="Q967">
            <v>1.53</v>
          </cell>
          <cell r="S967" t="str">
            <v>直井</v>
          </cell>
          <cell r="T967" t="str">
            <v>节流器生产</v>
          </cell>
          <cell r="U967" t="str">
            <v>自然连续生产井</v>
          </cell>
          <cell r="X967">
            <v>44185</v>
          </cell>
        </row>
        <row r="968">
          <cell r="F968" t="str">
            <v>苏14-8-04</v>
          </cell>
          <cell r="G968" t="str">
            <v>盒8下_2</v>
          </cell>
          <cell r="H968">
            <v>0.65</v>
          </cell>
          <cell r="I968">
            <v>0</v>
          </cell>
          <cell r="J968">
            <v>1.62</v>
          </cell>
          <cell r="K968">
            <v>15.56</v>
          </cell>
          <cell r="L968">
            <v>1.3899999999999999E-2</v>
          </cell>
          <cell r="M968">
            <v>0</v>
          </cell>
          <cell r="N968">
            <v>4.6436000000000002</v>
          </cell>
          <cell r="O968">
            <v>114.3433</v>
          </cell>
          <cell r="P968">
            <v>558.25400000000002</v>
          </cell>
          <cell r="Q968">
            <v>0</v>
          </cell>
          <cell r="R968" t="str">
            <v>计划关井（生产组织影响）：2022-08-08 08:00因生产组织影响(集气站检修)，关井前油套压2.12/18.84Mpa。</v>
          </cell>
          <cell r="S968" t="str">
            <v>直井</v>
          </cell>
          <cell r="T968" t="str">
            <v>节流器生产</v>
          </cell>
          <cell r="U968" t="str">
            <v>自然连续生产井</v>
          </cell>
          <cell r="X968">
            <v>44185</v>
          </cell>
        </row>
        <row r="969">
          <cell r="F969" t="str">
            <v>苏14-8-04H2</v>
          </cell>
          <cell r="G969" t="str">
            <v>盒8下</v>
          </cell>
          <cell r="H969">
            <v>3</v>
          </cell>
          <cell r="I969">
            <v>24</v>
          </cell>
          <cell r="J969">
            <v>15.34</v>
          </cell>
          <cell r="K969">
            <v>18.2</v>
          </cell>
          <cell r="L969">
            <v>1.9599999999999999E-2</v>
          </cell>
          <cell r="M969">
            <v>6.9382999999999999</v>
          </cell>
          <cell r="N969">
            <v>60.497100000000003</v>
          </cell>
          <cell r="O969">
            <v>786.23030000000006</v>
          </cell>
          <cell r="P969">
            <v>812.90840000000003</v>
          </cell>
          <cell r="Q969">
            <v>3.84</v>
          </cell>
          <cell r="S969" t="str">
            <v>水平井</v>
          </cell>
          <cell r="T969" t="str">
            <v>节流器生产</v>
          </cell>
          <cell r="U969" t="str">
            <v>自然连续生产井</v>
          </cell>
          <cell r="V969" t="str">
            <v>24h</v>
          </cell>
          <cell r="W969">
            <v>44409</v>
          </cell>
          <cell r="X969">
            <v>44555</v>
          </cell>
        </row>
        <row r="970">
          <cell r="F970" t="str">
            <v>苏14-8-05H2</v>
          </cell>
          <cell r="G970" t="str">
            <v>盒8下</v>
          </cell>
          <cell r="H970">
            <v>2.8</v>
          </cell>
          <cell r="I970">
            <v>24</v>
          </cell>
          <cell r="J970">
            <v>18.87</v>
          </cell>
          <cell r="K970">
            <v>19.55</v>
          </cell>
          <cell r="L970">
            <v>2.8299999999999999E-2</v>
          </cell>
          <cell r="M970">
            <v>6.4757999999999996</v>
          </cell>
          <cell r="N970">
            <v>57.473599999999998</v>
          </cell>
          <cell r="O970">
            <v>805.42529999999999</v>
          </cell>
          <cell r="P970">
            <v>825.04269999999997</v>
          </cell>
          <cell r="Q970">
            <v>3.58</v>
          </cell>
          <cell r="S970" t="str">
            <v>水平井</v>
          </cell>
          <cell r="T970" t="str">
            <v>节流器生产</v>
          </cell>
          <cell r="U970" t="str">
            <v>自然连续生产井</v>
          </cell>
          <cell r="V970" t="str">
            <v>24h</v>
          </cell>
          <cell r="W970">
            <v>44486</v>
          </cell>
          <cell r="X970">
            <v>44556</v>
          </cell>
        </row>
        <row r="971">
          <cell r="F971" t="str">
            <v>苏14-6-06</v>
          </cell>
          <cell r="G971" t="str">
            <v>盒8下_1、盒8下_2</v>
          </cell>
          <cell r="H971">
            <v>0.16</v>
          </cell>
          <cell r="I971">
            <v>0</v>
          </cell>
          <cell r="J971">
            <v>2.34</v>
          </cell>
          <cell r="K971">
            <v>9.68</v>
          </cell>
          <cell r="L971">
            <v>8.2000000000000007E-3</v>
          </cell>
          <cell r="M971">
            <v>0</v>
          </cell>
          <cell r="N971">
            <v>1.1666000000000001</v>
          </cell>
          <cell r="O971">
            <v>34.408999999999999</v>
          </cell>
          <cell r="P971">
            <v>546.30150000000003</v>
          </cell>
          <cell r="Q971">
            <v>0</v>
          </cell>
          <cell r="R971" t="str">
            <v>计划关井（生产组织影响）：2022-08-08 08:00因生产组织影响(集气站检修)，关井前油套压1.49/13.96Mpa。</v>
          </cell>
          <cell r="S971" t="str">
            <v>直井</v>
          </cell>
          <cell r="U971" t="str">
            <v>自然连续生产井</v>
          </cell>
          <cell r="V971" t="str">
            <v>24h</v>
          </cell>
          <cell r="W971">
            <v>43035</v>
          </cell>
          <cell r="X971">
            <v>43281</v>
          </cell>
        </row>
        <row r="972">
          <cell r="F972" t="str">
            <v>苏14-6-08C7</v>
          </cell>
          <cell r="G972" t="str">
            <v>山1_3、盒8下_1</v>
          </cell>
          <cell r="H972">
            <v>0.2</v>
          </cell>
          <cell r="I972">
            <v>0</v>
          </cell>
          <cell r="J972">
            <v>1.94</v>
          </cell>
          <cell r="K972">
            <v>15.87</v>
          </cell>
          <cell r="L972">
            <v>5.7999999999999996E-3</v>
          </cell>
          <cell r="M972">
            <v>0</v>
          </cell>
          <cell r="N972">
            <v>1.5526</v>
          </cell>
          <cell r="O972">
            <v>62.5428</v>
          </cell>
          <cell r="P972">
            <v>547.83230000000003</v>
          </cell>
          <cell r="Q972">
            <v>0</v>
          </cell>
          <cell r="R972" t="str">
            <v>计划关井（生产组织影响）：2022-08-08 08:00因生产组织影响(集气站检修)，关井前油套压1.73/15.85Mpa。</v>
          </cell>
          <cell r="S972" t="str">
            <v>直井</v>
          </cell>
          <cell r="U972" t="str">
            <v>自然连续生产井</v>
          </cell>
          <cell r="V972" t="str">
            <v>24h</v>
          </cell>
          <cell r="W972">
            <v>43006</v>
          </cell>
          <cell r="X972">
            <v>43313</v>
          </cell>
        </row>
        <row r="973">
          <cell r="F973" t="str">
            <v>苏14-6-08C6</v>
          </cell>
          <cell r="G973" t="str">
            <v>盒8下_1、盒8下_2</v>
          </cell>
          <cell r="H973">
            <v>0.1</v>
          </cell>
          <cell r="I973">
            <v>0</v>
          </cell>
          <cell r="J973">
            <v>1.44</v>
          </cell>
          <cell r="K973">
            <v>1.88</v>
          </cell>
          <cell r="L973">
            <v>8.6999999999999994E-3</v>
          </cell>
          <cell r="M973">
            <v>0</v>
          </cell>
          <cell r="N973">
            <v>0.83909999999999996</v>
          </cell>
          <cell r="O973">
            <v>46.581800000000001</v>
          </cell>
          <cell r="P973">
            <v>804.34960000000001</v>
          </cell>
          <cell r="Q973">
            <v>0</v>
          </cell>
          <cell r="R973" t="str">
            <v>计划关井（生产组织影响）：2022-08-08 08:00因生产组织影响(集气站检修)，关井前油套压1.52/1.52Mpa。</v>
          </cell>
          <cell r="S973" t="str">
            <v>直井</v>
          </cell>
          <cell r="U973" t="str">
            <v>自然连续生产井</v>
          </cell>
          <cell r="V973" t="str">
            <v>24h</v>
          </cell>
          <cell r="W973">
            <v>42871</v>
          </cell>
          <cell r="X973">
            <v>43256</v>
          </cell>
        </row>
        <row r="974">
          <cell r="F974" t="str">
            <v>苏14-6-08C12</v>
          </cell>
          <cell r="G974" t="str">
            <v>盒8下_1、盒8下_2、山2_1、山2_2</v>
          </cell>
          <cell r="H974">
            <v>0.3</v>
          </cell>
          <cell r="I974">
            <v>0</v>
          </cell>
          <cell r="J974">
            <v>2.69</v>
          </cell>
          <cell r="K974">
            <v>3.92</v>
          </cell>
          <cell r="L974">
            <v>1.3100000000000001E-2</v>
          </cell>
          <cell r="M974">
            <v>0</v>
          </cell>
          <cell r="N974">
            <v>2.4230999999999998</v>
          </cell>
          <cell r="O974">
            <v>116.7808</v>
          </cell>
          <cell r="P974">
            <v>912.67809999999997</v>
          </cell>
          <cell r="Q974">
            <v>0</v>
          </cell>
          <cell r="R974" t="str">
            <v>计划关井（生产组织影响）：2022-08-08 08:00因生产组织影响(集气站检修)，关井前油套压1.58/4.12Mpa。</v>
          </cell>
          <cell r="S974" t="str">
            <v>直井</v>
          </cell>
          <cell r="U974" t="str">
            <v>自然连续生产井</v>
          </cell>
          <cell r="V974" t="str">
            <v>24h</v>
          </cell>
          <cell r="W974">
            <v>42967</v>
          </cell>
          <cell r="X974">
            <v>43256</v>
          </cell>
        </row>
        <row r="975">
          <cell r="F975" t="str">
            <v>苏14-6-08H2</v>
          </cell>
          <cell r="G975" t="str">
            <v>石盒子组</v>
          </cell>
          <cell r="H975">
            <v>0.7</v>
          </cell>
          <cell r="I975">
            <v>0</v>
          </cell>
          <cell r="J975">
            <v>3.09</v>
          </cell>
          <cell r="K975">
            <v>3.92</v>
          </cell>
          <cell r="L975">
            <v>9.4999999999999998E-3</v>
          </cell>
          <cell r="M975">
            <v>0</v>
          </cell>
          <cell r="N975">
            <v>5.6853999999999996</v>
          </cell>
          <cell r="O975">
            <v>280.14400000000001</v>
          </cell>
          <cell r="P975">
            <v>2872.0459000000001</v>
          </cell>
          <cell r="Q975">
            <v>0</v>
          </cell>
          <cell r="R975" t="str">
            <v>计划关井（生产组织影响）：2022-08-08 08:00因生产组织影响(集气站检修)，关井前油套压1.52/3.81Mpa。</v>
          </cell>
          <cell r="S975" t="str">
            <v>水平单井</v>
          </cell>
          <cell r="U975" t="str">
            <v>自然连续生产井</v>
          </cell>
          <cell r="V975" t="str">
            <v>24h</v>
          </cell>
          <cell r="W975">
            <v>43045</v>
          </cell>
          <cell r="X975">
            <v>43256</v>
          </cell>
        </row>
        <row r="976">
          <cell r="F976" t="str">
            <v>苏14-6-09H1</v>
          </cell>
          <cell r="G976" t="str">
            <v>石盒子组</v>
          </cell>
          <cell r="H976">
            <v>1.8</v>
          </cell>
          <cell r="I976">
            <v>0</v>
          </cell>
          <cell r="J976">
            <v>1.91</v>
          </cell>
          <cell r="K976">
            <v>7.57</v>
          </cell>
          <cell r="L976">
            <v>9.1000000000000004E-3</v>
          </cell>
          <cell r="M976">
            <v>0</v>
          </cell>
          <cell r="N976">
            <v>12.841900000000001</v>
          </cell>
          <cell r="O976">
            <v>287.3005</v>
          </cell>
          <cell r="P976">
            <v>2670.0574000000001</v>
          </cell>
          <cell r="Q976">
            <v>0</v>
          </cell>
          <cell r="R976" t="str">
            <v>计划关井（生产组织影响）：2022-08-08 08:00因生产组织影响(集气站检修)，关井前油套压1.60/7.32Mpa。</v>
          </cell>
          <cell r="S976" t="str">
            <v>水平单井</v>
          </cell>
          <cell r="U976" t="str">
            <v>自然连续生产井</v>
          </cell>
          <cell r="V976" t="str">
            <v>24h</v>
          </cell>
          <cell r="W976">
            <v>42934</v>
          </cell>
          <cell r="X976">
            <v>43299</v>
          </cell>
        </row>
        <row r="977">
          <cell r="F977" t="str">
            <v>苏14-6-08C5</v>
          </cell>
          <cell r="G977" t="str">
            <v>盒2、盒8下_2</v>
          </cell>
          <cell r="H977">
            <v>0.18</v>
          </cell>
          <cell r="I977">
            <v>0</v>
          </cell>
          <cell r="J977">
            <v>3.3</v>
          </cell>
          <cell r="K977">
            <v>16.63</v>
          </cell>
          <cell r="L977">
            <v>2.8999999999999998E-3</v>
          </cell>
          <cell r="M977">
            <v>0</v>
          </cell>
          <cell r="N977">
            <v>1.4226000000000001</v>
          </cell>
          <cell r="O977">
            <v>62.412799999999997</v>
          </cell>
          <cell r="P977">
            <v>697.34889999999996</v>
          </cell>
          <cell r="Q977">
            <v>0</v>
          </cell>
          <cell r="R977" t="str">
            <v>计划关井（生产组织影响）：2022-08-08 08:00因生产组织影响(集气站检修)，关井前油套压2.99/16.57Mpa。</v>
          </cell>
          <cell r="S977" t="str">
            <v>直井</v>
          </cell>
          <cell r="U977" t="str">
            <v>自然连续生产井</v>
          </cell>
          <cell r="V977" t="str">
            <v>24h</v>
          </cell>
          <cell r="X977">
            <v>43265</v>
          </cell>
        </row>
        <row r="978">
          <cell r="F978" t="str">
            <v>苏14-6-08C9</v>
          </cell>
          <cell r="G978" t="str">
            <v>盒8下_1、山1_1、山1_2</v>
          </cell>
          <cell r="H978">
            <v>0.2</v>
          </cell>
          <cell r="I978">
            <v>0</v>
          </cell>
          <cell r="J978">
            <v>1.8</v>
          </cell>
          <cell r="K978">
            <v>6.27</v>
          </cell>
          <cell r="L978">
            <v>9.5999999999999992E-3</v>
          </cell>
          <cell r="M978">
            <v>0</v>
          </cell>
          <cell r="N978">
            <v>1.4582999999999999</v>
          </cell>
          <cell r="O978">
            <v>39.577500000000001</v>
          </cell>
          <cell r="P978">
            <v>630.56299999999999</v>
          </cell>
          <cell r="Q978">
            <v>0</v>
          </cell>
          <cell r="R978" t="str">
            <v>计划关井（生产组织影响）：2022-08-08 08:00因生产组织影响(集气站检修)，关井前油套压1.70/6.14Mpa。</v>
          </cell>
          <cell r="S978" t="str">
            <v>直井</v>
          </cell>
          <cell r="U978" t="str">
            <v>自然连续生产井</v>
          </cell>
          <cell r="V978" t="str">
            <v>24h</v>
          </cell>
          <cell r="X978">
            <v>43265</v>
          </cell>
        </row>
        <row r="979">
          <cell r="F979" t="str">
            <v>苏14-6-08C11</v>
          </cell>
          <cell r="G979" t="str">
            <v>盒8、山2</v>
          </cell>
          <cell r="H979">
            <v>0.3</v>
          </cell>
          <cell r="I979">
            <v>0</v>
          </cell>
          <cell r="J979">
            <v>10.19</v>
          </cell>
          <cell r="K979">
            <v>18.829999999999998</v>
          </cell>
          <cell r="L979">
            <v>2.7000000000000001E-3</v>
          </cell>
          <cell r="M979">
            <v>0</v>
          </cell>
          <cell r="N979">
            <v>0</v>
          </cell>
          <cell r="O979">
            <v>80.490399999999994</v>
          </cell>
          <cell r="P979">
            <v>736.69799999999998</v>
          </cell>
          <cell r="Q979">
            <v>0</v>
          </cell>
          <cell r="R979" t="str">
            <v>计划关井（关井轮休）：2022-05-28 08:00因关井轮休(气井关井轮休)，关井前油套压1.96/1.95Mpa。</v>
          </cell>
          <cell r="S979" t="str">
            <v>直井</v>
          </cell>
          <cell r="U979" t="str">
            <v>自然连续生产井</v>
          </cell>
          <cell r="V979" t="str">
            <v>24h</v>
          </cell>
          <cell r="X979">
            <v>43265</v>
          </cell>
        </row>
        <row r="980">
          <cell r="F980" t="str">
            <v>苏14-6-08C2</v>
          </cell>
          <cell r="G980" t="str">
            <v>盒8下_1、盒8下_2、山1_1</v>
          </cell>
          <cell r="H980">
            <v>0.5</v>
          </cell>
          <cell r="I980">
            <v>0</v>
          </cell>
          <cell r="J980">
            <v>1.85</v>
          </cell>
          <cell r="K980">
            <v>6.36</v>
          </cell>
          <cell r="L980">
            <v>1.24E-2</v>
          </cell>
          <cell r="M980">
            <v>0</v>
          </cell>
          <cell r="N980">
            <v>3.8186</v>
          </cell>
          <cell r="O980">
            <v>141.04810000000001</v>
          </cell>
          <cell r="P980">
            <v>874.74580000000003</v>
          </cell>
          <cell r="Q980">
            <v>0</v>
          </cell>
          <cell r="R980" t="str">
            <v>计划关井（生产组织影响）：2022-08-08 08:00因生产组织影响(集气站检修)，关井前油套压1.72/4.95Mpa。</v>
          </cell>
          <cell r="S980" t="str">
            <v>直井</v>
          </cell>
          <cell r="U980" t="str">
            <v>自然连续生产井</v>
          </cell>
          <cell r="V980" t="str">
            <v>24h</v>
          </cell>
          <cell r="X980">
            <v>43296</v>
          </cell>
        </row>
        <row r="981">
          <cell r="F981" t="str">
            <v>苏14-6-08C4</v>
          </cell>
          <cell r="G981" t="str">
            <v>盒8下_1、盒8下_2</v>
          </cell>
          <cell r="H981">
            <v>0.88</v>
          </cell>
          <cell r="I981">
            <v>0</v>
          </cell>
          <cell r="J981">
            <v>2.64</v>
          </cell>
          <cell r="K981">
            <v>7.12</v>
          </cell>
          <cell r="L981">
            <v>1.1599999999999999E-2</v>
          </cell>
          <cell r="M981">
            <v>0</v>
          </cell>
          <cell r="N981">
            <v>5.9138000000000002</v>
          </cell>
          <cell r="O981">
            <v>50.837800000000001</v>
          </cell>
          <cell r="P981">
            <v>673.02390000000003</v>
          </cell>
          <cell r="Q981">
            <v>0</v>
          </cell>
          <cell r="R981" t="str">
            <v>柱塞气举；计划关井（生产组织影响）：2022-08-08 08:00因生产组织影响(集气站检修)，关井前油套压1.71/6.48Mpa。</v>
          </cell>
          <cell r="S981" t="str">
            <v>直井</v>
          </cell>
          <cell r="U981" t="str">
            <v>自然连续生产井</v>
          </cell>
          <cell r="V981" t="str">
            <v>24h</v>
          </cell>
          <cell r="X981">
            <v>43296</v>
          </cell>
        </row>
        <row r="982">
          <cell r="F982" t="str">
            <v>苏14-6-08C10</v>
          </cell>
          <cell r="G982" t="str">
            <v>盒8下_1、盒8下_2、山1_3</v>
          </cell>
          <cell r="H982">
            <v>0.04</v>
          </cell>
          <cell r="I982">
            <v>0</v>
          </cell>
          <cell r="J982">
            <v>1.82</v>
          </cell>
          <cell r="K982">
            <v>4.91</v>
          </cell>
          <cell r="L982">
            <v>1.32E-2</v>
          </cell>
          <cell r="M982">
            <v>0</v>
          </cell>
          <cell r="N982">
            <v>1.6153999999999999</v>
          </cell>
          <cell r="O982">
            <v>77.853700000000003</v>
          </cell>
          <cell r="P982">
            <v>1892.6357</v>
          </cell>
          <cell r="Q982">
            <v>0</v>
          </cell>
          <cell r="R982" t="str">
            <v>计划关井（生产组织影响）：2022-08-08 08:00因生产组织影响(集气站检修)，关井前油套压1.62/4.38Mpa。</v>
          </cell>
          <cell r="S982" t="str">
            <v>直井</v>
          </cell>
          <cell r="U982" t="str">
            <v>自然连续生产井</v>
          </cell>
          <cell r="V982" t="str">
            <v>24h</v>
          </cell>
          <cell r="X982">
            <v>43296</v>
          </cell>
        </row>
        <row r="983">
          <cell r="F983" t="str">
            <v>苏14-6-08C1</v>
          </cell>
          <cell r="G983" t="str">
            <v>盒8下_1、盒8下_2、山2_1</v>
          </cell>
          <cell r="H983">
            <v>0.5</v>
          </cell>
          <cell r="I983">
            <v>0</v>
          </cell>
          <cell r="J983">
            <v>1.88</v>
          </cell>
          <cell r="K983">
            <v>7.45</v>
          </cell>
          <cell r="L983">
            <v>1.12E-2</v>
          </cell>
          <cell r="M983">
            <v>0</v>
          </cell>
          <cell r="N983">
            <v>3.6301000000000001</v>
          </cell>
          <cell r="O983">
            <v>95.117099999999994</v>
          </cell>
          <cell r="P983">
            <v>799.91579999999999</v>
          </cell>
          <cell r="Q983">
            <v>0</v>
          </cell>
          <cell r="R983" t="str">
            <v>计划关井（生产组织影响）：2022-08-08 08:00因生产组织影响(集气站检修)，关井前油套压1.52/6.82Mpa。</v>
          </cell>
          <cell r="S983" t="str">
            <v>直井</v>
          </cell>
          <cell r="U983" t="str">
            <v>自然连续生产井</v>
          </cell>
          <cell r="V983" t="str">
            <v>24h</v>
          </cell>
          <cell r="X983">
            <v>43303</v>
          </cell>
        </row>
        <row r="984">
          <cell r="F984" t="str">
            <v>苏14-6-08C8</v>
          </cell>
          <cell r="G984" t="str">
            <v>盒8下_1、盒8下_2</v>
          </cell>
          <cell r="H984">
            <v>0.15</v>
          </cell>
          <cell r="I984">
            <v>0</v>
          </cell>
          <cell r="J984">
            <v>21.19</v>
          </cell>
          <cell r="K984">
            <v>20.98</v>
          </cell>
          <cell r="L984">
            <v>1.8E-3</v>
          </cell>
          <cell r="M984">
            <v>0</v>
          </cell>
          <cell r="N984">
            <v>1.2273000000000001</v>
          </cell>
          <cell r="O984">
            <v>61.169400000000003</v>
          </cell>
          <cell r="P984">
            <v>682.67849999999999</v>
          </cell>
          <cell r="Q984">
            <v>0</v>
          </cell>
          <cell r="R984" t="str">
            <v>计划关井（生产组织影响）：2022-08-08 08:00因生产组织影响(集气站检修)，关井前油套压3.30/19.35Mpa。</v>
          </cell>
          <cell r="S984" t="str">
            <v>直井</v>
          </cell>
          <cell r="U984" t="str">
            <v>自然连续生产井</v>
          </cell>
          <cell r="V984" t="str">
            <v>24h</v>
          </cell>
          <cell r="W984">
            <v>43054</v>
          </cell>
          <cell r="X984">
            <v>43305</v>
          </cell>
        </row>
        <row r="985">
          <cell r="F985" t="str">
            <v>苏14-6-08C14</v>
          </cell>
          <cell r="G985" t="str">
            <v>盒8下_1、山2</v>
          </cell>
          <cell r="H985">
            <v>0.35</v>
          </cell>
          <cell r="I985">
            <v>0</v>
          </cell>
          <cell r="J985">
            <v>1.88</v>
          </cell>
          <cell r="K985">
            <v>0.7</v>
          </cell>
          <cell r="L985">
            <v>1.61E-2</v>
          </cell>
          <cell r="M985">
            <v>0</v>
          </cell>
          <cell r="N985">
            <v>2.4655999999999998</v>
          </cell>
          <cell r="O985">
            <v>48.208300000000001</v>
          </cell>
          <cell r="P985">
            <v>649.85590000000002</v>
          </cell>
          <cell r="Q985">
            <v>0</v>
          </cell>
          <cell r="R985" t="str">
            <v>计划关井（生产组织影响）：2022-08-08 08:00因生产组织影响(集气站检修)，关井前油套压1.55/1.36Mpa。</v>
          </cell>
          <cell r="S985" t="str">
            <v>直井</v>
          </cell>
          <cell r="U985" t="str">
            <v>自然连续生产井</v>
          </cell>
          <cell r="V985" t="str">
            <v>24h</v>
          </cell>
          <cell r="X985">
            <v>43303</v>
          </cell>
        </row>
        <row r="986">
          <cell r="F986" t="str">
            <v>苏14-6-08C16</v>
          </cell>
          <cell r="G986" t="str">
            <v>盒8下_1</v>
          </cell>
          <cell r="H986">
            <v>0.15</v>
          </cell>
          <cell r="I986">
            <v>0</v>
          </cell>
          <cell r="J986">
            <v>1.86</v>
          </cell>
          <cell r="K986">
            <v>13.78</v>
          </cell>
          <cell r="L986">
            <v>7.4000000000000003E-3</v>
          </cell>
          <cell r="M986">
            <v>0</v>
          </cell>
          <cell r="N986">
            <v>1.2273000000000001</v>
          </cell>
          <cell r="O986">
            <v>62.217500000000001</v>
          </cell>
          <cell r="P986">
            <v>715.10559999999998</v>
          </cell>
          <cell r="Q986">
            <v>0</v>
          </cell>
          <cell r="R986" t="str">
            <v>计划关井（生产组织影响）：2022-08-08 08:00因生产组织影响(集气站检修)，关井前油套压1.77/13.49Mpa。</v>
          </cell>
          <cell r="S986" t="str">
            <v>直井</v>
          </cell>
          <cell r="U986" t="str">
            <v>自然连续生产井</v>
          </cell>
          <cell r="V986" t="str">
            <v>24h</v>
          </cell>
          <cell r="X986">
            <v>43303</v>
          </cell>
        </row>
        <row r="987">
          <cell r="F987" t="str">
            <v>苏14-6-11H</v>
          </cell>
          <cell r="G987" t="str">
            <v>盒8</v>
          </cell>
          <cell r="H987">
            <v>0.35</v>
          </cell>
          <cell r="I987">
            <v>0</v>
          </cell>
          <cell r="J987">
            <v>3.33</v>
          </cell>
          <cell r="K987">
            <v>4.4400000000000004</v>
          </cell>
          <cell r="L987">
            <v>5.5999999999999999E-3</v>
          </cell>
          <cell r="M987">
            <v>0</v>
          </cell>
          <cell r="N987">
            <v>1.8183</v>
          </cell>
          <cell r="O987">
            <v>103.8733</v>
          </cell>
          <cell r="P987">
            <v>4767.2808000000005</v>
          </cell>
          <cell r="Q987">
            <v>0</v>
          </cell>
          <cell r="R987" t="str">
            <v>柱塞气举；计划关井（生产组织影响）：2022-08-05 08:00因生产组织影响(集气站检修关井)，关井前油套压1.38/2.97Mpa。</v>
          </cell>
          <cell r="S987" t="str">
            <v>水平井</v>
          </cell>
          <cell r="U987" t="str">
            <v>自然连续生产井</v>
          </cell>
          <cell r="V987" t="str">
            <v>24h</v>
          </cell>
          <cell r="X987">
            <v>41117</v>
          </cell>
        </row>
        <row r="988">
          <cell r="F988" t="str">
            <v>苏14-7-12</v>
          </cell>
          <cell r="G988" t="str">
            <v>盒8</v>
          </cell>
          <cell r="H988">
            <v>0.9</v>
          </cell>
          <cell r="I988">
            <v>0</v>
          </cell>
          <cell r="J988">
            <v>1.61</v>
          </cell>
          <cell r="K988">
            <v>5.61</v>
          </cell>
          <cell r="L988">
            <v>5.0000000000000001E-3</v>
          </cell>
          <cell r="M988">
            <v>0</v>
          </cell>
          <cell r="N988">
            <v>4.5793999999999997</v>
          </cell>
          <cell r="O988">
            <v>123.8325</v>
          </cell>
          <cell r="P988">
            <v>1419.2095999999999</v>
          </cell>
          <cell r="Q988">
            <v>0</v>
          </cell>
          <cell r="R988" t="str">
            <v>柱塞气举；计划关井（生产组织影响）：2022-08-05 08:00因生产组织影响(集气站检修关井)，关井前油套压1.37/4.05Mpa。</v>
          </cell>
          <cell r="S988" t="str">
            <v>直井</v>
          </cell>
          <cell r="U988" t="str">
            <v>自然连续生产井</v>
          </cell>
          <cell r="V988" t="str">
            <v>24h</v>
          </cell>
          <cell r="X988">
            <v>41206</v>
          </cell>
        </row>
        <row r="989">
          <cell r="F989" t="str">
            <v>苏14-7-11</v>
          </cell>
          <cell r="G989" t="str">
            <v>盒8下_2、山1_2、山2_1</v>
          </cell>
          <cell r="H989">
            <v>0.5</v>
          </cell>
          <cell r="I989">
            <v>0</v>
          </cell>
          <cell r="J989">
            <v>6.11</v>
          </cell>
          <cell r="K989">
            <v>6.21</v>
          </cell>
          <cell r="L989">
            <v>8.8000000000000005E-3</v>
          </cell>
          <cell r="M989">
            <v>0</v>
          </cell>
          <cell r="N989">
            <v>2.6156999999999999</v>
          </cell>
          <cell r="O989">
            <v>158.9444</v>
          </cell>
          <cell r="P989">
            <v>1084.5906</v>
          </cell>
          <cell r="Q989">
            <v>0</v>
          </cell>
          <cell r="R989" t="str">
            <v>速度管柱；计划关井（生产组织影响）：2022-08-05 08:00因生产组织影响(集气站检修关井)，关井前油套压1.31/2.66Mpa。</v>
          </cell>
          <cell r="S989" t="str">
            <v>直井</v>
          </cell>
          <cell r="U989" t="str">
            <v>自然连续生产井</v>
          </cell>
          <cell r="V989" t="str">
            <v>24h</v>
          </cell>
          <cell r="W989">
            <v>42962</v>
          </cell>
          <cell r="X989">
            <v>43073</v>
          </cell>
        </row>
        <row r="990">
          <cell r="F990" t="str">
            <v>苏14-7-12C2</v>
          </cell>
          <cell r="G990" t="str">
            <v>盒8上_2、盒8下_1、盒8下_2、山1_1、山1_2、山1_3、山2_1</v>
          </cell>
          <cell r="H990">
            <v>0.2</v>
          </cell>
          <cell r="I990">
            <v>0</v>
          </cell>
          <cell r="J990">
            <v>3.77</v>
          </cell>
          <cell r="K990">
            <v>4.8499999999999996</v>
          </cell>
          <cell r="L990">
            <v>9.5999999999999992E-3</v>
          </cell>
          <cell r="M990">
            <v>0</v>
          </cell>
          <cell r="N990">
            <v>1.0862000000000001</v>
          </cell>
          <cell r="O990">
            <v>109.3527</v>
          </cell>
          <cell r="P990">
            <v>947.23059999999998</v>
          </cell>
          <cell r="Q990">
            <v>0</v>
          </cell>
          <cell r="R990" t="str">
            <v>速度管柱；计划关井（生产组织影响）：2022-08-05 08:00因生产组织影响(集气站检修关井)，关井前油套压1.25/4.77Mpa。</v>
          </cell>
          <cell r="S990" t="str">
            <v>直井</v>
          </cell>
          <cell r="U990" t="str">
            <v>自然连续生产井</v>
          </cell>
          <cell r="V990" t="str">
            <v>24h</v>
          </cell>
          <cell r="W990">
            <v>42891</v>
          </cell>
          <cell r="X990">
            <v>43073</v>
          </cell>
        </row>
        <row r="991">
          <cell r="F991" t="str">
            <v>苏14-7-12C5</v>
          </cell>
          <cell r="G991" t="str">
            <v>盒8上_2、盒8下_1、盒8下_2、山1_1、山1_3</v>
          </cell>
          <cell r="H991">
            <v>0.3</v>
          </cell>
          <cell r="I991">
            <v>0</v>
          </cell>
          <cell r="J991">
            <v>6.32</v>
          </cell>
          <cell r="K991">
            <v>5.39</v>
          </cell>
          <cell r="L991">
            <v>1.0800000000000001E-2</v>
          </cell>
          <cell r="M991">
            <v>0</v>
          </cell>
          <cell r="N991">
            <v>1.5636000000000001</v>
          </cell>
          <cell r="O991">
            <v>115.57940000000001</v>
          </cell>
          <cell r="P991">
            <v>910.26639999999998</v>
          </cell>
          <cell r="Q991">
            <v>0</v>
          </cell>
          <cell r="R991" t="str">
            <v>速度管柱；油管打孔；计划关井（生产组织影响）：2022-08-05 08:00因生产组织影响(集气站检修关井)，关井前油套压1.26/5.25Mpa。</v>
          </cell>
          <cell r="S991" t="str">
            <v>直井</v>
          </cell>
          <cell r="U991" t="str">
            <v>自然连续生产井</v>
          </cell>
          <cell r="V991" t="str">
            <v>24h</v>
          </cell>
          <cell r="W991">
            <v>42932</v>
          </cell>
          <cell r="X991">
            <v>43074</v>
          </cell>
        </row>
        <row r="992">
          <cell r="F992" t="str">
            <v>苏14-7-13</v>
          </cell>
          <cell r="G992" t="str">
            <v>盒8上、盒8下、山1</v>
          </cell>
          <cell r="H992">
            <v>0.3</v>
          </cell>
          <cell r="I992">
            <v>0</v>
          </cell>
          <cell r="J992">
            <v>6.35</v>
          </cell>
          <cell r="K992">
            <v>7.26</v>
          </cell>
          <cell r="L992">
            <v>1.03E-2</v>
          </cell>
          <cell r="M992">
            <v>0</v>
          </cell>
          <cell r="N992">
            <v>1.2869999999999999</v>
          </cell>
          <cell r="O992">
            <v>84.392300000000006</v>
          </cell>
          <cell r="P992">
            <v>756.72799999999995</v>
          </cell>
          <cell r="Q992">
            <v>0</v>
          </cell>
          <cell r="R992" t="str">
            <v>计划关井（生产组织影响）：2022-08-05 08:00因生产组织影响(集气站检修关井)，关井前油套压1.24/4.55Mpa。</v>
          </cell>
          <cell r="S992" t="str">
            <v>直井</v>
          </cell>
          <cell r="U992" t="str">
            <v>自然连续生产井</v>
          </cell>
          <cell r="V992" t="str">
            <v>24h</v>
          </cell>
          <cell r="W992">
            <v>43031</v>
          </cell>
          <cell r="X992">
            <v>43276</v>
          </cell>
        </row>
        <row r="993">
          <cell r="F993" t="str">
            <v>苏14-7-12C1</v>
          </cell>
          <cell r="G993" t="str">
            <v>盒8上、盒8下</v>
          </cell>
          <cell r="H993">
            <v>0.2</v>
          </cell>
          <cell r="I993">
            <v>0</v>
          </cell>
          <cell r="J993">
            <v>1.51</v>
          </cell>
          <cell r="K993">
            <v>13.61</v>
          </cell>
          <cell r="L993">
            <v>6.4999999999999997E-3</v>
          </cell>
          <cell r="M993">
            <v>0</v>
          </cell>
          <cell r="N993">
            <v>0.7742</v>
          </cell>
          <cell r="O993">
            <v>25.0932</v>
          </cell>
          <cell r="P993">
            <v>263.16649999999998</v>
          </cell>
          <cell r="Q993">
            <v>0</v>
          </cell>
          <cell r="R993" t="str">
            <v>柱塞气举；计划关井（生产组织影响）：2022-08-05 08:00因生产组织影响(集气站检修关井)，关井前油套压1.21/13.43Mpa。</v>
          </cell>
          <cell r="S993" t="str">
            <v>直井</v>
          </cell>
          <cell r="U993" t="str">
            <v>自然连续生产井</v>
          </cell>
          <cell r="V993" t="str">
            <v>24h</v>
          </cell>
          <cell r="W993">
            <v>42999</v>
          </cell>
          <cell r="X993">
            <v>43276</v>
          </cell>
        </row>
        <row r="994">
          <cell r="F994" t="str">
            <v>苏14-7-12C3</v>
          </cell>
          <cell r="G994" t="str">
            <v>盒8下、盒8上_2</v>
          </cell>
          <cell r="H994">
            <v>0.25</v>
          </cell>
          <cell r="I994">
            <v>0</v>
          </cell>
          <cell r="J994">
            <v>3.99</v>
          </cell>
          <cell r="K994">
            <v>10.4</v>
          </cell>
          <cell r="L994">
            <v>8.3999999999999995E-3</v>
          </cell>
          <cell r="M994">
            <v>0</v>
          </cell>
          <cell r="N994">
            <v>1.1249</v>
          </cell>
          <cell r="O994">
            <v>84.230199999999996</v>
          </cell>
          <cell r="P994">
            <v>517.89949999999999</v>
          </cell>
          <cell r="Q994">
            <v>0</v>
          </cell>
          <cell r="R994" t="str">
            <v>计划关井（生产组织影响）：2022-08-05 08:00因生产组织影响(集气站检修关井)，关井前油套压1.18/10.44Mpa。</v>
          </cell>
          <cell r="S994" t="str">
            <v>直井</v>
          </cell>
          <cell r="U994" t="str">
            <v>自然连续生产井</v>
          </cell>
          <cell r="V994" t="str">
            <v>24h</v>
          </cell>
          <cell r="W994">
            <v>42960</v>
          </cell>
          <cell r="X994">
            <v>43276</v>
          </cell>
        </row>
        <row r="995">
          <cell r="F995" t="str">
            <v>苏14-8-11H</v>
          </cell>
          <cell r="G995" t="str">
            <v>盒8</v>
          </cell>
          <cell r="H995">
            <v>0.16</v>
          </cell>
          <cell r="I995">
            <v>0</v>
          </cell>
          <cell r="J995">
            <v>2.71</v>
          </cell>
          <cell r="K995">
            <v>6.98</v>
          </cell>
          <cell r="L995">
            <v>4.8999999999999998E-3</v>
          </cell>
          <cell r="M995">
            <v>0</v>
          </cell>
          <cell r="N995">
            <v>0.61309999999999998</v>
          </cell>
          <cell r="O995">
            <v>25.545100000000001</v>
          </cell>
          <cell r="P995">
            <v>4836.1994999999997</v>
          </cell>
          <cell r="Q995">
            <v>0</v>
          </cell>
          <cell r="R995" t="str">
            <v>计划关井（生产组织影响）：2022-08-05 08:00因生产组织影响(集气站检修关井)，关井前油套压1.43/7.18Mpa。</v>
          </cell>
          <cell r="S995" t="str">
            <v>水平井</v>
          </cell>
          <cell r="U995" t="str">
            <v>自然连续生产井</v>
          </cell>
          <cell r="V995" t="str">
            <v>24h</v>
          </cell>
          <cell r="X995">
            <v>41199</v>
          </cell>
        </row>
        <row r="996">
          <cell r="F996" t="str">
            <v>苏14-0-10XH1</v>
          </cell>
          <cell r="G996" t="str">
            <v>石盒子组</v>
          </cell>
          <cell r="H996">
            <v>0.2</v>
          </cell>
          <cell r="I996">
            <v>0</v>
          </cell>
          <cell r="J996">
            <v>1.52</v>
          </cell>
          <cell r="K996">
            <v>8.02</v>
          </cell>
          <cell r="L996">
            <v>1.8499999999999999E-2</v>
          </cell>
          <cell r="M996">
            <v>0</v>
          </cell>
          <cell r="N996">
            <v>1.2141</v>
          </cell>
          <cell r="O996">
            <v>150.80449999999999</v>
          </cell>
          <cell r="P996">
            <v>914.38229999999999</v>
          </cell>
          <cell r="Q996">
            <v>0</v>
          </cell>
          <cell r="R996" t="str">
            <v>计划关井（生产组织影响）：2022-08-05 08:00因生产组织影响(集气站检修关井)，关井前油套压1.16/6.76Mpa。</v>
          </cell>
          <cell r="S996" t="str">
            <v>水平井</v>
          </cell>
          <cell r="T996" t="str">
            <v>节流器生产</v>
          </cell>
          <cell r="U996" t="str">
            <v>自然连续生产井</v>
          </cell>
          <cell r="V996" t="str">
            <v>24</v>
          </cell>
          <cell r="W996">
            <v>43706</v>
          </cell>
          <cell r="X996">
            <v>43822</v>
          </cell>
        </row>
        <row r="997">
          <cell r="F997" t="str">
            <v>苏14-0-11XH1</v>
          </cell>
          <cell r="G997" t="str">
            <v>盒8下_2</v>
          </cell>
          <cell r="H997">
            <v>0.5</v>
          </cell>
          <cell r="I997">
            <v>0</v>
          </cell>
          <cell r="J997">
            <v>9.1</v>
          </cell>
          <cell r="K997">
            <v>11.36</v>
          </cell>
          <cell r="L997">
            <v>2.1499999999999998E-2</v>
          </cell>
          <cell r="M997">
            <v>0</v>
          </cell>
          <cell r="N997">
            <v>2.6579000000000002</v>
          </cell>
          <cell r="O997">
            <v>204.55889999999999</v>
          </cell>
          <cell r="P997">
            <v>446.84660000000002</v>
          </cell>
          <cell r="Q997">
            <v>0</v>
          </cell>
          <cell r="R997" t="str">
            <v>计划关井（生产组织影响）：2022-08-05 08:00因生产组织影响(集气站检修关井)，关井前油套压3.55/10.95Mpa。</v>
          </cell>
          <cell r="S997" t="str">
            <v>水平井</v>
          </cell>
          <cell r="T997" t="str">
            <v>节流器生产</v>
          </cell>
          <cell r="U997" t="str">
            <v>自然连续生产井</v>
          </cell>
          <cell r="V997" t="str">
            <v>24h</v>
          </cell>
          <cell r="W997">
            <v>44023</v>
          </cell>
          <cell r="X997">
            <v>44293</v>
          </cell>
        </row>
        <row r="998">
          <cell r="F998" t="str">
            <v>苏14-02-08</v>
          </cell>
          <cell r="G998" t="str">
            <v>盒8下_1、山2_2</v>
          </cell>
          <cell r="H998">
            <v>0.15</v>
          </cell>
          <cell r="I998">
            <v>24</v>
          </cell>
          <cell r="J998">
            <v>1.77</v>
          </cell>
          <cell r="K998">
            <v>14.17</v>
          </cell>
          <cell r="L998">
            <v>6.7000000000000002E-3</v>
          </cell>
          <cell r="M998">
            <v>0.34689999999999999</v>
          </cell>
          <cell r="N998">
            <v>3.7797000000000001</v>
          </cell>
          <cell r="O998">
            <v>153.37010000000001</v>
          </cell>
          <cell r="P998">
            <v>888.25630000000001</v>
          </cell>
          <cell r="Q998">
            <v>0.19</v>
          </cell>
          <cell r="S998" t="str">
            <v>直井</v>
          </cell>
          <cell r="U998" t="str">
            <v>自然连续生产井</v>
          </cell>
          <cell r="V998" t="str">
            <v>24h</v>
          </cell>
          <cell r="X998">
            <v>43341</v>
          </cell>
        </row>
        <row r="999">
          <cell r="F999" t="str">
            <v>苏14-02-09C3</v>
          </cell>
          <cell r="G999" t="str">
            <v>盒8下_1、山2_2、山1_1</v>
          </cell>
          <cell r="H999">
            <v>0.1</v>
          </cell>
          <cell r="I999">
            <v>24</v>
          </cell>
          <cell r="J999">
            <v>1.1399999999999999</v>
          </cell>
          <cell r="K999">
            <v>15.21</v>
          </cell>
          <cell r="L999">
            <v>6.1999999999999998E-3</v>
          </cell>
          <cell r="M999">
            <v>0.23130000000000001</v>
          </cell>
          <cell r="N999">
            <v>2.4256000000000002</v>
          </cell>
          <cell r="O999">
            <v>77.221199999999996</v>
          </cell>
          <cell r="P999">
            <v>720.20619999999997</v>
          </cell>
          <cell r="Q999">
            <v>0.13</v>
          </cell>
          <cell r="S999" t="str">
            <v>直井</v>
          </cell>
          <cell r="U999" t="str">
            <v>自然连续生产井</v>
          </cell>
          <cell r="V999" t="str">
            <v>24h</v>
          </cell>
          <cell r="X999">
            <v>43341</v>
          </cell>
        </row>
        <row r="1000">
          <cell r="F1000" t="str">
            <v>苏14-02-09C7</v>
          </cell>
          <cell r="G1000" t="str">
            <v>山2_3</v>
          </cell>
          <cell r="H1000">
            <v>0.8</v>
          </cell>
          <cell r="I1000">
            <v>24</v>
          </cell>
          <cell r="J1000">
            <v>1.34</v>
          </cell>
          <cell r="K1000">
            <v>13.51</v>
          </cell>
          <cell r="L1000">
            <v>5.8999999999999999E-3</v>
          </cell>
          <cell r="M1000">
            <v>1.8502000000000001</v>
          </cell>
          <cell r="N1000">
            <v>17.456199999999999</v>
          </cell>
          <cell r="O1000">
            <v>100.5615</v>
          </cell>
          <cell r="P1000">
            <v>673.78750000000002</v>
          </cell>
          <cell r="Q1000">
            <v>1.02</v>
          </cell>
          <cell r="S1000" t="str">
            <v>直井</v>
          </cell>
          <cell r="U1000" t="str">
            <v>自然连续生产井</v>
          </cell>
          <cell r="V1000" t="str">
            <v>24h</v>
          </cell>
          <cell r="W1000">
            <v>43228</v>
          </cell>
          <cell r="X1000">
            <v>43355</v>
          </cell>
        </row>
        <row r="1001">
          <cell r="F1001" t="str">
            <v>苏14-02-07</v>
          </cell>
          <cell r="G1001" t="str">
            <v>山2_1、山1_3、山1_2、盒8下_1</v>
          </cell>
          <cell r="H1001">
            <v>0.3</v>
          </cell>
          <cell r="I1001">
            <v>24</v>
          </cell>
          <cell r="J1001">
            <v>1.89</v>
          </cell>
          <cell r="K1001">
            <v>21.33</v>
          </cell>
          <cell r="L1001">
            <v>3.5000000000000001E-3</v>
          </cell>
          <cell r="M1001">
            <v>0.69379999999999997</v>
          </cell>
          <cell r="N1001">
            <v>6.7423999999999999</v>
          </cell>
          <cell r="O1001">
            <v>89.847700000000003</v>
          </cell>
          <cell r="P1001">
            <v>481.15929999999997</v>
          </cell>
          <cell r="Q1001">
            <v>0.38</v>
          </cell>
          <cell r="S1001" t="str">
            <v>直井</v>
          </cell>
          <cell r="U1001" t="str">
            <v>自然连续生产井</v>
          </cell>
          <cell r="V1001" t="str">
            <v>24h</v>
          </cell>
          <cell r="W1001">
            <v>43333</v>
          </cell>
          <cell r="X1001">
            <v>43434</v>
          </cell>
        </row>
        <row r="1002">
          <cell r="F1002" t="str">
            <v>苏14-02-09C1</v>
          </cell>
          <cell r="G1002" t="str">
            <v>盒8下2、盒8下1</v>
          </cell>
          <cell r="H1002">
            <v>0.15</v>
          </cell>
          <cell r="I1002">
            <v>24</v>
          </cell>
          <cell r="J1002">
            <v>1.84</v>
          </cell>
          <cell r="K1002">
            <v>15.23</v>
          </cell>
          <cell r="L1002">
            <v>7.1999999999999998E-3</v>
          </cell>
          <cell r="M1002">
            <v>0.34689999999999999</v>
          </cell>
          <cell r="N1002">
            <v>3.3397999999999999</v>
          </cell>
          <cell r="O1002">
            <v>36.5822</v>
          </cell>
          <cell r="P1002">
            <v>358.71210000000002</v>
          </cell>
          <cell r="Q1002">
            <v>0.19</v>
          </cell>
          <cell r="S1002" t="str">
            <v>直井</v>
          </cell>
          <cell r="U1002" t="str">
            <v>自然连续生产井</v>
          </cell>
          <cell r="V1002" t="str">
            <v>24h</v>
          </cell>
          <cell r="W1002">
            <v>43306</v>
          </cell>
          <cell r="X1002">
            <v>43435</v>
          </cell>
        </row>
        <row r="1003">
          <cell r="F1003" t="str">
            <v>苏14-02-09C4</v>
          </cell>
          <cell r="G1003" t="str">
            <v>山1_1</v>
          </cell>
          <cell r="H1003">
            <v>0.15</v>
          </cell>
          <cell r="I1003">
            <v>24</v>
          </cell>
          <cell r="J1003">
            <v>1.51</v>
          </cell>
          <cell r="K1003">
            <v>5.61</v>
          </cell>
          <cell r="L1003">
            <v>1.4200000000000001E-2</v>
          </cell>
          <cell r="M1003">
            <v>0.34689999999999999</v>
          </cell>
          <cell r="N1003">
            <v>3.3397999999999999</v>
          </cell>
          <cell r="O1003">
            <v>34.518000000000001</v>
          </cell>
          <cell r="P1003">
            <v>429.09160000000003</v>
          </cell>
          <cell r="Q1003">
            <v>0.19</v>
          </cell>
          <cell r="R1003" t="str">
            <v>柱塞气举；</v>
          </cell>
          <cell r="S1003" t="str">
            <v>直井</v>
          </cell>
          <cell r="U1003" t="str">
            <v>自然连续生产井</v>
          </cell>
          <cell r="V1003" t="str">
            <v>24h</v>
          </cell>
          <cell r="W1003">
            <v>43212</v>
          </cell>
          <cell r="X1003">
            <v>43433</v>
          </cell>
        </row>
        <row r="1004">
          <cell r="F1004" t="str">
            <v>苏14-02-09C5</v>
          </cell>
          <cell r="G1004" t="str">
            <v>山2_1、山1_2、盒8下_2</v>
          </cell>
          <cell r="H1004">
            <v>0.15</v>
          </cell>
          <cell r="I1004">
            <v>24</v>
          </cell>
          <cell r="J1004">
            <v>2.58</v>
          </cell>
          <cell r="K1004">
            <v>7.93</v>
          </cell>
          <cell r="L1004">
            <v>1.3599999999999999E-2</v>
          </cell>
          <cell r="M1004">
            <v>0.34689999999999999</v>
          </cell>
          <cell r="N1004">
            <v>3.4340000000000002</v>
          </cell>
          <cell r="O1004">
            <v>47.409300000000002</v>
          </cell>
          <cell r="P1004">
            <v>489.5326</v>
          </cell>
          <cell r="Q1004">
            <v>0.19</v>
          </cell>
          <cell r="R1004" t="str">
            <v>柱塞气举；</v>
          </cell>
          <cell r="S1004" t="str">
            <v>直井</v>
          </cell>
          <cell r="U1004" t="str">
            <v>自然连续生产井</v>
          </cell>
          <cell r="V1004" t="str">
            <v>24h</v>
          </cell>
          <cell r="W1004">
            <v>43245</v>
          </cell>
          <cell r="X1004">
            <v>43433</v>
          </cell>
        </row>
        <row r="1005">
          <cell r="F1005" t="str">
            <v>苏14-02-09C6</v>
          </cell>
          <cell r="G1005" t="str">
            <v>山2_2、山2_1、盒8下_2、盒8下_1</v>
          </cell>
          <cell r="H1005">
            <v>0.75</v>
          </cell>
          <cell r="I1005">
            <v>0</v>
          </cell>
          <cell r="J1005">
            <v>1.81</v>
          </cell>
          <cell r="K1005">
            <v>18.89</v>
          </cell>
          <cell r="L1005">
            <v>5.1999999999999998E-3</v>
          </cell>
          <cell r="M1005">
            <v>0</v>
          </cell>
          <cell r="N1005">
            <v>0</v>
          </cell>
          <cell r="O1005">
            <v>96.482900000000001</v>
          </cell>
          <cell r="P1005">
            <v>507.64330000000001</v>
          </cell>
          <cell r="Q1005">
            <v>0</v>
          </cell>
          <cell r="R1005" t="str">
            <v>计划关井（关井轮休）：2022-07-06 08:00因关井轮休(高产井轮休)，关井前油套压1.58/17.80Mpa。</v>
          </cell>
          <cell r="S1005" t="str">
            <v>直井</v>
          </cell>
          <cell r="U1005" t="str">
            <v>自然连续生产井</v>
          </cell>
          <cell r="V1005" t="str">
            <v>24h</v>
          </cell>
          <cell r="W1005">
            <v>43277</v>
          </cell>
          <cell r="X1005">
            <v>43433</v>
          </cell>
        </row>
        <row r="1006">
          <cell r="F1006" t="str">
            <v>苏14-02-09</v>
          </cell>
          <cell r="G1006" t="str">
            <v>盒8、山1</v>
          </cell>
          <cell r="H1006">
            <v>0.45</v>
          </cell>
          <cell r="I1006">
            <v>24</v>
          </cell>
          <cell r="J1006">
            <v>2.64</v>
          </cell>
          <cell r="K1006">
            <v>9.59</v>
          </cell>
          <cell r="L1006">
            <v>1.24E-2</v>
          </cell>
          <cell r="M1006">
            <v>1.0407999999999999</v>
          </cell>
          <cell r="N1006">
            <v>9.9566999999999997</v>
          </cell>
          <cell r="O1006">
            <v>93.061999999999998</v>
          </cell>
          <cell r="P1006">
            <v>420.75099999999998</v>
          </cell>
          <cell r="Q1006">
            <v>0.57999999999999996</v>
          </cell>
          <cell r="R1006" t="str">
            <v>柱塞气举；</v>
          </cell>
          <cell r="S1006" t="str">
            <v>直井</v>
          </cell>
          <cell r="U1006" t="str">
            <v>自然连续生产井</v>
          </cell>
          <cell r="V1006" t="str">
            <v>24h</v>
          </cell>
          <cell r="W1006">
            <v>43016</v>
          </cell>
          <cell r="X1006">
            <v>43636</v>
          </cell>
        </row>
        <row r="1007">
          <cell r="F1007" t="str">
            <v>苏14-02-10</v>
          </cell>
          <cell r="G1007" t="str">
            <v>盒8、山1</v>
          </cell>
          <cell r="H1007">
            <v>0.3</v>
          </cell>
          <cell r="I1007">
            <v>24</v>
          </cell>
          <cell r="J1007">
            <v>2.81</v>
          </cell>
          <cell r="K1007">
            <v>18.940000000000001</v>
          </cell>
          <cell r="L1007">
            <v>4.3E-3</v>
          </cell>
          <cell r="M1007">
            <v>0.69379999999999997</v>
          </cell>
          <cell r="N1007">
            <v>6.6166999999999998</v>
          </cell>
          <cell r="O1007">
            <v>56.479599999999998</v>
          </cell>
          <cell r="P1007">
            <v>357.90140000000002</v>
          </cell>
          <cell r="Q1007">
            <v>0.38</v>
          </cell>
          <cell r="S1007" t="str">
            <v>直井</v>
          </cell>
          <cell r="U1007" t="str">
            <v>自然连续生产井</v>
          </cell>
          <cell r="V1007" t="str">
            <v>24h</v>
          </cell>
          <cell r="W1007">
            <v>43036</v>
          </cell>
          <cell r="X1007">
            <v>43636</v>
          </cell>
        </row>
        <row r="1008">
          <cell r="F1008" t="str">
            <v>苏14-02-11</v>
          </cell>
          <cell r="G1008" t="str">
            <v>盒8下</v>
          </cell>
          <cell r="H1008">
            <v>0</v>
          </cell>
          <cell r="I1008">
            <v>0</v>
          </cell>
          <cell r="J1008">
            <v>1.65</v>
          </cell>
          <cell r="K1008">
            <v>10.61</v>
          </cell>
          <cell r="L1008">
            <v>3.3E-3</v>
          </cell>
          <cell r="M1008">
            <v>0</v>
          </cell>
          <cell r="N1008">
            <v>0</v>
          </cell>
          <cell r="O1008">
            <v>17.2897</v>
          </cell>
          <cell r="P1008">
            <v>1017.5086</v>
          </cell>
          <cell r="Q1008">
            <v>0</v>
          </cell>
          <cell r="R1008" t="str">
            <v>柱塞气举；计划关井（无气量）：2022-05-23 08:00因无气量()，关井前油套压1.46/11.22Mpa。</v>
          </cell>
          <cell r="S1008" t="str">
            <v>直井</v>
          </cell>
          <cell r="U1008" t="str">
            <v>自然连续生产井</v>
          </cell>
          <cell r="V1008" t="str">
            <v>24h</v>
          </cell>
          <cell r="X1008">
            <v>40524</v>
          </cell>
        </row>
        <row r="1009">
          <cell r="F1009" t="str">
            <v>苏14-02-12</v>
          </cell>
          <cell r="G1009" t="str">
            <v>盒8下</v>
          </cell>
          <cell r="H1009">
            <v>0.1</v>
          </cell>
          <cell r="I1009">
            <v>0</v>
          </cell>
          <cell r="J1009">
            <v>1.65</v>
          </cell>
          <cell r="K1009">
            <v>12.66</v>
          </cell>
          <cell r="L1009">
            <v>3.0000000000000001E-3</v>
          </cell>
          <cell r="M1009">
            <v>0</v>
          </cell>
          <cell r="N1009">
            <v>0.74490000000000001</v>
          </cell>
          <cell r="O1009">
            <v>25.677600000000002</v>
          </cell>
          <cell r="P1009">
            <v>626.09670000000006</v>
          </cell>
          <cell r="Q1009">
            <v>0</v>
          </cell>
          <cell r="R1009" t="str">
            <v>计划关井（生产组织影响）：2022-08-08 08:00因生产组织影响(集气站检修)，关井前油套压1.25/12.33Mpa。</v>
          </cell>
          <cell r="S1009" t="str">
            <v>直井</v>
          </cell>
          <cell r="U1009" t="str">
            <v>自然连续生产井</v>
          </cell>
          <cell r="V1009" t="str">
            <v>24h</v>
          </cell>
          <cell r="X1009">
            <v>40602</v>
          </cell>
        </row>
        <row r="1010">
          <cell r="F1010" t="str">
            <v>苏14-02-12C1</v>
          </cell>
          <cell r="G1010" t="str">
            <v>盒8下、山1</v>
          </cell>
          <cell r="H1010">
            <v>0.13</v>
          </cell>
          <cell r="I1010">
            <v>0</v>
          </cell>
          <cell r="J1010">
            <v>1.73</v>
          </cell>
          <cell r="K1010">
            <v>6.76</v>
          </cell>
          <cell r="L1010">
            <v>4.3E-3</v>
          </cell>
          <cell r="M1010">
            <v>0</v>
          </cell>
          <cell r="N1010">
            <v>1.2069000000000001</v>
          </cell>
          <cell r="O1010">
            <v>44.3658</v>
          </cell>
          <cell r="P1010">
            <v>942.36680000000001</v>
          </cell>
          <cell r="Q1010">
            <v>0</v>
          </cell>
          <cell r="R1010" t="str">
            <v>柱塞气举；计划关井（生产组织影响）：2022-08-08 08:00因生产组织影响(集气站检修)，关井前油套压1.26/6.68Mpa。</v>
          </cell>
          <cell r="S1010" t="str">
            <v>直井</v>
          </cell>
          <cell r="U1010" t="str">
            <v>自然连续生产井</v>
          </cell>
          <cell r="V1010" t="str">
            <v>24h</v>
          </cell>
          <cell r="X1010">
            <v>40524</v>
          </cell>
        </row>
        <row r="1011">
          <cell r="F1011" t="str">
            <v>苏14-02-12C4</v>
          </cell>
          <cell r="G1011" t="str">
            <v>盒8下、山2</v>
          </cell>
          <cell r="H1011">
            <v>0.1</v>
          </cell>
          <cell r="I1011">
            <v>0</v>
          </cell>
          <cell r="J1011">
            <v>3.6</v>
          </cell>
          <cell r="K1011">
            <v>3.64</v>
          </cell>
          <cell r="L1011">
            <v>5.1999999999999998E-3</v>
          </cell>
          <cell r="M1011">
            <v>0</v>
          </cell>
          <cell r="N1011">
            <v>1.0487</v>
          </cell>
          <cell r="O1011">
            <v>42.074300000000001</v>
          </cell>
          <cell r="P1011">
            <v>839.79060000000004</v>
          </cell>
          <cell r="Q1011">
            <v>0</v>
          </cell>
          <cell r="R1011" t="str">
            <v>柱塞气举；计划关井（生产组织影响）：2022-08-08 08:00因生产组织影响(集气站检修)，关井前油套压1.26/1.92Mpa。</v>
          </cell>
          <cell r="S1011" t="str">
            <v>直井</v>
          </cell>
          <cell r="U1011" t="str">
            <v>自然连续生产井</v>
          </cell>
          <cell r="V1011" t="str">
            <v>24h</v>
          </cell>
          <cell r="X1011">
            <v>40602</v>
          </cell>
        </row>
        <row r="1012">
          <cell r="F1012" t="str">
            <v>苏14-02-14</v>
          </cell>
          <cell r="G1012" t="str">
            <v>盒8下</v>
          </cell>
          <cell r="H1012">
            <v>0.16</v>
          </cell>
          <cell r="I1012">
            <v>0</v>
          </cell>
          <cell r="J1012">
            <v>5.71</v>
          </cell>
          <cell r="K1012">
            <v>6</v>
          </cell>
          <cell r="L1012">
            <v>3.5000000000000001E-3</v>
          </cell>
          <cell r="M1012">
            <v>0</v>
          </cell>
          <cell r="N1012">
            <v>1.4015</v>
          </cell>
          <cell r="O1012">
            <v>36.860799999999998</v>
          </cell>
          <cell r="P1012">
            <v>996.03269999999998</v>
          </cell>
          <cell r="Q1012">
            <v>0</v>
          </cell>
          <cell r="R1012" t="str">
            <v>柱塞气举；计划关井（生产组织影响）：2022-08-08 08:00因生产组织影响(集气站检修)，关井前油套压1.28/5.43Mpa。</v>
          </cell>
          <cell r="S1012" t="str">
            <v>直井</v>
          </cell>
          <cell r="U1012" t="str">
            <v>自然连续生产井</v>
          </cell>
          <cell r="V1012" t="str">
            <v>24h</v>
          </cell>
          <cell r="X1012">
            <v>40612</v>
          </cell>
        </row>
        <row r="1013">
          <cell r="F1013" t="str">
            <v>苏14-0-7</v>
          </cell>
          <cell r="G1013" t="str">
            <v>盒8下</v>
          </cell>
          <cell r="H1013">
            <v>0</v>
          </cell>
          <cell r="I1013">
            <v>0</v>
          </cell>
          <cell r="J1013">
            <v>1.1399999999999999</v>
          </cell>
          <cell r="K1013">
            <v>0.9</v>
          </cell>
          <cell r="L1013">
            <v>5.5999999999999999E-3</v>
          </cell>
          <cell r="M1013">
            <v>0</v>
          </cell>
          <cell r="N1013">
            <v>0</v>
          </cell>
          <cell r="O1013">
            <v>0</v>
          </cell>
          <cell r="P1013">
            <v>670.3818</v>
          </cell>
          <cell r="Q1013">
            <v>0</v>
          </cell>
          <cell r="R1013" t="str">
            <v>柱塞气举；计划关井（无气量）：2020-03-22 08:00因无气量(无气量)，关井前油套压1.26/9.99Mpa。</v>
          </cell>
          <cell r="S1013" t="str">
            <v>直井</v>
          </cell>
          <cell r="U1013" t="str">
            <v>自然连续生产井</v>
          </cell>
          <cell r="V1013" t="str">
            <v>24h</v>
          </cell>
          <cell r="X1013">
            <v>40555</v>
          </cell>
        </row>
        <row r="1014">
          <cell r="F1014" t="str">
            <v>苏14-0-7C1</v>
          </cell>
          <cell r="G1014" t="str">
            <v>盒8下_2、山1_3</v>
          </cell>
          <cell r="H1014">
            <v>0</v>
          </cell>
          <cell r="I1014">
            <v>0</v>
          </cell>
          <cell r="J1014">
            <v>0.89</v>
          </cell>
          <cell r="K1014">
            <v>17.11</v>
          </cell>
          <cell r="L1014">
            <v>1.9E-3</v>
          </cell>
          <cell r="M1014">
            <v>0</v>
          </cell>
          <cell r="N1014">
            <v>0</v>
          </cell>
          <cell r="O1014">
            <v>1.0580000000000001</v>
          </cell>
          <cell r="P1014">
            <v>1454.6285</v>
          </cell>
          <cell r="Q1014">
            <v>0</v>
          </cell>
          <cell r="R1014" t="str">
            <v>计划关井（无气量）：2022-05-23 08:00因无气量()，关井前油套压1.46/17.20Mpa。</v>
          </cell>
          <cell r="S1014" t="str">
            <v>直井</v>
          </cell>
          <cell r="U1014" t="str">
            <v>自然连续生产井</v>
          </cell>
          <cell r="V1014" t="str">
            <v>24h</v>
          </cell>
          <cell r="X1014">
            <v>40374</v>
          </cell>
        </row>
        <row r="1015">
          <cell r="F1015" t="str">
            <v>苏14-0-7C4</v>
          </cell>
          <cell r="G1015" t="str">
            <v>盒8</v>
          </cell>
          <cell r="H1015">
            <v>0.05</v>
          </cell>
          <cell r="I1015">
            <v>0</v>
          </cell>
          <cell r="J1015">
            <v>3.56</v>
          </cell>
          <cell r="K1015">
            <v>15.39</v>
          </cell>
          <cell r="L1015">
            <v>2.3E-3</v>
          </cell>
          <cell r="M1015">
            <v>0</v>
          </cell>
          <cell r="N1015">
            <v>0.35680000000000001</v>
          </cell>
          <cell r="O1015">
            <v>4.1864999999999997</v>
          </cell>
          <cell r="P1015">
            <v>958.61810000000003</v>
          </cell>
          <cell r="Q1015">
            <v>0</v>
          </cell>
          <cell r="R1015" t="str">
            <v>柱塞气举；计划关井（生产组织影响）：2022-08-08 08:00因生产组织影响(集气站检修)，关井前油套压1.06/15.03Mpa。</v>
          </cell>
          <cell r="S1015" t="str">
            <v>直井</v>
          </cell>
          <cell r="U1015" t="str">
            <v>自然连续生产井</v>
          </cell>
          <cell r="V1015" t="str">
            <v>24h</v>
          </cell>
          <cell r="X1015">
            <v>40523</v>
          </cell>
        </row>
        <row r="1016">
          <cell r="F1016" t="str">
            <v>苏14-0-8</v>
          </cell>
          <cell r="G1016" t="str">
            <v>盒8下、山1</v>
          </cell>
          <cell r="H1016">
            <v>0.05</v>
          </cell>
          <cell r="I1016">
            <v>0</v>
          </cell>
          <cell r="J1016">
            <v>1.48</v>
          </cell>
          <cell r="K1016">
            <v>6.88</v>
          </cell>
          <cell r="L1016">
            <v>3.7000000000000002E-3</v>
          </cell>
          <cell r="M1016">
            <v>0</v>
          </cell>
          <cell r="N1016">
            <v>0.35680000000000001</v>
          </cell>
          <cell r="O1016">
            <v>5.5711000000000004</v>
          </cell>
          <cell r="P1016">
            <v>1248.0378000000001</v>
          </cell>
          <cell r="Q1016">
            <v>0</v>
          </cell>
          <cell r="R1016" t="str">
            <v>计划关井（生产组织影响）：2022-08-08 08:00因生产组织影响(集气站检修)，关井前油套压1.35/6.70Mpa。</v>
          </cell>
          <cell r="S1016" t="str">
            <v>直井</v>
          </cell>
          <cell r="U1016" t="str">
            <v>自然连续生产井</v>
          </cell>
          <cell r="V1016" t="str">
            <v>24h</v>
          </cell>
          <cell r="X1016">
            <v>40157</v>
          </cell>
        </row>
        <row r="1017">
          <cell r="F1017" t="str">
            <v>苏14-0-9</v>
          </cell>
          <cell r="G1017" t="str">
            <v>盒8上、盒8下</v>
          </cell>
          <cell r="H1017">
            <v>0.05</v>
          </cell>
          <cell r="I1017">
            <v>0</v>
          </cell>
          <cell r="J1017">
            <v>1.64</v>
          </cell>
          <cell r="K1017">
            <v>20</v>
          </cell>
          <cell r="L1017">
            <v>8.9999999999999998E-4</v>
          </cell>
          <cell r="M1017">
            <v>0</v>
          </cell>
          <cell r="N1017">
            <v>0.35680000000000001</v>
          </cell>
          <cell r="O1017">
            <v>4.1864999999999997</v>
          </cell>
          <cell r="P1017">
            <v>933.20680000000004</v>
          </cell>
          <cell r="Q1017">
            <v>0</v>
          </cell>
          <cell r="R1017" t="str">
            <v>计划关井（生产组织影响）：2022-08-08 08:00因生产组织影响(集气站检修)，关井前油套压1.23/19.64Mpa。</v>
          </cell>
          <cell r="S1017" t="str">
            <v>直井</v>
          </cell>
          <cell r="U1017" t="str">
            <v>自然连续生产井</v>
          </cell>
          <cell r="V1017" t="str">
            <v>24h</v>
          </cell>
          <cell r="X1017">
            <v>40157</v>
          </cell>
        </row>
        <row r="1018">
          <cell r="F1018" t="str">
            <v>苏14-1-09A</v>
          </cell>
          <cell r="G1018" t="str">
            <v>盒8下_1、盒8下_2、山2</v>
          </cell>
          <cell r="H1018">
            <v>0.18</v>
          </cell>
          <cell r="I1018">
            <v>0</v>
          </cell>
          <cell r="J1018">
            <v>1.84</v>
          </cell>
          <cell r="K1018">
            <v>14.1</v>
          </cell>
          <cell r="L1018">
            <v>5.7000000000000002E-3</v>
          </cell>
          <cell r="M1018">
            <v>0</v>
          </cell>
          <cell r="N1018">
            <v>1.0230999999999999</v>
          </cell>
          <cell r="O1018">
            <v>46.941099999999999</v>
          </cell>
          <cell r="P1018">
            <v>720.38</v>
          </cell>
          <cell r="Q1018">
            <v>0</v>
          </cell>
          <cell r="R1018" t="str">
            <v>速度管柱；计划关井（生产组织影响）：2022-08-05 08:00因生产组织影响(集气站检修关井)，关井前油套压1.34/14.31Mpa。</v>
          </cell>
          <cell r="S1018" t="str">
            <v>直井</v>
          </cell>
          <cell r="U1018" t="str">
            <v>自然连续生产井</v>
          </cell>
          <cell r="V1018" t="str">
            <v>24h</v>
          </cell>
          <cell r="X1018">
            <v>43282</v>
          </cell>
        </row>
        <row r="1019">
          <cell r="F1019" t="str">
            <v>苏14-1-11A</v>
          </cell>
          <cell r="G1019" t="str">
            <v>山2_2、盒8下_2、盒8下_1</v>
          </cell>
          <cell r="H1019">
            <v>0.2</v>
          </cell>
          <cell r="I1019">
            <v>0</v>
          </cell>
          <cell r="J1019">
            <v>8.07</v>
          </cell>
          <cell r="K1019">
            <v>18.41</v>
          </cell>
          <cell r="L1019">
            <v>4.3E-3</v>
          </cell>
          <cell r="M1019">
            <v>0</v>
          </cell>
          <cell r="N1019">
            <v>0.99409999999999998</v>
          </cell>
          <cell r="O1019">
            <v>92.410700000000006</v>
          </cell>
          <cell r="P1019">
            <v>681.29939999999999</v>
          </cell>
          <cell r="Q1019">
            <v>0</v>
          </cell>
          <cell r="R1019" t="str">
            <v>柱塞气举；计划关井（生产组织影响）：2022-08-05 08:00因生产组织影响(集气站检修关井)，关井前油套压1.11/18.01Mpa。</v>
          </cell>
          <cell r="S1019" t="str">
            <v>直井</v>
          </cell>
          <cell r="U1019" t="str">
            <v>自然连续生产井</v>
          </cell>
          <cell r="V1019" t="str">
            <v>24h</v>
          </cell>
          <cell r="X1019">
            <v>43282</v>
          </cell>
        </row>
        <row r="1020">
          <cell r="F1020" t="str">
            <v>苏14-1-10</v>
          </cell>
          <cell r="G1020" t="str">
            <v>山2_1、盒8下_2、盒8下_1</v>
          </cell>
          <cell r="H1020">
            <v>0.2</v>
          </cell>
          <cell r="I1020">
            <v>0</v>
          </cell>
          <cell r="J1020">
            <v>1.52</v>
          </cell>
          <cell r="K1020">
            <v>20.29</v>
          </cell>
          <cell r="L1020">
            <v>2.7000000000000001E-3</v>
          </cell>
          <cell r="M1020">
            <v>0</v>
          </cell>
          <cell r="N1020">
            <v>1.1168</v>
          </cell>
          <cell r="O1020">
            <v>48.261600000000001</v>
          </cell>
          <cell r="P1020">
            <v>706.59690000000001</v>
          </cell>
          <cell r="Q1020">
            <v>0</v>
          </cell>
          <cell r="R1020" t="str">
            <v>速度管柱；计划关井（生产组织影响）：2022-08-05 08:00因生产组织影响(集气站检修关井)，关井前油套压1.23/20.19Mpa。</v>
          </cell>
          <cell r="S1020" t="str">
            <v>直井</v>
          </cell>
          <cell r="U1020" t="str">
            <v>自然连续生产井</v>
          </cell>
          <cell r="V1020" t="str">
            <v>24h</v>
          </cell>
          <cell r="W1020">
            <v>42962</v>
          </cell>
          <cell r="X1020">
            <v>43290</v>
          </cell>
        </row>
        <row r="1021">
          <cell r="F1021" t="str">
            <v>苏14-1-10C1</v>
          </cell>
          <cell r="G1021" t="str">
            <v>山2_1、盒8下_2、盒8下_1</v>
          </cell>
          <cell r="H1021">
            <v>0.4</v>
          </cell>
          <cell r="I1021">
            <v>0</v>
          </cell>
          <cell r="J1021">
            <v>5.76</v>
          </cell>
          <cell r="K1021">
            <v>5.46</v>
          </cell>
          <cell r="L1021">
            <v>1.2500000000000001E-2</v>
          </cell>
          <cell r="M1021">
            <v>0</v>
          </cell>
          <cell r="N1021">
            <v>2.0701999999999998</v>
          </cell>
          <cell r="O1021">
            <v>129.93020000000001</v>
          </cell>
          <cell r="P1021">
            <v>1148.6892</v>
          </cell>
          <cell r="Q1021">
            <v>0</v>
          </cell>
          <cell r="R1021" t="str">
            <v>速度管柱；计划关井（生产组织影响）：2022-08-05 08:00因生产组织影响(集气站检修关井)，关井前油套压1.35/4.18Mpa。</v>
          </cell>
          <cell r="S1021" t="str">
            <v>直井</v>
          </cell>
          <cell r="U1021" t="str">
            <v>自然连续生产井</v>
          </cell>
          <cell r="V1021" t="str">
            <v>24h</v>
          </cell>
          <cell r="X1021">
            <v>43283</v>
          </cell>
        </row>
        <row r="1022">
          <cell r="F1022" t="str">
            <v>苏14-1-10C3</v>
          </cell>
          <cell r="G1022" t="str">
            <v>盒8下_1、山1_1、山1_3</v>
          </cell>
          <cell r="H1022">
            <v>0.2</v>
          </cell>
          <cell r="I1022">
            <v>0</v>
          </cell>
          <cell r="J1022">
            <v>3.62</v>
          </cell>
          <cell r="K1022">
            <v>16.68</v>
          </cell>
          <cell r="L1022">
            <v>5.1999999999999998E-3</v>
          </cell>
          <cell r="M1022">
            <v>0</v>
          </cell>
          <cell r="N1022">
            <v>0.75319999999999998</v>
          </cell>
          <cell r="O1022">
            <v>33.291899999999998</v>
          </cell>
          <cell r="P1022">
            <v>605.91980000000001</v>
          </cell>
          <cell r="Q1022">
            <v>0</v>
          </cell>
          <cell r="R1022" t="str">
            <v>计划关井（生产组织影响）：2022-08-05 08:00因生产组织影响(集气站检修关井)，关井前油套压1.18/16.56Mpa。</v>
          </cell>
          <cell r="S1022" t="str">
            <v>直井</v>
          </cell>
          <cell r="U1022" t="str">
            <v>自然连续生产井</v>
          </cell>
          <cell r="V1022" t="str">
            <v>25h</v>
          </cell>
          <cell r="X1022">
            <v>43286</v>
          </cell>
        </row>
        <row r="1023">
          <cell r="F1023" t="str">
            <v>苏14-1-10C5</v>
          </cell>
          <cell r="G1023" t="str">
            <v>盒8、山2</v>
          </cell>
          <cell r="H1023">
            <v>0.28000000000000003</v>
          </cell>
          <cell r="I1023">
            <v>0</v>
          </cell>
          <cell r="J1023">
            <v>1.24</v>
          </cell>
          <cell r="K1023">
            <v>6.29</v>
          </cell>
          <cell r="L1023">
            <v>1.14E-2</v>
          </cell>
          <cell r="M1023">
            <v>0</v>
          </cell>
          <cell r="N1023">
            <v>1.0965</v>
          </cell>
          <cell r="O1023">
            <v>50.959400000000002</v>
          </cell>
          <cell r="P1023">
            <v>706.2414</v>
          </cell>
          <cell r="Q1023">
            <v>0</v>
          </cell>
          <cell r="R1023" t="str">
            <v>计划关井（生产组织影响）：2022-08-05 08:00因生产组织影响(集气站检修关井)，关井前油套压1.24/6.17Mpa。</v>
          </cell>
          <cell r="S1023" t="str">
            <v>直井</v>
          </cell>
          <cell r="U1023" t="str">
            <v>自然连续生产井</v>
          </cell>
          <cell r="V1023" t="str">
            <v>24h</v>
          </cell>
          <cell r="X1023">
            <v>43283</v>
          </cell>
        </row>
        <row r="1024">
          <cell r="F1024" t="str">
            <v>苏14-1-10C2</v>
          </cell>
          <cell r="G1024" t="str">
            <v>盒8、山1_1、山1_2、山2_1</v>
          </cell>
          <cell r="H1024">
            <v>0.15</v>
          </cell>
          <cell r="I1024">
            <v>0</v>
          </cell>
          <cell r="J1024">
            <v>2.5299999999999998</v>
          </cell>
          <cell r="K1024">
            <v>15.08</v>
          </cell>
          <cell r="L1024">
            <v>5.3E-3</v>
          </cell>
          <cell r="M1024">
            <v>0</v>
          </cell>
          <cell r="N1024">
            <v>0.9577</v>
          </cell>
          <cell r="O1024">
            <v>125.616</v>
          </cell>
          <cell r="P1024">
            <v>960.72349999999994</v>
          </cell>
          <cell r="Q1024">
            <v>0</v>
          </cell>
          <cell r="R1024" t="str">
            <v>计划关井（生产组织影响）：2022-08-05 08:00因生产组织影响(集气站检修关井)，关井前油套压1.14/14.91Mpa。</v>
          </cell>
          <cell r="S1024" t="str">
            <v>直井</v>
          </cell>
          <cell r="U1024" t="str">
            <v>自然连续生产井</v>
          </cell>
          <cell r="V1024" t="str">
            <v>24h</v>
          </cell>
          <cell r="X1024">
            <v>43271</v>
          </cell>
        </row>
        <row r="1025">
          <cell r="F1025" t="str">
            <v>苏14-1-10C4</v>
          </cell>
          <cell r="G1025" t="str">
            <v>盒8、山1_2</v>
          </cell>
          <cell r="H1025">
            <v>0.54</v>
          </cell>
          <cell r="I1025">
            <v>0</v>
          </cell>
          <cell r="J1025">
            <v>2.67</v>
          </cell>
          <cell r="K1025">
            <v>3.32</v>
          </cell>
          <cell r="L1025">
            <v>1.26E-2</v>
          </cell>
          <cell r="M1025">
            <v>0</v>
          </cell>
          <cell r="N1025">
            <v>1.9710000000000001</v>
          </cell>
          <cell r="O1025">
            <v>60.144500000000001</v>
          </cell>
          <cell r="P1025">
            <v>757.07950000000005</v>
          </cell>
          <cell r="Q1025">
            <v>0</v>
          </cell>
          <cell r="R1025" t="str">
            <v>柱塞气举；计划关井（生产组织影响）：2022-08-05 08:00因生产组织影响(集气站检修关井)，关井前油套压1.03/3.22Mpa。</v>
          </cell>
          <cell r="S1025" t="str">
            <v>直井</v>
          </cell>
          <cell r="U1025" t="str">
            <v>自然连续生产井</v>
          </cell>
          <cell r="V1025" t="str">
            <v>24h</v>
          </cell>
          <cell r="X1025">
            <v>43271</v>
          </cell>
        </row>
        <row r="1026">
          <cell r="F1026" t="str">
            <v>苏14-1-10C6</v>
          </cell>
          <cell r="G1026" t="str">
            <v>盒8、山2</v>
          </cell>
          <cell r="H1026">
            <v>0.3</v>
          </cell>
          <cell r="I1026">
            <v>0</v>
          </cell>
          <cell r="J1026">
            <v>0.88</v>
          </cell>
          <cell r="K1026">
            <v>6.95</v>
          </cell>
          <cell r="L1026">
            <v>9.9000000000000008E-3</v>
          </cell>
          <cell r="M1026">
            <v>0</v>
          </cell>
          <cell r="N1026">
            <v>1.2242</v>
          </cell>
          <cell r="O1026">
            <v>67.708100000000002</v>
          </cell>
          <cell r="P1026">
            <v>623.13390000000004</v>
          </cell>
          <cell r="Q1026">
            <v>0</v>
          </cell>
          <cell r="R1026" t="str">
            <v>柱塞气举；计划关井（生产组织影响）：2022-08-05 08:00因生产组织影响(集气站检修关井)，关井前油套压1.22/6.87Mpa。</v>
          </cell>
          <cell r="S1026" t="str">
            <v>直井</v>
          </cell>
          <cell r="U1026" t="str">
            <v>自然连续生产井</v>
          </cell>
          <cell r="V1026" t="str">
            <v>24h</v>
          </cell>
          <cell r="X1026">
            <v>43271</v>
          </cell>
        </row>
        <row r="1027">
          <cell r="F1027" t="str">
            <v>苏14-1-13C1</v>
          </cell>
          <cell r="G1027" t="str">
            <v>盒8、山1、山2</v>
          </cell>
          <cell r="H1027">
            <v>0.02</v>
          </cell>
          <cell r="I1027">
            <v>0</v>
          </cell>
          <cell r="J1027">
            <v>1.98</v>
          </cell>
          <cell r="K1027">
            <v>10.1</v>
          </cell>
          <cell r="L1027">
            <v>3.0000000000000001E-3</v>
          </cell>
          <cell r="M1027">
            <v>0</v>
          </cell>
          <cell r="N1027">
            <v>9.6199999999999994E-2</v>
          </cell>
          <cell r="O1027">
            <v>3.8462000000000001</v>
          </cell>
          <cell r="P1027">
            <v>1679.5232000000001</v>
          </cell>
          <cell r="Q1027">
            <v>0</v>
          </cell>
          <cell r="R1027" t="str">
            <v>计划关井（工艺试验）：2022-08-05 08:00因工艺试验(老井封堵)，关井前油套压1.54/10.26Mpa。</v>
          </cell>
          <cell r="S1027" t="str">
            <v>直井</v>
          </cell>
          <cell r="U1027" t="str">
            <v>自然连续生产井</v>
          </cell>
          <cell r="V1027" t="str">
            <v>24h</v>
          </cell>
          <cell r="X1027">
            <v>40170</v>
          </cell>
        </row>
        <row r="1028">
          <cell r="F1028" t="str">
            <v>苏14-1-13C2</v>
          </cell>
          <cell r="G1028" t="str">
            <v>山1_3、盒8下_2</v>
          </cell>
          <cell r="H1028">
            <v>0.01</v>
          </cell>
          <cell r="I1028">
            <v>0</v>
          </cell>
          <cell r="J1028">
            <v>1.69</v>
          </cell>
          <cell r="K1028">
            <v>17.09</v>
          </cell>
          <cell r="L1028">
            <v>1.6999999999999999E-3</v>
          </cell>
          <cell r="M1028">
            <v>0</v>
          </cell>
          <cell r="N1028">
            <v>6.3899999999999998E-2</v>
          </cell>
          <cell r="O1028">
            <v>3.8138999999999998</v>
          </cell>
          <cell r="P1028">
            <v>996.3741</v>
          </cell>
          <cell r="Q1028">
            <v>0</v>
          </cell>
          <cell r="R1028" t="str">
            <v>计划关井（工艺试验）：2022-08-05 08:00因工艺试验(老井封堵)，关井前油套压1.60/19.43Mpa。</v>
          </cell>
          <cell r="S1028" t="str">
            <v>直井</v>
          </cell>
          <cell r="U1028" t="str">
            <v>自然连续生产井</v>
          </cell>
          <cell r="V1028" t="str">
            <v>24h</v>
          </cell>
          <cell r="X1028">
            <v>40171</v>
          </cell>
        </row>
        <row r="1029">
          <cell r="F1029" t="str">
            <v>苏14-1-11</v>
          </cell>
          <cell r="G1029" t="str">
            <v>盒8下_2</v>
          </cell>
          <cell r="H1029">
            <v>0.01</v>
          </cell>
          <cell r="I1029">
            <v>0</v>
          </cell>
          <cell r="J1029">
            <v>1.42</v>
          </cell>
          <cell r="K1029">
            <v>18.78</v>
          </cell>
          <cell r="L1029">
            <v>1.2999999999999999E-3</v>
          </cell>
          <cell r="M1029">
            <v>0</v>
          </cell>
          <cell r="N1029">
            <v>9.5299999999999996E-2</v>
          </cell>
          <cell r="O1029">
            <v>7.7546999999999997</v>
          </cell>
          <cell r="P1029">
            <v>1114.9419</v>
          </cell>
          <cell r="Q1029">
            <v>0</v>
          </cell>
          <cell r="R1029" t="str">
            <v>计划关井（工艺试验）：2022-08-05 08:00因工艺试验(老井封堵)，关井前油套压1.07/18.25Mpa。</v>
          </cell>
          <cell r="S1029" t="str">
            <v>直井</v>
          </cell>
          <cell r="U1029" t="str">
            <v>自然连续生产井</v>
          </cell>
          <cell r="V1029" t="str">
            <v>24h</v>
          </cell>
          <cell r="X1029">
            <v>40180</v>
          </cell>
        </row>
        <row r="1030">
          <cell r="F1030" t="str">
            <v>苏14-4-05</v>
          </cell>
          <cell r="G1030" t="str">
            <v>山1_2、盒8上_2</v>
          </cell>
          <cell r="H1030">
            <v>0.1</v>
          </cell>
          <cell r="I1030">
            <v>0</v>
          </cell>
          <cell r="J1030">
            <v>6.02</v>
          </cell>
          <cell r="K1030">
            <v>10.01</v>
          </cell>
          <cell r="L1030">
            <v>3.3E-3</v>
          </cell>
          <cell r="M1030">
            <v>0</v>
          </cell>
          <cell r="N1030">
            <v>0.54420000000000002</v>
          </cell>
          <cell r="O1030">
            <v>15.081300000000001</v>
          </cell>
          <cell r="P1030">
            <v>2050.9760999999999</v>
          </cell>
          <cell r="Q1030">
            <v>0</v>
          </cell>
          <cell r="R1030" t="str">
            <v>柱塞气举；计划关井（生产组织影响）：2022-08-05 08:00因生产组织影响(集气站检修关井)，关井前油套压1.26/10.37Mpa。</v>
          </cell>
          <cell r="S1030" t="str">
            <v>直井</v>
          </cell>
          <cell r="U1030" t="str">
            <v>自然连续生产井</v>
          </cell>
          <cell r="V1030" t="str">
            <v>24h</v>
          </cell>
          <cell r="X1030">
            <v>40171</v>
          </cell>
        </row>
        <row r="1031">
          <cell r="F1031" t="str">
            <v>苏14-4-06</v>
          </cell>
          <cell r="G1031" t="str">
            <v>盒8上_2</v>
          </cell>
          <cell r="H1031">
            <v>0.1</v>
          </cell>
          <cell r="I1031">
            <v>0</v>
          </cell>
          <cell r="J1031">
            <v>1.6</v>
          </cell>
          <cell r="K1031">
            <v>13.45</v>
          </cell>
          <cell r="L1031">
            <v>2.5000000000000001E-3</v>
          </cell>
          <cell r="M1031">
            <v>0</v>
          </cell>
          <cell r="N1031">
            <v>0.35570000000000002</v>
          </cell>
          <cell r="O1031">
            <v>3.238</v>
          </cell>
          <cell r="P1031">
            <v>1188.7542000000001</v>
          </cell>
          <cell r="Q1031">
            <v>0</v>
          </cell>
          <cell r="R1031" t="str">
            <v>计划关井（生产组织影响）：2022-08-05 08:00因生产组织影响(集气站检修关井)，关井前油套压1.79/13.32Mpa。</v>
          </cell>
          <cell r="S1031" t="str">
            <v>直井</v>
          </cell>
          <cell r="U1031" t="str">
            <v>自然连续生产井</v>
          </cell>
          <cell r="V1031" t="str">
            <v>24h</v>
          </cell>
          <cell r="X1031">
            <v>40171</v>
          </cell>
        </row>
        <row r="1032">
          <cell r="F1032" t="str">
            <v>苏14-4-06C1</v>
          </cell>
          <cell r="G1032" t="str">
            <v>山1_3、盒8上</v>
          </cell>
          <cell r="H1032">
            <v>0</v>
          </cell>
          <cell r="I1032">
            <v>0</v>
          </cell>
          <cell r="J1032">
            <v>0.34</v>
          </cell>
          <cell r="K1032">
            <v>0.44</v>
          </cell>
          <cell r="L1032">
            <v>5.4000000000000003E-3</v>
          </cell>
          <cell r="M1032">
            <v>0</v>
          </cell>
          <cell r="N1032">
            <v>0</v>
          </cell>
          <cell r="O1032">
            <v>0</v>
          </cell>
          <cell r="P1032">
            <v>1296.1982</v>
          </cell>
          <cell r="Q1032">
            <v>0</v>
          </cell>
          <cell r="R1032" t="str">
            <v>计划关井（生产组织影响）：2021-07-27 08:00因生产组织影响(因苏14-4-06C3井报废井封堵施工关井)，关井前油套压2.1/8.60Mpa。</v>
          </cell>
          <cell r="S1032" t="str">
            <v>直井</v>
          </cell>
          <cell r="U1032" t="str">
            <v>自然连续生产井</v>
          </cell>
          <cell r="V1032" t="str">
            <v>24h</v>
          </cell>
          <cell r="X1032">
            <v>40517</v>
          </cell>
        </row>
        <row r="1033">
          <cell r="F1033" t="str">
            <v>苏14-4-06C4</v>
          </cell>
          <cell r="G1033" t="str">
            <v>盒8上</v>
          </cell>
          <cell r="H1033">
            <v>0.05</v>
          </cell>
          <cell r="I1033">
            <v>0</v>
          </cell>
          <cell r="J1033">
            <v>1.56</v>
          </cell>
          <cell r="K1033">
            <v>9.82</v>
          </cell>
          <cell r="L1033">
            <v>3.7000000000000002E-3</v>
          </cell>
          <cell r="M1033">
            <v>0</v>
          </cell>
          <cell r="N1033">
            <v>0.19359999999999999</v>
          </cell>
          <cell r="O1033">
            <v>3.5514999999999999</v>
          </cell>
          <cell r="P1033">
            <v>865.02530000000002</v>
          </cell>
          <cell r="Q1033">
            <v>0</v>
          </cell>
          <cell r="R1033" t="str">
            <v>计划关井（生产组织影响）：2022-08-05 08:00因生产组织影响(集气站检修关井)，关井前油套压1.26/9.75Mpa。</v>
          </cell>
          <cell r="S1033" t="str">
            <v>直井</v>
          </cell>
          <cell r="U1033" t="str">
            <v>自然连续生产井</v>
          </cell>
          <cell r="V1033" t="str">
            <v>24h</v>
          </cell>
          <cell r="X1033">
            <v>40556</v>
          </cell>
        </row>
        <row r="1034">
          <cell r="F1034" t="str">
            <v>苏14-4-07</v>
          </cell>
          <cell r="G1034" t="str">
            <v>山1、盒8下、盒8下</v>
          </cell>
          <cell r="H1034">
            <v>0</v>
          </cell>
          <cell r="I1034">
            <v>0</v>
          </cell>
          <cell r="J1034">
            <v>2.74</v>
          </cell>
          <cell r="K1034">
            <v>13.59</v>
          </cell>
          <cell r="L1034">
            <v>2.5000000000000001E-3</v>
          </cell>
          <cell r="M1034">
            <v>0</v>
          </cell>
          <cell r="N1034">
            <v>0</v>
          </cell>
          <cell r="O1034">
            <v>1.1308</v>
          </cell>
          <cell r="P1034">
            <v>903.76660000000004</v>
          </cell>
          <cell r="Q1034">
            <v>0</v>
          </cell>
          <cell r="R1034" t="str">
            <v>计划关井（无气量）：2022-06-04 08:00因无气量(无气量)，关井前油套压1.32/3.98Mpa。</v>
          </cell>
          <cell r="S1034" t="str">
            <v>直井</v>
          </cell>
          <cell r="U1034" t="str">
            <v>自然连续生产井</v>
          </cell>
          <cell r="V1034" t="str">
            <v>24h</v>
          </cell>
          <cell r="X1034">
            <v>40171</v>
          </cell>
        </row>
        <row r="1035">
          <cell r="F1035" t="str">
            <v>苏14-1-14</v>
          </cell>
          <cell r="G1035" t="str">
            <v>盒8下_1、盒8下_2、山1_1、山1_2</v>
          </cell>
          <cell r="H1035">
            <v>0.2</v>
          </cell>
          <cell r="I1035">
            <v>24</v>
          </cell>
          <cell r="J1035">
            <v>4.45</v>
          </cell>
          <cell r="K1035">
            <v>10.14</v>
          </cell>
          <cell r="L1035">
            <v>1.04E-2</v>
          </cell>
          <cell r="M1035">
            <v>0.2374</v>
          </cell>
          <cell r="N1035">
            <v>2.9653</v>
          </cell>
          <cell r="O1035">
            <v>34.6402</v>
          </cell>
          <cell r="P1035">
            <v>890.47119999999995</v>
          </cell>
          <cell r="Q1035">
            <v>0.13</v>
          </cell>
          <cell r="R1035" t="str">
            <v>速度管柱；</v>
          </cell>
          <cell r="S1035" t="str">
            <v>直井</v>
          </cell>
          <cell r="U1035" t="str">
            <v>自然连续生产井</v>
          </cell>
          <cell r="V1035" t="str">
            <v>24h</v>
          </cell>
          <cell r="X1035">
            <v>43393</v>
          </cell>
        </row>
        <row r="1036">
          <cell r="F1036" t="str">
            <v>苏14-1-15</v>
          </cell>
          <cell r="G1036" t="str">
            <v>山2_1、盒8下_2、盒8下_1</v>
          </cell>
          <cell r="H1036">
            <v>0.35</v>
          </cell>
          <cell r="I1036">
            <v>24</v>
          </cell>
          <cell r="J1036">
            <v>2.94</v>
          </cell>
          <cell r="K1036">
            <v>6.84</v>
          </cell>
          <cell r="L1036">
            <v>1.32E-2</v>
          </cell>
          <cell r="M1036">
            <v>0.8095</v>
          </cell>
          <cell r="N1036">
            <v>7.1638999999999999</v>
          </cell>
          <cell r="O1036">
            <v>73.647800000000004</v>
          </cell>
          <cell r="P1036">
            <v>536.37350000000004</v>
          </cell>
          <cell r="Q1036">
            <v>0.45</v>
          </cell>
          <cell r="S1036" t="str">
            <v>直井</v>
          </cell>
          <cell r="U1036" t="str">
            <v>自然连续生产井</v>
          </cell>
          <cell r="V1036" t="str">
            <v>24h</v>
          </cell>
          <cell r="X1036">
            <v>43393</v>
          </cell>
        </row>
        <row r="1037">
          <cell r="F1037" t="str">
            <v>苏14-1-16</v>
          </cell>
          <cell r="G1037" t="str">
            <v>盒8下_2、盒8下_1</v>
          </cell>
          <cell r="H1037">
            <v>0.18</v>
          </cell>
          <cell r="I1037">
            <v>24</v>
          </cell>
          <cell r="J1037">
            <v>5.08</v>
          </cell>
          <cell r="K1037">
            <v>6.01</v>
          </cell>
          <cell r="L1037">
            <v>1.2500000000000001E-2</v>
          </cell>
          <cell r="M1037">
            <v>0.4163</v>
          </cell>
          <cell r="N1037">
            <v>3.6808000000000001</v>
          </cell>
          <cell r="O1037">
            <v>36.923200000000001</v>
          </cell>
          <cell r="P1037">
            <v>380.75470000000001</v>
          </cell>
          <cell r="Q1037">
            <v>0.23</v>
          </cell>
          <cell r="R1037" t="str">
            <v>柱塞气举；</v>
          </cell>
          <cell r="S1037" t="str">
            <v>直井</v>
          </cell>
          <cell r="U1037" t="str">
            <v>自然连续生产井</v>
          </cell>
          <cell r="V1037" t="str">
            <v>24h</v>
          </cell>
          <cell r="W1037">
            <v>43389</v>
          </cell>
          <cell r="X1037">
            <v>43394</v>
          </cell>
        </row>
        <row r="1038">
          <cell r="F1038" t="str">
            <v>苏14-1-16C1</v>
          </cell>
          <cell r="G1038" t="str">
            <v>盒8下_2</v>
          </cell>
          <cell r="H1038">
            <v>0.15</v>
          </cell>
          <cell r="I1038">
            <v>24</v>
          </cell>
          <cell r="J1038">
            <v>2.77</v>
          </cell>
          <cell r="K1038">
            <v>2.64</v>
          </cell>
          <cell r="L1038">
            <v>1.5800000000000002E-2</v>
          </cell>
          <cell r="M1038">
            <v>0.34689999999999999</v>
          </cell>
          <cell r="N1038">
            <v>3.1509</v>
          </cell>
          <cell r="O1038">
            <v>53.013800000000003</v>
          </cell>
          <cell r="P1038">
            <v>572.0213</v>
          </cell>
          <cell r="Q1038">
            <v>0.19</v>
          </cell>
          <cell r="S1038" t="str">
            <v>直井</v>
          </cell>
          <cell r="U1038" t="str">
            <v>自然连续生产井</v>
          </cell>
          <cell r="V1038" t="str">
            <v>24h</v>
          </cell>
          <cell r="W1038">
            <v>43215</v>
          </cell>
          <cell r="X1038">
            <v>43394</v>
          </cell>
        </row>
        <row r="1039">
          <cell r="F1039" t="str">
            <v>苏14-1-16C6</v>
          </cell>
          <cell r="G1039" t="str">
            <v>盒8下_1、盒8下_2、山1_3、山2_2</v>
          </cell>
          <cell r="H1039">
            <v>0.69</v>
          </cell>
          <cell r="I1039">
            <v>24</v>
          </cell>
          <cell r="J1039">
            <v>2.69</v>
          </cell>
          <cell r="K1039">
            <v>6.67</v>
          </cell>
          <cell r="L1039">
            <v>1.35E-2</v>
          </cell>
          <cell r="M1039">
            <v>0.68720000000000003</v>
          </cell>
          <cell r="N1039">
            <v>9.6734000000000009</v>
          </cell>
          <cell r="O1039">
            <v>207.96559999999999</v>
          </cell>
          <cell r="P1039">
            <v>1132.8388</v>
          </cell>
          <cell r="Q1039">
            <v>0.38</v>
          </cell>
          <cell r="R1039" t="str">
            <v>速度管柱；</v>
          </cell>
          <cell r="S1039" t="str">
            <v>直井</v>
          </cell>
          <cell r="U1039" t="str">
            <v>自然连续生产井</v>
          </cell>
          <cell r="V1039" t="str">
            <v>24h</v>
          </cell>
          <cell r="X1039">
            <v>43393</v>
          </cell>
        </row>
        <row r="1040">
          <cell r="F1040" t="str">
            <v>苏14-1-16C7</v>
          </cell>
          <cell r="G1040" t="str">
            <v>山1_3、山1_1、盒8下_2、盒8下_1</v>
          </cell>
          <cell r="H1040">
            <v>0.4</v>
          </cell>
          <cell r="I1040">
            <v>24</v>
          </cell>
          <cell r="J1040">
            <v>6.3</v>
          </cell>
          <cell r="K1040">
            <v>6.61</v>
          </cell>
          <cell r="L1040">
            <v>1.34E-2</v>
          </cell>
          <cell r="M1040">
            <v>0.41099999999999998</v>
          </cell>
          <cell r="N1040">
            <v>5.8232999999999997</v>
          </cell>
          <cell r="O1040">
            <v>110.4588</v>
          </cell>
          <cell r="P1040">
            <v>1247.1074000000001</v>
          </cell>
          <cell r="Q1040">
            <v>0.23</v>
          </cell>
          <cell r="R1040" t="str">
            <v>柱塞气举；</v>
          </cell>
          <cell r="S1040" t="str">
            <v>直井</v>
          </cell>
          <cell r="U1040" t="str">
            <v>自然连续生产井</v>
          </cell>
          <cell r="V1040" t="str">
            <v>24h</v>
          </cell>
          <cell r="X1040">
            <v>43393</v>
          </cell>
        </row>
        <row r="1041">
          <cell r="F1041" t="str">
            <v>苏14-1-16C8</v>
          </cell>
          <cell r="G1041" t="str">
            <v>山2_1、盒8下_2、盒8下_1</v>
          </cell>
          <cell r="H1041">
            <v>1</v>
          </cell>
          <cell r="I1041">
            <v>24</v>
          </cell>
          <cell r="J1041">
            <v>3.98</v>
          </cell>
          <cell r="K1041">
            <v>4.04</v>
          </cell>
          <cell r="L1041">
            <v>1.47E-2</v>
          </cell>
          <cell r="M1041">
            <v>2.3128000000000002</v>
          </cell>
          <cell r="N1041">
            <v>20.063800000000001</v>
          </cell>
          <cell r="O1041">
            <v>103.1691</v>
          </cell>
          <cell r="P1041">
            <v>625.25139999999999</v>
          </cell>
          <cell r="Q1041">
            <v>1.28</v>
          </cell>
          <cell r="R1041" t="str">
            <v>柱塞气举；</v>
          </cell>
          <cell r="S1041" t="str">
            <v>直井</v>
          </cell>
          <cell r="U1041" t="str">
            <v>自然连续生产井</v>
          </cell>
          <cell r="V1041" t="str">
            <v>24h</v>
          </cell>
          <cell r="X1041">
            <v>43393</v>
          </cell>
        </row>
        <row r="1042">
          <cell r="F1042" t="str">
            <v>苏14-1-16C10</v>
          </cell>
          <cell r="G1042" t="str">
            <v>盒8下1、盒8下2、山1_2</v>
          </cell>
          <cell r="H1042">
            <v>0.45</v>
          </cell>
          <cell r="I1042">
            <v>0</v>
          </cell>
          <cell r="J1042">
            <v>1.56</v>
          </cell>
          <cell r="K1042">
            <v>13.2</v>
          </cell>
          <cell r="L1042">
            <v>8.0000000000000002E-3</v>
          </cell>
          <cell r="M1042">
            <v>0</v>
          </cell>
          <cell r="N1042">
            <v>2.4239999999999999</v>
          </cell>
          <cell r="O1042">
            <v>68.907899999999998</v>
          </cell>
          <cell r="P1042">
            <v>616.58759999999995</v>
          </cell>
          <cell r="Q1042">
            <v>0</v>
          </cell>
          <cell r="R1042" t="str">
            <v>计划关井（生产组织影响）：2022-08-07 08:00因生产组织影响(集气站检修)，关井前油套压2.03/13.23Mpa。</v>
          </cell>
          <cell r="S1042" t="str">
            <v>直井</v>
          </cell>
          <cell r="U1042" t="str">
            <v>自然连续生产井</v>
          </cell>
          <cell r="V1042" t="str">
            <v>24h</v>
          </cell>
          <cell r="W1042">
            <v>43254</v>
          </cell>
          <cell r="X1042">
            <v>43403</v>
          </cell>
        </row>
        <row r="1043">
          <cell r="F1043" t="str">
            <v>苏14-1-17A</v>
          </cell>
          <cell r="G1043" t="str">
            <v>山2</v>
          </cell>
          <cell r="H1043">
            <v>0.3</v>
          </cell>
          <cell r="I1043">
            <v>24</v>
          </cell>
          <cell r="J1043">
            <v>7.22</v>
          </cell>
          <cell r="K1043">
            <v>13.41</v>
          </cell>
          <cell r="L1043">
            <v>8.3999999999999995E-3</v>
          </cell>
          <cell r="M1043">
            <v>0.69379999999999997</v>
          </cell>
          <cell r="N1043">
            <v>6.2389999999999999</v>
          </cell>
          <cell r="O1043">
            <v>89.344499999999996</v>
          </cell>
          <cell r="P1043">
            <v>1357.0606</v>
          </cell>
          <cell r="Q1043">
            <v>0.38</v>
          </cell>
          <cell r="S1043" t="str">
            <v>直井</v>
          </cell>
          <cell r="U1043" t="str">
            <v>自然连续生产井</v>
          </cell>
          <cell r="V1043" t="str">
            <v>24h</v>
          </cell>
          <cell r="W1043">
            <v>43240</v>
          </cell>
          <cell r="X1043">
            <v>43394</v>
          </cell>
        </row>
        <row r="1044">
          <cell r="F1044" t="str">
            <v>苏14-1-16C3</v>
          </cell>
          <cell r="G1044" t="str">
            <v>盒8、山1</v>
          </cell>
          <cell r="H1044">
            <v>0.18</v>
          </cell>
          <cell r="I1044">
            <v>24</v>
          </cell>
          <cell r="J1044">
            <v>4.5</v>
          </cell>
          <cell r="K1044">
            <v>12.84</v>
          </cell>
          <cell r="L1044">
            <v>8.2000000000000007E-3</v>
          </cell>
          <cell r="M1044">
            <v>0.214</v>
          </cell>
          <cell r="N1044">
            <v>2.7951999999999999</v>
          </cell>
          <cell r="O1044">
            <v>33.200499999999998</v>
          </cell>
          <cell r="P1044">
            <v>770.34939999999995</v>
          </cell>
          <cell r="Q1044">
            <v>0.12</v>
          </cell>
          <cell r="R1044" t="str">
            <v>速度管柱；</v>
          </cell>
          <cell r="S1044" t="str">
            <v>直井</v>
          </cell>
          <cell r="U1044" t="str">
            <v>自然连续生产井</v>
          </cell>
          <cell r="V1044" t="str">
            <v>24h</v>
          </cell>
          <cell r="X1044">
            <v>43420</v>
          </cell>
        </row>
        <row r="1045">
          <cell r="F1045" t="str">
            <v>苏14-1-16C5</v>
          </cell>
          <cell r="G1045" t="str">
            <v>盒8、山1</v>
          </cell>
          <cell r="H1045">
            <v>0.35</v>
          </cell>
          <cell r="I1045">
            <v>24</v>
          </cell>
          <cell r="J1045">
            <v>1.98</v>
          </cell>
          <cell r="K1045">
            <v>11.63</v>
          </cell>
          <cell r="L1045">
            <v>7.6E-3</v>
          </cell>
          <cell r="M1045">
            <v>0.8095</v>
          </cell>
          <cell r="N1045">
            <v>7.1638999999999999</v>
          </cell>
          <cell r="O1045">
            <v>73.647800000000004</v>
          </cell>
          <cell r="P1045">
            <v>687.53359999999998</v>
          </cell>
          <cell r="Q1045">
            <v>0.45</v>
          </cell>
          <cell r="S1045" t="str">
            <v>直井</v>
          </cell>
          <cell r="U1045" t="str">
            <v>自然连续生产井</v>
          </cell>
          <cell r="V1045" t="str">
            <v>24h</v>
          </cell>
          <cell r="X1045">
            <v>43426</v>
          </cell>
        </row>
        <row r="1046">
          <cell r="F1046" t="str">
            <v>苏14-1-16C9</v>
          </cell>
          <cell r="G1046" t="str">
            <v>盒8、山1</v>
          </cell>
          <cell r="H1046">
            <v>0.7</v>
          </cell>
          <cell r="I1046">
            <v>24</v>
          </cell>
          <cell r="J1046">
            <v>7.12</v>
          </cell>
          <cell r="K1046">
            <v>7.08</v>
          </cell>
          <cell r="L1046">
            <v>1.0999999999999999E-2</v>
          </cell>
          <cell r="M1046">
            <v>0.7</v>
          </cell>
          <cell r="N1046">
            <v>9.7667999999999999</v>
          </cell>
          <cell r="O1046">
            <v>186.0428</v>
          </cell>
          <cell r="P1046">
            <v>1185.4141</v>
          </cell>
          <cell r="Q1046">
            <v>0.39</v>
          </cell>
          <cell r="R1046" t="str">
            <v>速度管柱；</v>
          </cell>
          <cell r="S1046" t="str">
            <v>直井</v>
          </cell>
          <cell r="U1046" t="str">
            <v>自然连续生产井</v>
          </cell>
          <cell r="V1046" t="str">
            <v>24h</v>
          </cell>
          <cell r="W1046">
            <v>43327</v>
          </cell>
          <cell r="X1046">
            <v>43423</v>
          </cell>
        </row>
        <row r="1047">
          <cell r="F1047" t="str">
            <v>苏14-1-16C2</v>
          </cell>
          <cell r="G1047" t="str">
            <v>盒8下1、盒8下2、山2</v>
          </cell>
          <cell r="H1047">
            <v>0.16</v>
          </cell>
          <cell r="I1047">
            <v>0</v>
          </cell>
          <cell r="J1047">
            <v>5.12</v>
          </cell>
          <cell r="K1047">
            <v>13.65</v>
          </cell>
          <cell r="L1047">
            <v>9.2999999999999992E-3</v>
          </cell>
          <cell r="M1047">
            <v>0</v>
          </cell>
          <cell r="N1047">
            <v>1.0866</v>
          </cell>
          <cell r="O1047">
            <v>84.191900000000004</v>
          </cell>
          <cell r="P1047">
            <v>542.40700000000004</v>
          </cell>
          <cell r="Q1047">
            <v>0</v>
          </cell>
          <cell r="R1047" t="str">
            <v>计划关井（生产组织影响）：2022-08-07 08:00因生产组织影响(集气站检修)，关井前油套压1.49/13.24Mpa。</v>
          </cell>
          <cell r="S1047" t="str">
            <v>直井</v>
          </cell>
          <cell r="U1047" t="str">
            <v>自然连续生产井</v>
          </cell>
          <cell r="V1047" t="str">
            <v>24h</v>
          </cell>
          <cell r="W1047">
            <v>43388</v>
          </cell>
          <cell r="X1047">
            <v>43647</v>
          </cell>
        </row>
        <row r="1048">
          <cell r="F1048" t="str">
            <v>苏14-1-16C4</v>
          </cell>
          <cell r="G1048" t="str">
            <v>盒8下2、盒8上2</v>
          </cell>
          <cell r="H1048">
            <v>0.35</v>
          </cell>
          <cell r="I1048">
            <v>0</v>
          </cell>
          <cell r="J1048">
            <v>2.5299999999999998</v>
          </cell>
          <cell r="K1048">
            <v>0.3</v>
          </cell>
          <cell r="L1048">
            <v>2.12E-2</v>
          </cell>
          <cell r="M1048">
            <v>0</v>
          </cell>
          <cell r="N1048">
            <v>2.1297000000000001</v>
          </cell>
          <cell r="O1048">
            <v>118.4776</v>
          </cell>
          <cell r="P1048">
            <v>486.6893</v>
          </cell>
          <cell r="Q1048">
            <v>0</v>
          </cell>
          <cell r="R1048" t="str">
            <v>计划关井（生产组织影响）：2022-08-07 08:00因生产组织影响(集气站检修)，关井前油套压1.81/0.19Mpa。</v>
          </cell>
          <cell r="S1048" t="str">
            <v>直井</v>
          </cell>
          <cell r="U1048" t="str">
            <v>自然连续生产井</v>
          </cell>
          <cell r="V1048" t="str">
            <v>24h</v>
          </cell>
          <cell r="W1048">
            <v>43411</v>
          </cell>
          <cell r="X1048">
            <v>43647</v>
          </cell>
        </row>
        <row r="1049">
          <cell r="F1049" t="str">
            <v>苏14-1-17</v>
          </cell>
          <cell r="G1049" t="str">
            <v>盒8下1、盒8下2、山1</v>
          </cell>
          <cell r="H1049">
            <v>0.9</v>
          </cell>
          <cell r="I1049">
            <v>0</v>
          </cell>
          <cell r="J1049">
            <v>1.75</v>
          </cell>
          <cell r="K1049">
            <v>10.6</v>
          </cell>
          <cell r="L1049">
            <v>1.18E-2</v>
          </cell>
          <cell r="M1049">
            <v>0</v>
          </cell>
          <cell r="N1049">
            <v>4.7222999999999997</v>
          </cell>
          <cell r="O1049">
            <v>104.45</v>
          </cell>
          <cell r="P1049">
            <v>702.68640000000005</v>
          </cell>
          <cell r="Q1049">
            <v>0</v>
          </cell>
          <cell r="R1049" t="str">
            <v>计划关井（生产组织影响）：2022-08-07 08:00因生产组织影响(集气站检修)，关井前油套压1.48/11.08Mpa。</v>
          </cell>
          <cell r="S1049" t="str">
            <v>直井</v>
          </cell>
          <cell r="U1049" t="str">
            <v>自然连续生产井</v>
          </cell>
          <cell r="V1049" t="str">
            <v>24h</v>
          </cell>
          <cell r="W1049">
            <v>43365</v>
          </cell>
          <cell r="X1049">
            <v>43647</v>
          </cell>
        </row>
        <row r="1050">
          <cell r="F1050" t="str">
            <v>苏14-03-14C1</v>
          </cell>
          <cell r="H1050">
            <v>1</v>
          </cell>
          <cell r="I1050">
            <v>0</v>
          </cell>
          <cell r="J1050">
            <v>5.48</v>
          </cell>
          <cell r="K1050">
            <v>5.6</v>
          </cell>
          <cell r="L1050">
            <v>2.3699999999999999E-2</v>
          </cell>
          <cell r="M1050">
            <v>0</v>
          </cell>
          <cell r="N1050">
            <v>5.4564000000000004</v>
          </cell>
          <cell r="O1050">
            <v>171.6679</v>
          </cell>
          <cell r="P1050">
            <v>712.05089999999996</v>
          </cell>
          <cell r="Q1050">
            <v>0</v>
          </cell>
          <cell r="R1050" t="str">
            <v>计划关井（生产组织影响）：2022-08-07 08:00因生产组织影响(集气站检修)，关井前油套压1.42/6.04Mpa。</v>
          </cell>
          <cell r="S1050" t="str">
            <v>直井</v>
          </cell>
          <cell r="X1050">
            <v>44102</v>
          </cell>
        </row>
        <row r="1051">
          <cell r="F1051" t="str">
            <v>苏14-03-14CH</v>
          </cell>
          <cell r="H1051">
            <v>2.4</v>
          </cell>
          <cell r="I1051">
            <v>0</v>
          </cell>
          <cell r="J1051">
            <v>7.5</v>
          </cell>
          <cell r="K1051">
            <v>0.28000000000000003</v>
          </cell>
          <cell r="L1051">
            <v>2.9499999999999998E-2</v>
          </cell>
          <cell r="M1051">
            <v>0</v>
          </cell>
          <cell r="N1051">
            <v>13.8947</v>
          </cell>
          <cell r="O1051">
            <v>601.52030000000002</v>
          </cell>
          <cell r="P1051">
            <v>1125.306</v>
          </cell>
          <cell r="Q1051">
            <v>0</v>
          </cell>
          <cell r="R1051" t="str">
            <v>计划关井（生产组织影响）：2022-08-07 08:00因生产组织影响(集气站检修)，关井前油套压1.60/0.17Mpa。</v>
          </cell>
          <cell r="S1051" t="str">
            <v>水平井</v>
          </cell>
          <cell r="X1051">
            <v>44102</v>
          </cell>
        </row>
        <row r="1052">
          <cell r="F1052" t="str">
            <v>苏14-03-15XH2</v>
          </cell>
          <cell r="G1052" t="str">
            <v>石盒子组</v>
          </cell>
          <cell r="H1052">
            <v>1.7</v>
          </cell>
          <cell r="I1052">
            <v>0</v>
          </cell>
          <cell r="J1052">
            <v>1.47</v>
          </cell>
          <cell r="K1052">
            <v>17.52</v>
          </cell>
          <cell r="L1052">
            <v>2.2599999999999999E-2</v>
          </cell>
          <cell r="M1052">
            <v>0</v>
          </cell>
          <cell r="N1052">
            <v>0</v>
          </cell>
          <cell r="O1052">
            <v>664.06380000000001</v>
          </cell>
          <cell r="P1052">
            <v>867.19770000000005</v>
          </cell>
          <cell r="Q1052">
            <v>0</v>
          </cell>
          <cell r="R1052" t="str">
            <v>计划关井（关井轮休）：2022-06-24 12:00因关井轮休(高产井轮休)，关井前油套压2.66/11.45Mpa。</v>
          </cell>
          <cell r="S1052" t="str">
            <v>水平井</v>
          </cell>
          <cell r="T1052" t="str">
            <v>节流器生产</v>
          </cell>
          <cell r="U1052" t="str">
            <v>自然连续生产井</v>
          </cell>
          <cell r="V1052" t="str">
            <v>24h</v>
          </cell>
          <cell r="W1052">
            <v>44295</v>
          </cell>
          <cell r="X1052">
            <v>44485</v>
          </cell>
        </row>
        <row r="1053">
          <cell r="F1053" t="str">
            <v>苏14-03-15</v>
          </cell>
          <cell r="H1053">
            <v>0.15</v>
          </cell>
          <cell r="I1053">
            <v>24</v>
          </cell>
          <cell r="J1053">
            <v>1.69</v>
          </cell>
          <cell r="K1053">
            <v>22.05</v>
          </cell>
          <cell r="L1053">
            <v>-3.2000000000000002E-3</v>
          </cell>
          <cell r="M1053">
            <v>0.34689999999999999</v>
          </cell>
          <cell r="N1053">
            <v>3.0074000000000001</v>
          </cell>
          <cell r="O1053">
            <v>46.488300000000002</v>
          </cell>
          <cell r="P1053">
            <v>427.00369999999998</v>
          </cell>
          <cell r="Q1053">
            <v>0.19</v>
          </cell>
          <cell r="S1053" t="str">
            <v>直井</v>
          </cell>
          <cell r="T1053" t="str">
            <v>节流器生产</v>
          </cell>
          <cell r="X1053">
            <v>44147</v>
          </cell>
        </row>
        <row r="1054">
          <cell r="F1054" t="str">
            <v>苏14-03-16</v>
          </cell>
          <cell r="H1054">
            <v>0.2</v>
          </cell>
          <cell r="I1054">
            <v>24</v>
          </cell>
          <cell r="J1054">
            <v>4.01</v>
          </cell>
          <cell r="K1054">
            <v>9.98</v>
          </cell>
          <cell r="L1054">
            <v>1.55E-2</v>
          </cell>
          <cell r="M1054">
            <v>0.46260000000000001</v>
          </cell>
          <cell r="N1054">
            <v>3.8925999999999998</v>
          </cell>
          <cell r="O1054">
            <v>35.793100000000003</v>
          </cell>
          <cell r="P1054">
            <v>367.69940000000003</v>
          </cell>
          <cell r="Q1054">
            <v>0.26</v>
          </cell>
          <cell r="S1054" t="str">
            <v>直井</v>
          </cell>
          <cell r="X1054">
            <v>44147</v>
          </cell>
        </row>
        <row r="1055">
          <cell r="F1055" t="str">
            <v>苏14-03-17</v>
          </cell>
          <cell r="H1055">
            <v>0.2</v>
          </cell>
          <cell r="I1055">
            <v>24</v>
          </cell>
          <cell r="J1055">
            <v>1.47</v>
          </cell>
          <cell r="K1055">
            <v>4.66</v>
          </cell>
          <cell r="L1055">
            <v>2.3699999999999999E-2</v>
          </cell>
          <cell r="M1055">
            <v>0.46260000000000001</v>
          </cell>
          <cell r="N1055">
            <v>3.9220000000000002</v>
          </cell>
          <cell r="O1055">
            <v>38.6267</v>
          </cell>
          <cell r="P1055">
            <v>342.23779999999999</v>
          </cell>
          <cell r="Q1055">
            <v>0.26</v>
          </cell>
          <cell r="S1055" t="str">
            <v>直井</v>
          </cell>
          <cell r="X1055">
            <v>44147</v>
          </cell>
        </row>
        <row r="1056">
          <cell r="F1056" t="str">
            <v>苏14-03-18</v>
          </cell>
          <cell r="H1056">
            <v>0.75</v>
          </cell>
          <cell r="I1056">
            <v>24</v>
          </cell>
          <cell r="J1056">
            <v>1.75</v>
          </cell>
          <cell r="K1056">
            <v>16.5</v>
          </cell>
          <cell r="L1056">
            <v>0.01</v>
          </cell>
          <cell r="M1056">
            <v>1.7345999999999999</v>
          </cell>
          <cell r="N1056">
            <v>14.739100000000001</v>
          </cell>
          <cell r="O1056">
            <v>153.16059999999999</v>
          </cell>
          <cell r="P1056">
            <v>521.8492</v>
          </cell>
          <cell r="Q1056">
            <v>0.96</v>
          </cell>
          <cell r="S1056" t="str">
            <v>直井</v>
          </cell>
          <cell r="X1056">
            <v>44147</v>
          </cell>
        </row>
        <row r="1057">
          <cell r="F1057" t="str">
            <v>苏14-01-12</v>
          </cell>
          <cell r="G1057" t="str">
            <v>盒8下_2、、山1_1、山2_1、</v>
          </cell>
          <cell r="H1057">
            <v>0.8</v>
          </cell>
          <cell r="I1057">
            <v>0</v>
          </cell>
          <cell r="J1057">
            <v>7.5</v>
          </cell>
          <cell r="K1057">
            <v>19.37</v>
          </cell>
          <cell r="L1057">
            <v>5.4000000000000003E-3</v>
          </cell>
          <cell r="M1057">
            <v>0</v>
          </cell>
          <cell r="N1057">
            <v>3.7282999999999999</v>
          </cell>
          <cell r="O1057">
            <v>136.69839999999999</v>
          </cell>
          <cell r="P1057">
            <v>484.88080000000002</v>
          </cell>
          <cell r="Q1057">
            <v>0</v>
          </cell>
          <cell r="R1057" t="str">
            <v>计划关井（生产组织影响）：2022-08-06 08:00因生产组织影响(生产组织影响)，关井前油套压1.59/18.77Mpa。</v>
          </cell>
          <cell r="S1057" t="str">
            <v>直井</v>
          </cell>
          <cell r="T1057" t="str">
            <v>节流器生产</v>
          </cell>
          <cell r="U1057" t="str">
            <v>自然连续生产井</v>
          </cell>
          <cell r="X1057">
            <v>44186</v>
          </cell>
        </row>
        <row r="1058">
          <cell r="F1058" t="str">
            <v>苏14-01-14C2</v>
          </cell>
          <cell r="G1058" t="str">
            <v>盒8下_2、山1_2、山2_2</v>
          </cell>
          <cell r="H1058">
            <v>0.7</v>
          </cell>
          <cell r="I1058">
            <v>0</v>
          </cell>
          <cell r="J1058">
            <v>14.79</v>
          </cell>
          <cell r="K1058">
            <v>15.35</v>
          </cell>
          <cell r="L1058">
            <v>1.15E-2</v>
          </cell>
          <cell r="M1058">
            <v>0</v>
          </cell>
          <cell r="N1058">
            <v>3.4272999999999998</v>
          </cell>
          <cell r="O1058">
            <v>163.38929999999999</v>
          </cell>
          <cell r="P1058">
            <v>652.84950000000003</v>
          </cell>
          <cell r="Q1058">
            <v>0</v>
          </cell>
          <cell r="R1058" t="str">
            <v>计划关井（生产组织影响）：2022-08-06 08:00因生产组织影响(生产组织影响)，关井前油套压1.47/14.12Mpa。</v>
          </cell>
          <cell r="S1058" t="str">
            <v>直井</v>
          </cell>
          <cell r="T1058" t="str">
            <v>节流器生产</v>
          </cell>
          <cell r="U1058" t="str">
            <v>自然连续生产井</v>
          </cell>
          <cell r="X1058">
            <v>44191</v>
          </cell>
        </row>
        <row r="1059">
          <cell r="F1059" t="str">
            <v>苏14-01-14</v>
          </cell>
          <cell r="G1059" t="str">
            <v>盒8下_2、、山1_3、山2_1</v>
          </cell>
          <cell r="H1059">
            <v>1</v>
          </cell>
          <cell r="I1059">
            <v>0</v>
          </cell>
          <cell r="J1059">
            <v>15.04</v>
          </cell>
          <cell r="K1059">
            <v>15.1</v>
          </cell>
          <cell r="L1059">
            <v>1.46E-2</v>
          </cell>
          <cell r="M1059">
            <v>0</v>
          </cell>
          <cell r="N1059">
            <v>4.9099000000000004</v>
          </cell>
          <cell r="O1059">
            <v>237.0744</v>
          </cell>
          <cell r="P1059">
            <v>789.00900000000001</v>
          </cell>
          <cell r="Q1059">
            <v>0</v>
          </cell>
          <cell r="R1059" t="str">
            <v>计划关井（生产组织影响）：2022-08-06 08:00因生产组织影响(生产组织影响)，关井前油套压1.62/14.50Mpa。</v>
          </cell>
          <cell r="S1059" t="str">
            <v>直井</v>
          </cell>
          <cell r="T1059" t="str">
            <v>节流器生产</v>
          </cell>
          <cell r="U1059" t="str">
            <v>自然连续生产井</v>
          </cell>
          <cell r="X1059">
            <v>44186</v>
          </cell>
        </row>
        <row r="1060">
          <cell r="F1060" t="str">
            <v>苏14-01-15</v>
          </cell>
          <cell r="G1060" t="str">
            <v>盒8、山1</v>
          </cell>
          <cell r="H1060">
            <v>1.1000000000000001</v>
          </cell>
          <cell r="I1060">
            <v>0</v>
          </cell>
          <cell r="J1060">
            <v>2.0699999999999998</v>
          </cell>
          <cell r="K1060">
            <v>13.2</v>
          </cell>
          <cell r="L1060">
            <v>2.5000000000000001E-2</v>
          </cell>
          <cell r="M1060">
            <v>0</v>
          </cell>
          <cell r="N1060">
            <v>7.6772999999999998</v>
          </cell>
          <cell r="O1060">
            <v>387.67869999999999</v>
          </cell>
          <cell r="P1060">
            <v>618.07449999999994</v>
          </cell>
          <cell r="Q1060">
            <v>0</v>
          </cell>
          <cell r="R1060" t="str">
            <v>计划关井（生产组织影响）：2022-08-06 08:00因生产组织影响(生产组织影响)，关井前油套压1.52/12.62Mpa。</v>
          </cell>
          <cell r="S1060" t="str">
            <v>直井</v>
          </cell>
          <cell r="T1060" t="str">
            <v>节流器生产</v>
          </cell>
          <cell r="U1060" t="str">
            <v>自然连续生产井</v>
          </cell>
          <cell r="V1060" t="str">
            <v>24h</v>
          </cell>
          <cell r="W1060">
            <v>43976</v>
          </cell>
          <cell r="X1060">
            <v>44402</v>
          </cell>
        </row>
        <row r="1061">
          <cell r="F1061" t="str">
            <v>苏14-01-13</v>
          </cell>
          <cell r="G1061" t="str">
            <v>盒8下_2、、山1_1、山1_3、山2_1</v>
          </cell>
          <cell r="H1061">
            <v>0.62</v>
          </cell>
          <cell r="I1061">
            <v>0</v>
          </cell>
          <cell r="J1061">
            <v>1.65</v>
          </cell>
          <cell r="K1061">
            <v>20.329999999999998</v>
          </cell>
          <cell r="L1061">
            <v>3.8999999999999998E-3</v>
          </cell>
          <cell r="M1061">
            <v>0</v>
          </cell>
          <cell r="N1061">
            <v>2.9418000000000002</v>
          </cell>
          <cell r="O1061">
            <v>119.8222</v>
          </cell>
          <cell r="P1061">
            <v>475.78629999999998</v>
          </cell>
          <cell r="Q1061">
            <v>0</v>
          </cell>
          <cell r="R1061" t="str">
            <v>计划关井（生产组织影响）：2022-08-06 08:00因生产组织影响(生产组织影响)，关井前油套压1.63/19.53Mpa。</v>
          </cell>
          <cell r="S1061" t="str">
            <v>直井</v>
          </cell>
          <cell r="T1061" t="str">
            <v>节流器生产</v>
          </cell>
          <cell r="U1061" t="str">
            <v>自然连续生产井</v>
          </cell>
          <cell r="X1061">
            <v>44186</v>
          </cell>
        </row>
        <row r="1062">
          <cell r="F1062" t="str">
            <v>苏14-01-14C4</v>
          </cell>
          <cell r="G1062" t="str">
            <v>盒8上_2、山1_2、山1_3</v>
          </cell>
          <cell r="H1062">
            <v>0.9</v>
          </cell>
          <cell r="I1062">
            <v>0</v>
          </cell>
          <cell r="J1062">
            <v>4.16</v>
          </cell>
          <cell r="K1062">
            <v>12.9</v>
          </cell>
          <cell r="L1062">
            <v>2.0899999999999998E-2</v>
          </cell>
          <cell r="M1062">
            <v>0</v>
          </cell>
          <cell r="N1062">
            <v>4.2262000000000004</v>
          </cell>
          <cell r="O1062">
            <v>162.1936</v>
          </cell>
          <cell r="P1062">
            <v>605.12120000000004</v>
          </cell>
          <cell r="Q1062">
            <v>0</v>
          </cell>
          <cell r="R1062" t="str">
            <v>计划关井（生产组织影响）：2022-08-06 08:00因生产组织影响(生产组织影响)，关井前油套压1.87/12.95Mpa。</v>
          </cell>
          <cell r="S1062" t="str">
            <v>直井</v>
          </cell>
          <cell r="T1062" t="str">
            <v>节流器生产</v>
          </cell>
          <cell r="U1062" t="str">
            <v>自然连续生产井</v>
          </cell>
          <cell r="X1062">
            <v>44192</v>
          </cell>
        </row>
        <row r="1063">
          <cell r="F1063" t="str">
            <v>苏14-01-14C8</v>
          </cell>
          <cell r="G1063" t="str">
            <v>山1_2、山2_2、</v>
          </cell>
          <cell r="H1063">
            <v>0.15</v>
          </cell>
          <cell r="I1063">
            <v>0</v>
          </cell>
          <cell r="J1063">
            <v>5.69</v>
          </cell>
          <cell r="K1063">
            <v>20.45</v>
          </cell>
          <cell r="L1063">
            <v>4.7999999999999996E-3</v>
          </cell>
          <cell r="M1063">
            <v>0</v>
          </cell>
          <cell r="N1063">
            <v>0.83709999999999996</v>
          </cell>
          <cell r="O1063">
            <v>62.268900000000002</v>
          </cell>
          <cell r="P1063">
            <v>431.15820000000002</v>
          </cell>
          <cell r="Q1063">
            <v>0</v>
          </cell>
          <cell r="R1063" t="str">
            <v>计划关井（生产组织影响）：2022-08-06 08:00因生产组织影响(生产组织影响)，关井前油套压1.61/20.43Mpa。</v>
          </cell>
          <cell r="S1063" t="str">
            <v>直井</v>
          </cell>
          <cell r="T1063" t="str">
            <v>节流器生产</v>
          </cell>
          <cell r="U1063" t="str">
            <v>自然连续生产井</v>
          </cell>
          <cell r="X1063">
            <v>44186</v>
          </cell>
        </row>
        <row r="1064">
          <cell r="F1064" t="str">
            <v>苏14-01-14H1</v>
          </cell>
          <cell r="G1064" t="str">
            <v>石盒子组</v>
          </cell>
          <cell r="H1064">
            <v>1</v>
          </cell>
          <cell r="I1064">
            <v>0</v>
          </cell>
          <cell r="J1064">
            <v>1.71</v>
          </cell>
          <cell r="K1064">
            <v>18.55</v>
          </cell>
          <cell r="L1064">
            <v>6.4999999999999997E-3</v>
          </cell>
          <cell r="M1064">
            <v>0</v>
          </cell>
          <cell r="N1064">
            <v>0</v>
          </cell>
          <cell r="O1064">
            <v>155.40610000000001</v>
          </cell>
          <cell r="P1064">
            <v>696.19309999999996</v>
          </cell>
          <cell r="Q1064">
            <v>0</v>
          </cell>
          <cell r="R1064" t="str">
            <v>计划关井（关井轮休）：2022-06-24 12:00因关井轮休(高产井轮休)，关井前油套压2.5/16.72Mpa。</v>
          </cell>
          <cell r="S1064" t="str">
            <v>水平井</v>
          </cell>
          <cell r="T1064" t="str">
            <v>节流器生产</v>
          </cell>
          <cell r="U1064" t="str">
            <v>自然连续生产井</v>
          </cell>
          <cell r="X1064">
            <v>44186</v>
          </cell>
        </row>
        <row r="1065">
          <cell r="F1065" t="str">
            <v>苏14-2-14C4</v>
          </cell>
          <cell r="G1065" t="str">
            <v>山1_2、盒8下_1、盒8下_2</v>
          </cell>
          <cell r="H1065">
            <v>0.2</v>
          </cell>
          <cell r="I1065">
            <v>0</v>
          </cell>
          <cell r="J1065">
            <v>3.17</v>
          </cell>
          <cell r="K1065">
            <v>9.6300000000000008</v>
          </cell>
          <cell r="L1065">
            <v>9.1000000000000004E-3</v>
          </cell>
          <cell r="M1065">
            <v>0</v>
          </cell>
          <cell r="N1065">
            <v>1.4055</v>
          </cell>
          <cell r="O1065">
            <v>117.7534</v>
          </cell>
          <cell r="P1065">
            <v>756.4923</v>
          </cell>
          <cell r="Q1065">
            <v>0</v>
          </cell>
          <cell r="R1065" t="str">
            <v>计划关井（生产组织影响）：2022-08-07 08:00因生产组织影响(集气站检修)，关井前油套压1.27/9.18Mpa。</v>
          </cell>
          <cell r="S1065" t="str">
            <v>直井</v>
          </cell>
          <cell r="U1065" t="str">
            <v>自然连续生产井</v>
          </cell>
          <cell r="V1065" t="str">
            <v>24h</v>
          </cell>
          <cell r="W1065">
            <v>43247</v>
          </cell>
          <cell r="X1065">
            <v>43410</v>
          </cell>
        </row>
        <row r="1066">
          <cell r="F1066" t="str">
            <v>苏14-2-14C5</v>
          </cell>
          <cell r="G1066" t="str">
            <v>山1_2、山1_1、盒8下_2</v>
          </cell>
          <cell r="H1066">
            <v>0.15</v>
          </cell>
          <cell r="I1066">
            <v>0</v>
          </cell>
          <cell r="J1066">
            <v>3.3</v>
          </cell>
          <cell r="K1066">
            <v>9.09</v>
          </cell>
          <cell r="L1066">
            <v>7.1999999999999998E-3</v>
          </cell>
          <cell r="M1066">
            <v>0</v>
          </cell>
          <cell r="N1066">
            <v>1.2961</v>
          </cell>
          <cell r="O1066">
            <v>91.234399999999994</v>
          </cell>
          <cell r="P1066">
            <v>870.51840000000004</v>
          </cell>
          <cell r="Q1066">
            <v>0</v>
          </cell>
          <cell r="R1066" t="str">
            <v>速度管柱；计划关井（生产组织影响）：2022-08-07 08:00因生产组织影响(集气站检修)，关井前油套压1.50/8.75Mpa。</v>
          </cell>
          <cell r="S1066" t="str">
            <v>直井</v>
          </cell>
          <cell r="U1066" t="str">
            <v>自然连续生产井</v>
          </cell>
          <cell r="V1066" t="str">
            <v>24h</v>
          </cell>
          <cell r="X1066">
            <v>43417</v>
          </cell>
        </row>
        <row r="1067">
          <cell r="F1067" t="str">
            <v>苏14-2-14C6</v>
          </cell>
          <cell r="G1067" t="str">
            <v>山1_2、山2_2、山2_1、盒8上_1、盒8上_2</v>
          </cell>
          <cell r="H1067">
            <v>0.7</v>
          </cell>
          <cell r="I1067">
            <v>0</v>
          </cell>
          <cell r="J1067">
            <v>6.46</v>
          </cell>
          <cell r="K1067">
            <v>6.86</v>
          </cell>
          <cell r="L1067">
            <v>1.1599999999999999E-2</v>
          </cell>
          <cell r="M1067">
            <v>0</v>
          </cell>
          <cell r="N1067">
            <v>3.7566999999999999</v>
          </cell>
          <cell r="O1067">
            <v>103.48439999999999</v>
          </cell>
          <cell r="P1067">
            <v>646.75890000000004</v>
          </cell>
          <cell r="Q1067">
            <v>0</v>
          </cell>
          <cell r="R1067" t="str">
            <v>计划关井（生产组织影响）：2022-08-07 08:00因生产组织影响(集气站检修)，关井前油套压1.50/6.26Mpa。</v>
          </cell>
          <cell r="S1067" t="str">
            <v>直井</v>
          </cell>
          <cell r="U1067" t="str">
            <v>自然连续生产井</v>
          </cell>
          <cell r="V1067" t="str">
            <v>24h</v>
          </cell>
          <cell r="X1067">
            <v>43404</v>
          </cell>
        </row>
        <row r="1068">
          <cell r="F1068" t="str">
            <v>苏14-2-14C1</v>
          </cell>
          <cell r="G1068" t="str">
            <v>山12、盒8下</v>
          </cell>
          <cell r="H1068">
            <v>2.2999999999999998</v>
          </cell>
          <cell r="I1068">
            <v>0</v>
          </cell>
          <cell r="J1068">
            <v>1.62</v>
          </cell>
          <cell r="K1068">
            <v>7.18</v>
          </cell>
          <cell r="L1068">
            <v>1.1599999999999999E-2</v>
          </cell>
          <cell r="M1068">
            <v>0</v>
          </cell>
          <cell r="N1068">
            <v>11.575699999999999</v>
          </cell>
          <cell r="O1068">
            <v>136.23400000000001</v>
          </cell>
          <cell r="P1068">
            <v>658.14210000000003</v>
          </cell>
          <cell r="Q1068">
            <v>0</v>
          </cell>
          <cell r="R1068" t="str">
            <v>计划关井（生产组织影响）：2022-08-07 08:00因生产组织影响(集气站检修)，关井前油套压1.44/6.31Mpa。</v>
          </cell>
          <cell r="S1068" t="str">
            <v>直井</v>
          </cell>
          <cell r="U1068" t="str">
            <v>自然连续生产井</v>
          </cell>
          <cell r="V1068" t="str">
            <v>24h</v>
          </cell>
          <cell r="W1068">
            <v>43224</v>
          </cell>
          <cell r="X1068">
            <v>43435</v>
          </cell>
        </row>
        <row r="1069">
          <cell r="F1069" t="str">
            <v>苏14-2-14C3</v>
          </cell>
          <cell r="G1069" t="str">
            <v>山2_1</v>
          </cell>
          <cell r="H1069">
            <v>1.5</v>
          </cell>
          <cell r="I1069">
            <v>0</v>
          </cell>
          <cell r="J1069">
            <v>3.37</v>
          </cell>
          <cell r="K1069">
            <v>17.36</v>
          </cell>
          <cell r="L1069">
            <v>5.5999999999999999E-3</v>
          </cell>
          <cell r="M1069">
            <v>0</v>
          </cell>
          <cell r="N1069">
            <v>9.9595000000000002</v>
          </cell>
          <cell r="O1069">
            <v>266.5077</v>
          </cell>
          <cell r="P1069">
            <v>1256.8467000000001</v>
          </cell>
          <cell r="Q1069">
            <v>0</v>
          </cell>
          <cell r="R1069" t="str">
            <v>速度管柱；计划关井（生产组织影响）：2022-08-07 08:00因生产组织影响(集气站检修)，关井前油套压1.47/17.20Mpa。</v>
          </cell>
          <cell r="S1069" t="str">
            <v>直井</v>
          </cell>
          <cell r="U1069" t="str">
            <v>自然连续生产井</v>
          </cell>
          <cell r="V1069" t="str">
            <v>24h</v>
          </cell>
          <cell r="W1069">
            <v>43275</v>
          </cell>
          <cell r="X1069">
            <v>43429</v>
          </cell>
        </row>
        <row r="1070">
          <cell r="F1070" t="str">
            <v>苏14-2-15</v>
          </cell>
          <cell r="G1070" t="str">
            <v>山1_3、盒8下_2</v>
          </cell>
          <cell r="H1070">
            <v>0.4</v>
          </cell>
          <cell r="I1070">
            <v>0</v>
          </cell>
          <cell r="J1070">
            <v>3.46</v>
          </cell>
          <cell r="K1070">
            <v>11.86</v>
          </cell>
          <cell r="L1070">
            <v>8.3000000000000001E-3</v>
          </cell>
          <cell r="M1070">
            <v>0</v>
          </cell>
          <cell r="N1070">
            <v>2.9519000000000002</v>
          </cell>
          <cell r="O1070">
            <v>115.2961</v>
          </cell>
          <cell r="P1070">
            <v>822.72149999999999</v>
          </cell>
          <cell r="Q1070">
            <v>0</v>
          </cell>
          <cell r="R1070" t="str">
            <v>速度管柱；计划关井（生产组织影响）：2022-08-07 08:00因生产组织影响(集气站检修)，关井前油套压1.31/11.56Mpa。</v>
          </cell>
          <cell r="S1070" t="str">
            <v>直井</v>
          </cell>
          <cell r="U1070" t="str">
            <v>自然连续生产井</v>
          </cell>
          <cell r="V1070" t="str">
            <v>24h</v>
          </cell>
          <cell r="X1070">
            <v>43426</v>
          </cell>
        </row>
        <row r="1071">
          <cell r="F1071" t="str">
            <v>苏14-2-16</v>
          </cell>
          <cell r="G1071" t="str">
            <v>盒8下2、山1_2、山2_1</v>
          </cell>
          <cell r="H1071">
            <v>0.5</v>
          </cell>
          <cell r="I1071">
            <v>0</v>
          </cell>
          <cell r="J1071">
            <v>6.28</v>
          </cell>
          <cell r="K1071">
            <v>6.18</v>
          </cell>
          <cell r="L1071">
            <v>1.5100000000000001E-2</v>
          </cell>
          <cell r="M1071">
            <v>0</v>
          </cell>
          <cell r="N1071">
            <v>3.1680999999999999</v>
          </cell>
          <cell r="O1071">
            <v>202.6215</v>
          </cell>
          <cell r="P1071">
            <v>870.5806</v>
          </cell>
          <cell r="Q1071">
            <v>0</v>
          </cell>
          <cell r="R1071" t="str">
            <v>计划关井（生产组织影响）：2022-08-07 08:00因生产组织影响(集气站检修)，关井前油套压2.13/3.92Mpa。</v>
          </cell>
          <cell r="S1071" t="str">
            <v>直井</v>
          </cell>
          <cell r="U1071" t="str">
            <v>自然连续生产井</v>
          </cell>
          <cell r="V1071" t="str">
            <v>24h</v>
          </cell>
          <cell r="X1071">
            <v>43616</v>
          </cell>
        </row>
        <row r="1072">
          <cell r="F1072" t="str">
            <v>苏14-2-14C2</v>
          </cell>
          <cell r="G1072" t="str">
            <v>山2_1、山1_2</v>
          </cell>
          <cell r="H1072">
            <v>0.2</v>
          </cell>
          <cell r="I1072">
            <v>0</v>
          </cell>
          <cell r="J1072">
            <v>13.14</v>
          </cell>
          <cell r="K1072">
            <v>13.23</v>
          </cell>
          <cell r="L1072">
            <v>0.01</v>
          </cell>
          <cell r="M1072">
            <v>0</v>
          </cell>
          <cell r="N1072">
            <v>1.3427</v>
          </cell>
          <cell r="O1072">
            <v>101.07040000000001</v>
          </cell>
          <cell r="P1072">
            <v>519.90859999999998</v>
          </cell>
          <cell r="Q1072">
            <v>0</v>
          </cell>
          <cell r="R1072" t="str">
            <v>计划关井（生产组织影响）：2022-08-07 08:00因生产组织影响(集气站检修)，关井前油套压1.62/13.03Mpa。</v>
          </cell>
          <cell r="S1072" t="str">
            <v>直井</v>
          </cell>
          <cell r="U1072" t="str">
            <v>自然连续生产井</v>
          </cell>
          <cell r="V1072" t="str">
            <v>24h</v>
          </cell>
          <cell r="X1072">
            <v>43616</v>
          </cell>
        </row>
        <row r="1073">
          <cell r="F1073" t="str">
            <v>苏14-2-22C5</v>
          </cell>
          <cell r="G1073" t="str">
            <v>盒8下_2</v>
          </cell>
          <cell r="H1073">
            <v>0.13</v>
          </cell>
          <cell r="I1073">
            <v>24</v>
          </cell>
          <cell r="J1073">
            <v>1.48</v>
          </cell>
          <cell r="K1073">
            <v>11.94</v>
          </cell>
          <cell r="L1073">
            <v>8.3000000000000001E-3</v>
          </cell>
          <cell r="M1073">
            <v>0.30070000000000002</v>
          </cell>
          <cell r="N1073">
            <v>2.4739</v>
          </cell>
          <cell r="O1073">
            <v>52.336799999999997</v>
          </cell>
          <cell r="P1073">
            <v>419.00650000000002</v>
          </cell>
          <cell r="Q1073">
            <v>0.17</v>
          </cell>
          <cell r="S1073" t="str">
            <v>直井</v>
          </cell>
          <cell r="U1073" t="str">
            <v>自然连续生产井</v>
          </cell>
          <cell r="V1073" t="str">
            <v>24h</v>
          </cell>
          <cell r="W1073">
            <v>43250</v>
          </cell>
          <cell r="X1073">
            <v>43465</v>
          </cell>
        </row>
        <row r="1074">
          <cell r="F1074" t="str">
            <v>苏14-2-22H2</v>
          </cell>
          <cell r="G1074" t="str">
            <v>盒8下</v>
          </cell>
          <cell r="H1074">
            <v>2.8</v>
          </cell>
          <cell r="I1074">
            <v>24</v>
          </cell>
          <cell r="J1074">
            <v>1.43</v>
          </cell>
          <cell r="K1074">
            <v>7.5</v>
          </cell>
          <cell r="L1074">
            <v>1.2699999999999999E-2</v>
          </cell>
          <cell r="M1074">
            <v>6.4757999999999996</v>
          </cell>
          <cell r="N1074">
            <v>49.977499999999999</v>
          </cell>
          <cell r="O1074">
            <v>249.43090000000001</v>
          </cell>
          <cell r="P1074">
            <v>1495.5631000000001</v>
          </cell>
          <cell r="Q1074">
            <v>3.58</v>
          </cell>
          <cell r="S1074" t="str">
            <v>水平单井</v>
          </cell>
          <cell r="U1074" t="str">
            <v>自然连续生产井</v>
          </cell>
          <cell r="V1074" t="str">
            <v>24h</v>
          </cell>
          <cell r="X1074">
            <v>43468</v>
          </cell>
        </row>
        <row r="1075">
          <cell r="F1075" t="str">
            <v>苏14-2-22C3</v>
          </cell>
          <cell r="G1075" t="str">
            <v>盒8、山1</v>
          </cell>
          <cell r="H1075">
            <v>0.18</v>
          </cell>
          <cell r="I1075">
            <v>24</v>
          </cell>
          <cell r="J1075">
            <v>1.59</v>
          </cell>
          <cell r="K1075">
            <v>17.53</v>
          </cell>
          <cell r="L1075">
            <v>4.4000000000000003E-3</v>
          </cell>
          <cell r="M1075">
            <v>0.17760000000000001</v>
          </cell>
          <cell r="N1075">
            <v>2.4346000000000001</v>
          </cell>
          <cell r="O1075">
            <v>48.628599999999999</v>
          </cell>
          <cell r="P1075">
            <v>387.05689999999998</v>
          </cell>
          <cell r="Q1075">
            <v>0.1</v>
          </cell>
          <cell r="R1075" t="str">
            <v>柱塞气举；</v>
          </cell>
          <cell r="S1075" t="str">
            <v>直井</v>
          </cell>
          <cell r="U1075" t="str">
            <v>自然连续生产井</v>
          </cell>
          <cell r="V1075" t="str">
            <v>24h</v>
          </cell>
          <cell r="X1075">
            <v>43468</v>
          </cell>
        </row>
        <row r="1076">
          <cell r="F1076" t="str">
            <v>苏14-2-22C2</v>
          </cell>
          <cell r="G1076" t="str">
            <v>山2_1、山1_2 、盒8下_2</v>
          </cell>
          <cell r="H1076">
            <v>0.28999999999999998</v>
          </cell>
          <cell r="I1076">
            <v>24</v>
          </cell>
          <cell r="J1076">
            <v>1.67</v>
          </cell>
          <cell r="K1076">
            <v>18.600000000000001</v>
          </cell>
          <cell r="L1076">
            <v>4.8999999999999998E-3</v>
          </cell>
          <cell r="M1076">
            <v>0.67069999999999996</v>
          </cell>
          <cell r="N1076">
            <v>5.3495999999999997</v>
          </cell>
          <cell r="O1076">
            <v>71.833500000000001</v>
          </cell>
          <cell r="P1076">
            <v>883.21069999999997</v>
          </cell>
          <cell r="Q1076">
            <v>0.37</v>
          </cell>
          <cell r="S1076" t="str">
            <v>直井</v>
          </cell>
          <cell r="U1076" t="str">
            <v>自然连续生产井</v>
          </cell>
          <cell r="V1076" t="str">
            <v>24h</v>
          </cell>
          <cell r="W1076">
            <v>43296</v>
          </cell>
          <cell r="X1076">
            <v>43465</v>
          </cell>
        </row>
        <row r="1077">
          <cell r="F1077" t="str">
            <v>苏14-2-22C1</v>
          </cell>
          <cell r="G1077" t="str">
            <v>山1_2、盒8下_2</v>
          </cell>
          <cell r="H1077">
            <v>0.5</v>
          </cell>
          <cell r="I1077">
            <v>24</v>
          </cell>
          <cell r="J1077">
            <v>1.61</v>
          </cell>
          <cell r="K1077">
            <v>6.2</v>
          </cell>
          <cell r="L1077">
            <v>1.26E-2</v>
          </cell>
          <cell r="M1077">
            <v>1.1564000000000001</v>
          </cell>
          <cell r="N1077">
            <v>8.9784000000000006</v>
          </cell>
          <cell r="O1077">
            <v>58.841299999999997</v>
          </cell>
          <cell r="P1077">
            <v>490.113</v>
          </cell>
          <cell r="Q1077">
            <v>0.64</v>
          </cell>
          <cell r="S1077" t="str">
            <v>直井</v>
          </cell>
          <cell r="U1077" t="str">
            <v>自然连续生产井</v>
          </cell>
          <cell r="V1077" t="str">
            <v>24h</v>
          </cell>
          <cell r="W1077">
            <v>43329</v>
          </cell>
          <cell r="X1077">
            <v>43465</v>
          </cell>
        </row>
        <row r="1078">
          <cell r="F1078" t="str">
            <v>苏14-2-22C4</v>
          </cell>
          <cell r="G1078" t="str">
            <v>山2_2、山1_2、盒8下1</v>
          </cell>
          <cell r="H1078">
            <v>0.3</v>
          </cell>
          <cell r="I1078">
            <v>24</v>
          </cell>
          <cell r="J1078">
            <v>1.74</v>
          </cell>
          <cell r="K1078">
            <v>5.19</v>
          </cell>
          <cell r="L1078">
            <v>1.67E-2</v>
          </cell>
          <cell r="M1078">
            <v>0.69379999999999997</v>
          </cell>
          <cell r="N1078">
            <v>5.6195000000000004</v>
          </cell>
          <cell r="O1078">
            <v>97.036100000000005</v>
          </cell>
          <cell r="P1078">
            <v>703.76710000000003</v>
          </cell>
          <cell r="Q1078">
            <v>0.38</v>
          </cell>
          <cell r="S1078" t="str">
            <v>直井</v>
          </cell>
          <cell r="U1078" t="str">
            <v>自然连续生产井</v>
          </cell>
          <cell r="V1078" t="str">
            <v>24h</v>
          </cell>
          <cell r="W1078">
            <v>43370</v>
          </cell>
          <cell r="X1078">
            <v>43646</v>
          </cell>
        </row>
        <row r="1079">
          <cell r="F1079" t="str">
            <v>苏14-2-21</v>
          </cell>
          <cell r="G1079" t="str">
            <v>山1_2、盒8下2、盒8上1</v>
          </cell>
          <cell r="H1079">
            <v>0.45</v>
          </cell>
          <cell r="I1079">
            <v>24</v>
          </cell>
          <cell r="J1079">
            <v>1.61</v>
          </cell>
          <cell r="K1079">
            <v>9.8800000000000008</v>
          </cell>
          <cell r="L1079">
            <v>1.29E-2</v>
          </cell>
          <cell r="M1079">
            <v>1.0407999999999999</v>
          </cell>
          <cell r="N1079">
            <v>8.4451000000000001</v>
          </cell>
          <cell r="O1079">
            <v>149.7244</v>
          </cell>
          <cell r="P1079">
            <v>430.303</v>
          </cell>
          <cell r="Q1079">
            <v>0.57999999999999996</v>
          </cell>
          <cell r="S1079" t="str">
            <v>直井</v>
          </cell>
          <cell r="U1079" t="str">
            <v>自然连续生产井</v>
          </cell>
          <cell r="V1079" t="str">
            <v>24h</v>
          </cell>
          <cell r="W1079">
            <v>43401</v>
          </cell>
          <cell r="X1079">
            <v>43646</v>
          </cell>
        </row>
        <row r="1080">
          <cell r="F1080" t="str">
            <v>苏14-2-22H1</v>
          </cell>
          <cell r="G1080" t="str">
            <v>石盒子组</v>
          </cell>
          <cell r="H1080">
            <v>0.7</v>
          </cell>
          <cell r="I1080">
            <v>24</v>
          </cell>
          <cell r="J1080">
            <v>1.39</v>
          </cell>
          <cell r="K1080">
            <v>16.13</v>
          </cell>
          <cell r="L1080">
            <v>7.4000000000000003E-3</v>
          </cell>
          <cell r="M1080">
            <v>0.63829999999999998</v>
          </cell>
          <cell r="N1080">
            <v>7.5231000000000003</v>
          </cell>
          <cell r="O1080">
            <v>340.43630000000002</v>
          </cell>
          <cell r="P1080">
            <v>2787.2062000000001</v>
          </cell>
          <cell r="Q1080">
            <v>0.35</v>
          </cell>
          <cell r="S1080" t="str">
            <v>水平井</v>
          </cell>
          <cell r="T1080" t="str">
            <v>无节流器生产</v>
          </cell>
          <cell r="U1080" t="str">
            <v>自然连续生产井</v>
          </cell>
          <cell r="X1080">
            <v>43774</v>
          </cell>
        </row>
        <row r="1081">
          <cell r="F1081" t="str">
            <v>苏14-2-22H4</v>
          </cell>
          <cell r="G1081" t="str">
            <v>盒8下_2</v>
          </cell>
          <cell r="H1081">
            <v>0.57999999999999996</v>
          </cell>
          <cell r="I1081">
            <v>24</v>
          </cell>
          <cell r="J1081">
            <v>0.34</v>
          </cell>
          <cell r="K1081">
            <v>16.760000000000002</v>
          </cell>
          <cell r="L1081">
            <v>7.1000000000000004E-3</v>
          </cell>
          <cell r="M1081">
            <v>1.3412999999999999</v>
          </cell>
          <cell r="N1081">
            <v>10.6945</v>
          </cell>
          <cell r="O1081">
            <v>142.33410000000001</v>
          </cell>
          <cell r="P1081">
            <v>1577.7462</v>
          </cell>
          <cell r="Q1081">
            <v>0.72</v>
          </cell>
          <cell r="S1081" t="str">
            <v>水平井</v>
          </cell>
          <cell r="T1081" t="str">
            <v>无节流器生产</v>
          </cell>
          <cell r="U1081" t="str">
            <v>自然连续生产井</v>
          </cell>
          <cell r="X1081">
            <v>43774</v>
          </cell>
        </row>
        <row r="1082">
          <cell r="F1082" t="str">
            <v>苏14-4-14C1</v>
          </cell>
          <cell r="G1082" t="str">
            <v>盒8下2、盒8上2</v>
          </cell>
          <cell r="H1082">
            <v>0.2</v>
          </cell>
          <cell r="I1082">
            <v>0</v>
          </cell>
          <cell r="J1082">
            <v>2</v>
          </cell>
          <cell r="K1082">
            <v>11.52</v>
          </cell>
          <cell r="L1082">
            <v>1.1599999999999999E-2</v>
          </cell>
          <cell r="M1082">
            <v>0</v>
          </cell>
          <cell r="N1082">
            <v>1.7428999999999999</v>
          </cell>
          <cell r="O1082">
            <v>84.848200000000006</v>
          </cell>
          <cell r="P1082">
            <v>594.51199999999994</v>
          </cell>
          <cell r="Q1082">
            <v>0</v>
          </cell>
          <cell r="R1082" t="str">
            <v>计划关井（生产组织影响）：2022-08-08 12:00因生产组织影响(集气站检修)，关井前油套压1.25/11.30Mpa。</v>
          </cell>
          <cell r="S1082" t="str">
            <v>直井</v>
          </cell>
          <cell r="U1082" t="str">
            <v>自然连续生产井</v>
          </cell>
          <cell r="V1082" t="str">
            <v>24h</v>
          </cell>
          <cell r="W1082">
            <v>43246</v>
          </cell>
          <cell r="X1082">
            <v>43589</v>
          </cell>
        </row>
        <row r="1083">
          <cell r="F1083" t="str">
            <v>苏14-4-14C5</v>
          </cell>
          <cell r="G1083" t="str">
            <v>山2_2、山1_2、盒8下2、盒8下1</v>
          </cell>
          <cell r="H1083">
            <v>0.9</v>
          </cell>
          <cell r="I1083">
            <v>0</v>
          </cell>
          <cell r="J1083">
            <v>4.9800000000000004</v>
          </cell>
          <cell r="K1083">
            <v>12.94</v>
          </cell>
          <cell r="L1083">
            <v>1.04E-2</v>
          </cell>
          <cell r="M1083">
            <v>0</v>
          </cell>
          <cell r="N1083">
            <v>6.9947999999999997</v>
          </cell>
          <cell r="O1083">
            <v>156.58750000000001</v>
          </cell>
          <cell r="P1083">
            <v>725.10199999999998</v>
          </cell>
          <cell r="Q1083">
            <v>0</v>
          </cell>
          <cell r="R1083" t="str">
            <v>计划关井（生产组织影响）：2022-08-08 12:00因生产组织影响(集气站检修)，关井前油套压1.57/12.82Mpa。</v>
          </cell>
          <cell r="S1083" t="str">
            <v>直井</v>
          </cell>
          <cell r="U1083" t="str">
            <v>自然连续生产井</v>
          </cell>
          <cell r="V1083" t="str">
            <v>24h</v>
          </cell>
          <cell r="W1083">
            <v>43339</v>
          </cell>
          <cell r="X1083">
            <v>43589</v>
          </cell>
        </row>
        <row r="1084">
          <cell r="F1084" t="str">
            <v>苏14-4-14C6</v>
          </cell>
          <cell r="G1084" t="str">
            <v>山2_2、山12、盒8下2、盒8下1</v>
          </cell>
          <cell r="H1084">
            <v>2</v>
          </cell>
          <cell r="I1084">
            <v>0</v>
          </cell>
          <cell r="J1084">
            <v>2</v>
          </cell>
          <cell r="K1084">
            <v>5.6</v>
          </cell>
          <cell r="L1084">
            <v>1.24E-2</v>
          </cell>
          <cell r="M1084">
            <v>0</v>
          </cell>
          <cell r="N1084">
            <v>17.456</v>
          </cell>
          <cell r="O1084">
            <v>265.04230000000001</v>
          </cell>
          <cell r="P1084">
            <v>862.23239999999998</v>
          </cell>
          <cell r="Q1084">
            <v>0</v>
          </cell>
          <cell r="R1084" t="str">
            <v>计划关井（生产组织影响）：2022-08-08 12:00因生产组织影响(集气站检修)，关井前油套压1.59/3.39Mpa。</v>
          </cell>
          <cell r="S1084" t="str">
            <v>直井</v>
          </cell>
          <cell r="U1084" t="str">
            <v>自然连续生产井</v>
          </cell>
          <cell r="V1084" t="str">
            <v>24h</v>
          </cell>
          <cell r="W1084">
            <v>43279</v>
          </cell>
          <cell r="X1084">
            <v>43589</v>
          </cell>
        </row>
        <row r="1085">
          <cell r="F1085" t="str">
            <v>苏14-4-14C8</v>
          </cell>
          <cell r="G1085" t="str">
            <v>山2_2、山2_1、盒8下2、盒8下1</v>
          </cell>
          <cell r="H1085">
            <v>0.4</v>
          </cell>
          <cell r="I1085">
            <v>0</v>
          </cell>
          <cell r="J1085">
            <v>1.89</v>
          </cell>
          <cell r="K1085">
            <v>3.03</v>
          </cell>
          <cell r="L1085">
            <v>1.2200000000000001E-2</v>
          </cell>
          <cell r="M1085">
            <v>0</v>
          </cell>
          <cell r="N1085">
            <v>3.2343999999999999</v>
          </cell>
          <cell r="O1085">
            <v>102.96210000000001</v>
          </cell>
          <cell r="P1085">
            <v>621.40440000000001</v>
          </cell>
          <cell r="Q1085">
            <v>0</v>
          </cell>
          <cell r="R1085" t="str">
            <v>计划关井（生产组织影响）：2022-08-08 12:00因生产组织影响(集气站检修)，关井前油套压1.48/2.87Mpa。</v>
          </cell>
          <cell r="S1085" t="str">
            <v>直井</v>
          </cell>
          <cell r="U1085" t="str">
            <v>自然连续生产井</v>
          </cell>
          <cell r="V1085" t="str">
            <v>24h</v>
          </cell>
          <cell r="W1085">
            <v>43304</v>
          </cell>
          <cell r="X1085">
            <v>43589</v>
          </cell>
        </row>
        <row r="1086">
          <cell r="F1086" t="str">
            <v>苏14-4-15</v>
          </cell>
          <cell r="G1086" t="str">
            <v>山2_2、山1_1、盒8下1</v>
          </cell>
          <cell r="H1086">
            <v>0.6</v>
          </cell>
          <cell r="I1086">
            <v>0</v>
          </cell>
          <cell r="J1086">
            <v>2.02</v>
          </cell>
          <cell r="K1086">
            <v>4.96</v>
          </cell>
          <cell r="L1086">
            <v>1.2200000000000001E-2</v>
          </cell>
          <cell r="M1086">
            <v>0</v>
          </cell>
          <cell r="N1086">
            <v>4.8517000000000001</v>
          </cell>
          <cell r="O1086">
            <v>154.44210000000001</v>
          </cell>
          <cell r="P1086">
            <v>715.7672</v>
          </cell>
          <cell r="Q1086">
            <v>0</v>
          </cell>
          <cell r="R1086" t="str">
            <v>计划关井（生产组织影响）：2022-08-08 12:00因生产组织影响(集气站检修)，关井前油套压1.53/4.95Mpa。</v>
          </cell>
          <cell r="S1086" t="str">
            <v>直井</v>
          </cell>
          <cell r="U1086" t="str">
            <v>自然连续生产井</v>
          </cell>
          <cell r="V1086" t="str">
            <v>24h</v>
          </cell>
          <cell r="W1086">
            <v>43351</v>
          </cell>
          <cell r="X1086">
            <v>43589</v>
          </cell>
        </row>
        <row r="1087">
          <cell r="F1087" t="str">
            <v>苏14-4-16</v>
          </cell>
          <cell r="G1087" t="str">
            <v>山2_1、山1_2、盒8下1</v>
          </cell>
          <cell r="H1087">
            <v>1.1000000000000001</v>
          </cell>
          <cell r="I1087">
            <v>0</v>
          </cell>
          <cell r="J1087">
            <v>1.82</v>
          </cell>
          <cell r="K1087">
            <v>13.12</v>
          </cell>
          <cell r="L1087">
            <v>0.01</v>
          </cell>
          <cell r="M1087">
            <v>0</v>
          </cell>
          <cell r="N1087">
            <v>9.7032000000000007</v>
          </cell>
          <cell r="O1087">
            <v>228.5565</v>
          </cell>
          <cell r="P1087">
            <v>811.38419999999996</v>
          </cell>
          <cell r="Q1087">
            <v>0</v>
          </cell>
          <cell r="R1087" t="str">
            <v>计划关井（生产组织影响）：2022-08-08 12:00因生产组织影响(集气站检修)，关井前油套压1.47/12.80Mpa。</v>
          </cell>
          <cell r="S1087" t="str">
            <v>直井</v>
          </cell>
          <cell r="U1087" t="str">
            <v>自然连续生产井</v>
          </cell>
          <cell r="V1087" t="str">
            <v>24h</v>
          </cell>
          <cell r="W1087">
            <v>43311</v>
          </cell>
          <cell r="X1087">
            <v>43589</v>
          </cell>
        </row>
        <row r="1088">
          <cell r="F1088" t="str">
            <v>苏14-4-14C2</v>
          </cell>
          <cell r="G1088" t="str">
            <v>山22、山12、盒8下1</v>
          </cell>
          <cell r="H1088">
            <v>1</v>
          </cell>
          <cell r="I1088">
            <v>0</v>
          </cell>
          <cell r="J1088">
            <v>1.91</v>
          </cell>
          <cell r="K1088">
            <v>5.73</v>
          </cell>
          <cell r="L1088">
            <v>1.7000000000000001E-2</v>
          </cell>
          <cell r="M1088">
            <v>0</v>
          </cell>
          <cell r="N1088">
            <v>7.4264000000000001</v>
          </cell>
          <cell r="O1088">
            <v>82.221999999999994</v>
          </cell>
          <cell r="P1088">
            <v>476.93549999999999</v>
          </cell>
          <cell r="Q1088">
            <v>0</v>
          </cell>
          <cell r="R1088" t="str">
            <v>计划关井（生产组织影响）：2022-08-08 12:00因生产组织影响(集气站检修)，关井前油套压1.73/3.76Mpa。</v>
          </cell>
          <cell r="S1088" t="str">
            <v>直井</v>
          </cell>
          <cell r="U1088" t="str">
            <v>自然连续生产井</v>
          </cell>
          <cell r="V1088" t="str">
            <v>24h</v>
          </cell>
          <cell r="X1088">
            <v>43659</v>
          </cell>
        </row>
        <row r="1089">
          <cell r="F1089" t="str">
            <v>苏14-4-14C3</v>
          </cell>
          <cell r="G1089" t="str">
            <v>山21、山12、盒8下1</v>
          </cell>
          <cell r="H1089">
            <v>1</v>
          </cell>
          <cell r="I1089">
            <v>0</v>
          </cell>
          <cell r="J1089">
            <v>1.83</v>
          </cell>
          <cell r="K1089">
            <v>6.88</v>
          </cell>
          <cell r="L1089">
            <v>1.6400000000000001E-2</v>
          </cell>
          <cell r="M1089">
            <v>0</v>
          </cell>
          <cell r="N1089">
            <v>7.7720000000000002</v>
          </cell>
          <cell r="O1089">
            <v>168.1703</v>
          </cell>
          <cell r="P1089">
            <v>785.46579999999994</v>
          </cell>
          <cell r="Q1089">
            <v>0</v>
          </cell>
          <cell r="R1089" t="str">
            <v>计划关井（生产组织影响）：2022-08-08 12:00因生产组织影响(集气站检修)，关井前油套压1.51/4.49Mpa。</v>
          </cell>
          <cell r="S1089" t="str">
            <v>直井</v>
          </cell>
          <cell r="U1089" t="str">
            <v>自然连续生产井</v>
          </cell>
          <cell r="V1089" t="str">
            <v>24h</v>
          </cell>
          <cell r="X1089">
            <v>43659</v>
          </cell>
        </row>
        <row r="1090">
          <cell r="F1090" t="str">
            <v>苏14-4-14C4</v>
          </cell>
          <cell r="G1090" t="str">
            <v>山22、山21、山13</v>
          </cell>
          <cell r="H1090">
            <v>0.2</v>
          </cell>
          <cell r="I1090">
            <v>0</v>
          </cell>
          <cell r="J1090">
            <v>1.86</v>
          </cell>
          <cell r="K1090">
            <v>1.21</v>
          </cell>
          <cell r="L1090">
            <v>2.01E-2</v>
          </cell>
          <cell r="M1090">
            <v>0</v>
          </cell>
          <cell r="N1090">
            <v>1.6800999999999999</v>
          </cell>
          <cell r="O1090">
            <v>68.164000000000001</v>
          </cell>
          <cell r="P1090">
            <v>342.05459999999999</v>
          </cell>
          <cell r="Q1090">
            <v>0</v>
          </cell>
          <cell r="R1090" t="str">
            <v>计划关井（生产组织影响）：2022-08-08 12:00因生产组织影响(集气站检修)，关井前油套压1.33/1.13Mpa。</v>
          </cell>
          <cell r="S1090" t="str">
            <v>直井</v>
          </cell>
          <cell r="U1090" t="str">
            <v>自然连续生产井</v>
          </cell>
          <cell r="V1090" t="str">
            <v>24h</v>
          </cell>
          <cell r="X1090">
            <v>43659</v>
          </cell>
        </row>
        <row r="1091">
          <cell r="F1091" t="str">
            <v>苏14-9-11</v>
          </cell>
          <cell r="G1091" t="str">
            <v>山1、盒8上、盒8下</v>
          </cell>
          <cell r="H1091">
            <v>0.03</v>
          </cell>
          <cell r="I1091">
            <v>0</v>
          </cell>
          <cell r="J1091">
            <v>9.8000000000000007</v>
          </cell>
          <cell r="K1091">
            <v>9.7899999999999991</v>
          </cell>
          <cell r="L1091">
            <v>3.5000000000000001E-3</v>
          </cell>
          <cell r="M1091">
            <v>0</v>
          </cell>
          <cell r="N1091">
            <v>0.12870000000000001</v>
          </cell>
          <cell r="O1091">
            <v>8.4392999999999994</v>
          </cell>
          <cell r="P1091">
            <v>1200.3635999999999</v>
          </cell>
          <cell r="Q1091">
            <v>0</v>
          </cell>
          <cell r="R1091" t="str">
            <v>计划关井（生产组织影响）：2022-08-05 08:00因生产组织影响(集气站检修关井)，关井前油套压1.12/9.64Mpa。</v>
          </cell>
          <cell r="S1091" t="str">
            <v>直井</v>
          </cell>
          <cell r="U1091" t="str">
            <v>自然连续生产井</v>
          </cell>
          <cell r="V1091" t="str">
            <v>24h</v>
          </cell>
          <cell r="W1091">
            <v>39734</v>
          </cell>
          <cell r="X1091">
            <v>40020</v>
          </cell>
        </row>
        <row r="1092">
          <cell r="F1092" t="str">
            <v>苏14-9-14</v>
          </cell>
          <cell r="G1092" t="str">
            <v>盒8、山1、山2</v>
          </cell>
          <cell r="H1092">
            <v>0</v>
          </cell>
          <cell r="I1092">
            <v>0</v>
          </cell>
          <cell r="J1092">
            <v>1.62</v>
          </cell>
          <cell r="K1092">
            <v>0.83</v>
          </cell>
          <cell r="L1092">
            <v>5.3E-3</v>
          </cell>
          <cell r="M1092">
            <v>0</v>
          </cell>
          <cell r="N1092">
            <v>0</v>
          </cell>
          <cell r="O1092">
            <v>0</v>
          </cell>
          <cell r="P1092">
            <v>1902.5183999999999</v>
          </cell>
          <cell r="Q1092">
            <v>0</v>
          </cell>
          <cell r="R1092" t="str">
            <v>气动薄膜间开井；计划关井（无气量）：2021-07-02 08:00因无气量(无气量关井)，关井前油套压1.33/3.35Mpa。</v>
          </cell>
          <cell r="S1092" t="str">
            <v>直井</v>
          </cell>
          <cell r="U1092" t="str">
            <v>自然连续生产井</v>
          </cell>
          <cell r="V1092" t="str">
            <v>24h</v>
          </cell>
          <cell r="X1092">
            <v>40154</v>
          </cell>
        </row>
        <row r="1093">
          <cell r="F1093" t="str">
            <v>苏14-9-15</v>
          </cell>
          <cell r="G1093" t="str">
            <v>山1、山2、盒8下</v>
          </cell>
          <cell r="H1093">
            <v>0.13</v>
          </cell>
          <cell r="I1093">
            <v>0</v>
          </cell>
          <cell r="J1093">
            <v>1.24</v>
          </cell>
          <cell r="K1093">
            <v>8.98</v>
          </cell>
          <cell r="L1093">
            <v>3.5999999999999999E-3</v>
          </cell>
          <cell r="M1093">
            <v>0</v>
          </cell>
          <cell r="N1093">
            <v>1.2961</v>
          </cell>
          <cell r="O1093">
            <v>32.116999999999997</v>
          </cell>
          <cell r="P1093">
            <v>1975.8225</v>
          </cell>
          <cell r="Q1093">
            <v>0</v>
          </cell>
          <cell r="R1093" t="str">
            <v>速度管柱；计划关井（生产组织影响）：2022-08-08 12:00因生产组织影响(集气站检修)，关井前油套压1.36/8.92Mpa。</v>
          </cell>
          <cell r="S1093" t="str">
            <v>直井</v>
          </cell>
          <cell r="U1093" t="str">
            <v>自然连续生产井</v>
          </cell>
          <cell r="V1093" t="str">
            <v>24h</v>
          </cell>
          <cell r="W1093">
            <v>39742</v>
          </cell>
          <cell r="X1093">
            <v>40020</v>
          </cell>
        </row>
        <row r="1094">
          <cell r="F1094" t="str">
            <v>苏14-9-11H1</v>
          </cell>
          <cell r="G1094" t="str">
            <v>盒8下_1</v>
          </cell>
          <cell r="H1094">
            <v>0.18</v>
          </cell>
          <cell r="I1094">
            <v>0</v>
          </cell>
          <cell r="J1094">
            <v>1.54</v>
          </cell>
          <cell r="K1094">
            <v>11.01</v>
          </cell>
          <cell r="L1094">
            <v>2.8E-3</v>
          </cell>
          <cell r="M1094">
            <v>0</v>
          </cell>
          <cell r="N1094">
            <v>1.0435000000000001</v>
          </cell>
          <cell r="O1094">
            <v>46.820900000000002</v>
          </cell>
          <cell r="P1094">
            <v>2894.3667999999998</v>
          </cell>
          <cell r="Q1094">
            <v>0</v>
          </cell>
          <cell r="R1094" t="str">
            <v>速度管柱；计划关井（生产组织影响）：2022-08-05 08:00因生产组织影响(集气站检修关井)，关井前油套压1.20/11.00Mpa。</v>
          </cell>
          <cell r="S1094" t="str">
            <v>水平井</v>
          </cell>
          <cell r="U1094" t="str">
            <v>自然连续生产井</v>
          </cell>
          <cell r="V1094" t="str">
            <v>24h</v>
          </cell>
          <cell r="X1094">
            <v>41571</v>
          </cell>
        </row>
        <row r="1095">
          <cell r="F1095" t="str">
            <v>苏14-10-9</v>
          </cell>
          <cell r="G1095" t="str">
            <v>盒8下_1、山1_2、山1_3</v>
          </cell>
          <cell r="H1095">
            <v>0.1</v>
          </cell>
          <cell r="I1095">
            <v>0</v>
          </cell>
          <cell r="J1095">
            <v>5.0999999999999996</v>
          </cell>
          <cell r="K1095">
            <v>10.220000000000001</v>
          </cell>
          <cell r="L1095">
            <v>7.4999999999999997E-3</v>
          </cell>
          <cell r="M1095">
            <v>0</v>
          </cell>
          <cell r="N1095">
            <v>0.3871</v>
          </cell>
          <cell r="O1095">
            <v>17.007899999999999</v>
          </cell>
          <cell r="P1095">
            <v>1224.3907999999999</v>
          </cell>
          <cell r="Q1095">
            <v>0</v>
          </cell>
          <cell r="R1095" t="str">
            <v>计划关井（生产组织影响）：2022-08-05 08:00因生产组织影响(集气站检修关井)，关井前油套压1.12/6.28Mpa。</v>
          </cell>
          <cell r="S1095" t="str">
            <v>直丛式井</v>
          </cell>
          <cell r="U1095" t="str">
            <v>自然连续生产井</v>
          </cell>
          <cell r="V1095" t="str">
            <v>24h</v>
          </cell>
          <cell r="X1095">
            <v>42594</v>
          </cell>
        </row>
        <row r="1096">
          <cell r="F1096" t="str">
            <v>苏14-10-10</v>
          </cell>
          <cell r="G1096" t="str">
            <v>山1_2、山1_3</v>
          </cell>
          <cell r="H1096">
            <v>0.32</v>
          </cell>
          <cell r="I1096">
            <v>0</v>
          </cell>
          <cell r="J1096">
            <v>5.77</v>
          </cell>
          <cell r="K1096">
            <v>5.9</v>
          </cell>
          <cell r="L1096">
            <v>8.3999999999999995E-3</v>
          </cell>
          <cell r="M1096">
            <v>0</v>
          </cell>
          <cell r="N1096">
            <v>1.7349000000000001</v>
          </cell>
          <cell r="O1096">
            <v>78.949299999999994</v>
          </cell>
          <cell r="P1096">
            <v>1496.0834</v>
          </cell>
          <cell r="Q1096">
            <v>0</v>
          </cell>
          <cell r="R1096" t="str">
            <v>速度管柱；计划关井（生产组织影响）：2022-08-05 08:00因生产组织影响(集气站检修关井)，关井前油套压1.08/4.22Mpa。</v>
          </cell>
          <cell r="S1096" t="str">
            <v>直丛式井</v>
          </cell>
          <cell r="U1096" t="str">
            <v>自然连续生产井</v>
          </cell>
          <cell r="V1096" t="str">
            <v>24h</v>
          </cell>
          <cell r="X1096">
            <v>42594</v>
          </cell>
        </row>
        <row r="1097">
          <cell r="F1097" t="str">
            <v>苏14-10-11</v>
          </cell>
          <cell r="G1097" t="str">
            <v>盒8下_2、山1_2、山1_3</v>
          </cell>
          <cell r="H1097">
            <v>0.06</v>
          </cell>
          <cell r="I1097">
            <v>0</v>
          </cell>
          <cell r="J1097">
            <v>4.07</v>
          </cell>
          <cell r="K1097">
            <v>4.32</v>
          </cell>
          <cell r="L1097">
            <v>9.5999999999999992E-3</v>
          </cell>
          <cell r="M1097">
            <v>0</v>
          </cell>
          <cell r="N1097">
            <v>0.25740000000000002</v>
          </cell>
          <cell r="O1097">
            <v>16.8782</v>
          </cell>
          <cell r="P1097">
            <v>1030.0668000000001</v>
          </cell>
          <cell r="Q1097">
            <v>0</v>
          </cell>
          <cell r="R1097" t="str">
            <v>计划关井（生产组织影响）：2022-08-05 08:00因生产组织影响(集气站检修关井)，关井前油套压1.14/1.12Mpa。</v>
          </cell>
          <cell r="S1097" t="str">
            <v>直丛式井</v>
          </cell>
          <cell r="U1097" t="str">
            <v>自然连续生产井</v>
          </cell>
          <cell r="V1097" t="str">
            <v>24h</v>
          </cell>
          <cell r="X1097">
            <v>42594</v>
          </cell>
        </row>
        <row r="1098">
          <cell r="F1098" t="str">
            <v>苏14-9-11C1</v>
          </cell>
          <cell r="G1098" t="str">
            <v>盒8上_2、山1_3、山2_1</v>
          </cell>
          <cell r="H1098">
            <v>0.05</v>
          </cell>
          <cell r="I1098">
            <v>0</v>
          </cell>
          <cell r="J1098">
            <v>4.9800000000000004</v>
          </cell>
          <cell r="K1098">
            <v>4.79</v>
          </cell>
          <cell r="L1098">
            <v>1.0699999999999999E-2</v>
          </cell>
          <cell r="M1098">
            <v>0</v>
          </cell>
          <cell r="N1098">
            <v>0.3332</v>
          </cell>
          <cell r="O1098">
            <v>23.704000000000001</v>
          </cell>
          <cell r="P1098">
            <v>723.82529999999997</v>
          </cell>
          <cell r="Q1098">
            <v>0</v>
          </cell>
          <cell r="R1098" t="str">
            <v>速度管柱；计划关井（生产组织影响）：2022-08-05 08:00因生产组织影响(集气站检修关井)，关井前油套压1.29/1.13Mpa。</v>
          </cell>
          <cell r="S1098" t="str">
            <v>直井</v>
          </cell>
          <cell r="U1098" t="str">
            <v>自然连续生产井</v>
          </cell>
          <cell r="V1098" t="str">
            <v>24h</v>
          </cell>
          <cell r="W1098">
            <v>42875</v>
          </cell>
          <cell r="X1098">
            <v>43062</v>
          </cell>
        </row>
        <row r="1099">
          <cell r="F1099" t="str">
            <v>苏14-10-12</v>
          </cell>
          <cell r="G1099" t="str">
            <v>盒8上_2、盒8下_1、盒8下_2</v>
          </cell>
          <cell r="H1099">
            <v>0.15</v>
          </cell>
          <cell r="I1099">
            <v>0</v>
          </cell>
          <cell r="J1099">
            <v>2.13</v>
          </cell>
          <cell r="K1099">
            <v>2</v>
          </cell>
          <cell r="L1099">
            <v>9.4999999999999998E-3</v>
          </cell>
          <cell r="M1099">
            <v>0</v>
          </cell>
          <cell r="N1099">
            <v>0.87150000000000005</v>
          </cell>
          <cell r="O1099">
            <v>60.347700000000003</v>
          </cell>
          <cell r="P1099">
            <v>1010.45</v>
          </cell>
          <cell r="Q1099">
            <v>0</v>
          </cell>
          <cell r="R1099" t="str">
            <v>速度管柱；计划关井（生产组织影响）：2022-08-05 08:00因生产组织影响(集气站检修关井)，关井前油套压1.16/1.13Mpa。</v>
          </cell>
          <cell r="S1099" t="str">
            <v>直井</v>
          </cell>
          <cell r="U1099" t="str">
            <v>自然连续生产井</v>
          </cell>
          <cell r="V1099" t="str">
            <v>24h</v>
          </cell>
          <cell r="W1099">
            <v>42941</v>
          </cell>
          <cell r="X1099">
            <v>43062</v>
          </cell>
        </row>
        <row r="1100">
          <cell r="F1100" t="str">
            <v>苏14-9-12</v>
          </cell>
          <cell r="G1100" t="str">
            <v>盒8</v>
          </cell>
          <cell r="H1100">
            <v>0.06</v>
          </cell>
          <cell r="I1100">
            <v>0</v>
          </cell>
          <cell r="J1100">
            <v>4.37</v>
          </cell>
          <cell r="K1100">
            <v>4.24</v>
          </cell>
          <cell r="L1100">
            <v>7.4999999999999997E-3</v>
          </cell>
          <cell r="M1100">
            <v>0</v>
          </cell>
          <cell r="N1100">
            <v>0.42980000000000002</v>
          </cell>
          <cell r="O1100">
            <v>31.866599999999998</v>
          </cell>
          <cell r="P1100">
            <v>747.46259999999995</v>
          </cell>
          <cell r="Q1100">
            <v>0</v>
          </cell>
          <cell r="R1100" t="str">
            <v>速度管柱；计划关井（生产组织影响）：2022-08-05 08:00因生产组织影响(集气站检修关井)，关井前油套压1.29/1.12Mpa。</v>
          </cell>
          <cell r="S1100" t="str">
            <v>直井</v>
          </cell>
          <cell r="U1100" t="str">
            <v>自然连续生产井</v>
          </cell>
          <cell r="V1100" t="str">
            <v>24h</v>
          </cell>
          <cell r="W1100">
            <v>42875</v>
          </cell>
          <cell r="X1100">
            <v>43072</v>
          </cell>
        </row>
        <row r="1101">
          <cell r="F1101" t="str">
            <v>苏14-7-14</v>
          </cell>
          <cell r="G1101" t="str">
            <v>山2_1、山1_1、盒8下1、盒8上2</v>
          </cell>
          <cell r="H1101">
            <v>0.52</v>
          </cell>
          <cell r="I1101">
            <v>0</v>
          </cell>
          <cell r="J1101">
            <v>14.03</v>
          </cell>
          <cell r="K1101">
            <v>13.86</v>
          </cell>
          <cell r="L1101">
            <v>8.6999999999999994E-3</v>
          </cell>
          <cell r="M1101">
            <v>0</v>
          </cell>
          <cell r="N1101">
            <v>0</v>
          </cell>
          <cell r="O1101">
            <v>42.682600000000001</v>
          </cell>
          <cell r="P1101">
            <v>744.94979999999998</v>
          </cell>
          <cell r="Q1101">
            <v>0</v>
          </cell>
          <cell r="R1101" t="str">
            <v>计划关井（工艺实验）：2022-07-31 08:00因工艺实验(节流器打捞关井)，关井前油套压1.73/13.18Mpa。</v>
          </cell>
          <cell r="S1101" t="str">
            <v>直井</v>
          </cell>
          <cell r="T1101" t="str">
            <v>节流器生产</v>
          </cell>
          <cell r="U1101" t="str">
            <v>自然连续生产井</v>
          </cell>
          <cell r="W1101">
            <v>43579</v>
          </cell>
          <cell r="X1101">
            <v>43732</v>
          </cell>
        </row>
        <row r="1102">
          <cell r="F1102" t="str">
            <v>苏14-7-15</v>
          </cell>
          <cell r="G1102" t="str">
            <v>山2_1、山1</v>
          </cell>
          <cell r="H1102">
            <v>0.9</v>
          </cell>
          <cell r="I1102">
            <v>0</v>
          </cell>
          <cell r="J1102">
            <v>8.9700000000000006</v>
          </cell>
          <cell r="K1102">
            <v>8.89</v>
          </cell>
          <cell r="L1102">
            <v>1.41E-2</v>
          </cell>
          <cell r="M1102">
            <v>0</v>
          </cell>
          <cell r="N1102">
            <v>6.8691000000000004</v>
          </cell>
          <cell r="O1102">
            <v>123.217</v>
          </cell>
          <cell r="P1102">
            <v>656.69309999999996</v>
          </cell>
          <cell r="Q1102">
            <v>0</v>
          </cell>
          <cell r="R1102" t="str">
            <v>柱塞气举；计划关井（生产组织影响）：2022-08-08 12:00因生产组织影响(集气站检修)，关井前油套压3.39/4.95Mpa。</v>
          </cell>
          <cell r="S1102" t="str">
            <v>定向井</v>
          </cell>
          <cell r="T1102" t="str">
            <v>节流器生产</v>
          </cell>
          <cell r="U1102" t="str">
            <v>自然连续生产井</v>
          </cell>
          <cell r="W1102">
            <v>43552</v>
          </cell>
          <cell r="X1102">
            <v>43732</v>
          </cell>
        </row>
        <row r="1103">
          <cell r="F1103" t="str">
            <v>苏14-7-14XH1</v>
          </cell>
          <cell r="H1103">
            <v>1.2</v>
          </cell>
          <cell r="I1103">
            <v>0</v>
          </cell>
          <cell r="J1103">
            <v>0.32</v>
          </cell>
          <cell r="K1103">
            <v>20.3</v>
          </cell>
          <cell r="L1103">
            <v>7.7000000000000002E-3</v>
          </cell>
          <cell r="M1103">
            <v>0</v>
          </cell>
          <cell r="N1103">
            <v>10.457599999999999</v>
          </cell>
          <cell r="O1103">
            <v>509.09219999999999</v>
          </cell>
          <cell r="P1103">
            <v>1836.0576000000001</v>
          </cell>
          <cell r="Q1103">
            <v>0</v>
          </cell>
          <cell r="R1103" t="str">
            <v>计划关井（生产组织影响）：2022-08-08 12:00因生产组织影响(集气站检修)，关井前油套压0.66/19.85Mpa。</v>
          </cell>
          <cell r="S1103" t="str">
            <v>水平井</v>
          </cell>
          <cell r="T1103" t="str">
            <v>节流器生产</v>
          </cell>
          <cell r="U1103" t="str">
            <v>自然连续生产井</v>
          </cell>
          <cell r="X1103">
            <v>44080</v>
          </cell>
        </row>
        <row r="1104">
          <cell r="F1104" t="str">
            <v>苏14-7-15XH1</v>
          </cell>
          <cell r="G1104" t="str">
            <v>盒8</v>
          </cell>
          <cell r="H1104">
            <v>0.6</v>
          </cell>
          <cell r="I1104">
            <v>0</v>
          </cell>
          <cell r="J1104">
            <v>1.03</v>
          </cell>
          <cell r="K1104">
            <v>12.33</v>
          </cell>
          <cell r="L1104">
            <v>1.7500000000000002E-2</v>
          </cell>
          <cell r="M1104">
            <v>0</v>
          </cell>
          <cell r="N1104">
            <v>4.9211</v>
          </cell>
          <cell r="O1104">
            <v>172.8613</v>
          </cell>
          <cell r="P1104">
            <v>1648.0835999999999</v>
          </cell>
          <cell r="Q1104">
            <v>0</v>
          </cell>
          <cell r="R1104" t="str">
            <v>修正等时试井；计划关井（生产组织影响）：2022-08-08 12:00因生产组织影响(集气站检修)，关井前油套压0.86/8.69Mpa。</v>
          </cell>
          <cell r="S1104" t="str">
            <v>水平井</v>
          </cell>
          <cell r="T1104" t="str">
            <v>无节流器生产</v>
          </cell>
          <cell r="U1104" t="str">
            <v>自然连续生产井</v>
          </cell>
          <cell r="X1104">
            <v>44053</v>
          </cell>
        </row>
        <row r="1105">
          <cell r="F1105" t="str">
            <v>苏14-5-13</v>
          </cell>
          <cell r="G1105" t="str">
            <v>山1_3、盒8下_1、盒8下_2</v>
          </cell>
          <cell r="H1105">
            <v>0.12</v>
          </cell>
          <cell r="I1105">
            <v>0</v>
          </cell>
          <cell r="J1105">
            <v>5.42</v>
          </cell>
          <cell r="K1105">
            <v>5.24</v>
          </cell>
          <cell r="L1105">
            <v>4.3E-3</v>
          </cell>
          <cell r="M1105">
            <v>0</v>
          </cell>
          <cell r="N1105">
            <v>0.67369999999999997</v>
          </cell>
          <cell r="O1105">
            <v>15.237399999999999</v>
          </cell>
          <cell r="P1105">
            <v>3723.4306000000001</v>
          </cell>
          <cell r="Q1105">
            <v>0</v>
          </cell>
          <cell r="R1105" t="str">
            <v>计划关井（生产组织影响）：2022-08-07 08:00因生产组织影响(集气站检修)，关井前油套压1.16/3.68Mpa。</v>
          </cell>
          <cell r="S1105" t="str">
            <v>直井</v>
          </cell>
          <cell r="U1105" t="str">
            <v>自然连续生产井</v>
          </cell>
          <cell r="V1105" t="str">
            <v>24h</v>
          </cell>
          <cell r="X1105">
            <v>40162</v>
          </cell>
        </row>
        <row r="1106">
          <cell r="F1106" t="str">
            <v>苏14-5-14</v>
          </cell>
          <cell r="G1106" t="str">
            <v>山1_2、盒8下_1、盒8下_2</v>
          </cell>
          <cell r="H1106">
            <v>0.08</v>
          </cell>
          <cell r="I1106">
            <v>0</v>
          </cell>
          <cell r="J1106">
            <v>7.32</v>
          </cell>
          <cell r="K1106">
            <v>7.12</v>
          </cell>
          <cell r="L1106">
            <v>3.8999999999999998E-3</v>
          </cell>
          <cell r="M1106">
            <v>0</v>
          </cell>
          <cell r="N1106">
            <v>0.67169999999999996</v>
          </cell>
          <cell r="O1106">
            <v>14.8156</v>
          </cell>
          <cell r="P1106">
            <v>2739.8173999999999</v>
          </cell>
          <cell r="Q1106">
            <v>0</v>
          </cell>
          <cell r="R1106" t="str">
            <v>柱塞气举；计划关井（生产组织影响）：2022-08-07 08:00因生产组织影响(集气站检修)，关井前油套压1.18/3.85Mpa。</v>
          </cell>
          <cell r="S1106" t="str">
            <v>直井</v>
          </cell>
          <cell r="U1106" t="str">
            <v>自然连续生产井</v>
          </cell>
          <cell r="V1106" t="str">
            <v>24h</v>
          </cell>
          <cell r="X1106">
            <v>40162</v>
          </cell>
        </row>
        <row r="1107">
          <cell r="F1107" t="str">
            <v>苏14-5-14C1</v>
          </cell>
          <cell r="G1107" t="str">
            <v>山1、盒8下</v>
          </cell>
          <cell r="H1107">
            <v>0</v>
          </cell>
          <cell r="I1107">
            <v>0</v>
          </cell>
          <cell r="J1107">
            <v>4.26</v>
          </cell>
          <cell r="K1107">
            <v>1.85</v>
          </cell>
          <cell r="L1107">
            <v>5.0000000000000001E-3</v>
          </cell>
          <cell r="M1107">
            <v>0</v>
          </cell>
          <cell r="N1107">
            <v>0</v>
          </cell>
          <cell r="O1107">
            <v>7.0423</v>
          </cell>
          <cell r="P1107">
            <v>2541.5713000000001</v>
          </cell>
          <cell r="Q1107">
            <v>0</v>
          </cell>
          <cell r="R1107" t="str">
            <v>计划关井（无气量）：2022-06-04 08:00因无气量(无气量)，关井前油套压1.42/1.15Mpa。</v>
          </cell>
          <cell r="S1107" t="str">
            <v>直井</v>
          </cell>
          <cell r="U1107" t="str">
            <v>自然连续生产井</v>
          </cell>
          <cell r="V1107" t="str">
            <v>24h</v>
          </cell>
          <cell r="X1107">
            <v>40162</v>
          </cell>
        </row>
        <row r="1108">
          <cell r="F1108" t="str">
            <v>苏14-5-14C3</v>
          </cell>
          <cell r="G1108" t="str">
            <v>盒8</v>
          </cell>
          <cell r="H1108">
            <v>0</v>
          </cell>
          <cell r="I1108">
            <v>0</v>
          </cell>
          <cell r="J1108">
            <v>2.3199999999999998</v>
          </cell>
          <cell r="K1108">
            <v>2.39</v>
          </cell>
          <cell r="L1108">
            <v>4.8999999999999998E-3</v>
          </cell>
          <cell r="M1108">
            <v>0</v>
          </cell>
          <cell r="N1108">
            <v>0</v>
          </cell>
          <cell r="O1108">
            <v>3.3201000000000001</v>
          </cell>
          <cell r="P1108">
            <v>2805.8296</v>
          </cell>
          <cell r="Q1108">
            <v>0</v>
          </cell>
          <cell r="R1108" t="str">
            <v>计划关井（无气量）：2022-05-31 08:00因无气量()，关井前油套压1.3/1.20Mpa。</v>
          </cell>
          <cell r="S1108" t="str">
            <v>直井</v>
          </cell>
          <cell r="U1108" t="str">
            <v>自然连续生产井</v>
          </cell>
          <cell r="V1108" t="str">
            <v>24h</v>
          </cell>
          <cell r="X1108">
            <v>40162</v>
          </cell>
        </row>
        <row r="1109">
          <cell r="F1109" t="str">
            <v>苏14-5-14C4</v>
          </cell>
          <cell r="G1109" t="str">
            <v>山1、山2、盒8下_1、盒8下_2</v>
          </cell>
          <cell r="H1109">
            <v>0</v>
          </cell>
          <cell r="I1109">
            <v>0</v>
          </cell>
          <cell r="J1109">
            <v>2.23</v>
          </cell>
          <cell r="K1109">
            <v>2.04</v>
          </cell>
          <cell r="L1109">
            <v>5.0000000000000001E-3</v>
          </cell>
          <cell r="M1109">
            <v>0</v>
          </cell>
          <cell r="N1109">
            <v>0</v>
          </cell>
          <cell r="O1109">
            <v>15.1943</v>
          </cell>
          <cell r="P1109">
            <v>2952.8355999999999</v>
          </cell>
          <cell r="Q1109">
            <v>0</v>
          </cell>
          <cell r="R1109" t="str">
            <v>柱塞气举；计划关井（无气量）：2022-05-31 08:00因无气量()，关井前油套压1.58/1.47Mpa。</v>
          </cell>
          <cell r="S1109" t="str">
            <v>直井</v>
          </cell>
          <cell r="U1109" t="str">
            <v>自然连续生产井</v>
          </cell>
          <cell r="V1109" t="str">
            <v>24h</v>
          </cell>
          <cell r="X1109">
            <v>40162</v>
          </cell>
        </row>
        <row r="1110">
          <cell r="F1110" t="str">
            <v>苏14-5-15</v>
          </cell>
          <cell r="G1110" t="str">
            <v>山1、山2、盒8</v>
          </cell>
          <cell r="H1110">
            <v>0.05</v>
          </cell>
          <cell r="I1110">
            <v>0</v>
          </cell>
          <cell r="J1110">
            <v>2.19</v>
          </cell>
          <cell r="K1110">
            <v>3.14</v>
          </cell>
          <cell r="L1110">
            <v>4.7000000000000002E-3</v>
          </cell>
          <cell r="M1110">
            <v>0</v>
          </cell>
          <cell r="N1110">
            <v>0.30430000000000001</v>
          </cell>
          <cell r="O1110">
            <v>11.8011</v>
          </cell>
          <cell r="P1110">
            <v>2344.7568999999999</v>
          </cell>
          <cell r="Q1110">
            <v>0</v>
          </cell>
          <cell r="R1110" t="str">
            <v>计划关井（生产组织影响）：2022-08-07 08:00因生产组织影响(集气站检修)，关井前油套压1.36/2.44Mpa。</v>
          </cell>
          <cell r="S1110" t="str">
            <v>直井</v>
          </cell>
          <cell r="U1110" t="str">
            <v>自然连续生产井</v>
          </cell>
          <cell r="V1110" t="str">
            <v>24h</v>
          </cell>
          <cell r="X1110">
            <v>40162</v>
          </cell>
        </row>
        <row r="1111">
          <cell r="F1111" t="str">
            <v>苏14-7-16</v>
          </cell>
          <cell r="G1111" t="str">
            <v>山1_2、盒8下_2</v>
          </cell>
          <cell r="H1111">
            <v>0.41</v>
          </cell>
          <cell r="I1111">
            <v>0</v>
          </cell>
          <cell r="J1111">
            <v>1.9</v>
          </cell>
          <cell r="K1111">
            <v>11.23</v>
          </cell>
          <cell r="L1111">
            <v>1.06E-2</v>
          </cell>
          <cell r="M1111">
            <v>0</v>
          </cell>
          <cell r="N1111">
            <v>3.2745000000000002</v>
          </cell>
          <cell r="O1111">
            <v>94.691100000000006</v>
          </cell>
          <cell r="P1111">
            <v>401.56099999999998</v>
          </cell>
          <cell r="Q1111">
            <v>0</v>
          </cell>
          <cell r="R1111" t="str">
            <v>计划关井（生产组织影响）：2022-08-08 12:00因生产组织影响(集气站检修)，关井前油套压1.50/16.78Mpa。</v>
          </cell>
          <cell r="S1111" t="str">
            <v>直井</v>
          </cell>
          <cell r="X1111">
            <v>43829</v>
          </cell>
        </row>
        <row r="1112">
          <cell r="F1112" t="str">
            <v>苏14-7-16C1</v>
          </cell>
          <cell r="G1112" t="str">
            <v>山2_2、山2_1、山1_2、盒8下_2、盒8下_1</v>
          </cell>
          <cell r="H1112">
            <v>0.13</v>
          </cell>
          <cell r="I1112">
            <v>0</v>
          </cell>
          <cell r="J1112">
            <v>20.6</v>
          </cell>
          <cell r="K1112">
            <v>20.56</v>
          </cell>
          <cell r="L1112">
            <v>2.0000000000000001E-4</v>
          </cell>
          <cell r="M1112">
            <v>0</v>
          </cell>
          <cell r="N1112">
            <v>1.1172</v>
          </cell>
          <cell r="O1112">
            <v>50.9801</v>
          </cell>
          <cell r="P1112">
            <v>327.52480000000003</v>
          </cell>
          <cell r="Q1112">
            <v>0</v>
          </cell>
          <cell r="R1112" t="str">
            <v>计划关井（生产组织影响）：2022-08-08 12:00因生产组织影响(集气站检修)，关井前油套压1.52/20.46Mpa。</v>
          </cell>
          <cell r="S1112" t="str">
            <v>定向井</v>
          </cell>
          <cell r="X1112">
            <v>43829</v>
          </cell>
        </row>
        <row r="1113">
          <cell r="F1113" t="str">
            <v>苏14-7-16H1</v>
          </cell>
          <cell r="G1113" t="str">
            <v>石盒子组</v>
          </cell>
          <cell r="H1113">
            <v>1</v>
          </cell>
          <cell r="I1113">
            <v>24</v>
          </cell>
          <cell r="J1113">
            <v>3.02</v>
          </cell>
          <cell r="K1113">
            <v>11.57</v>
          </cell>
          <cell r="L1113">
            <v>1.2200000000000001E-2</v>
          </cell>
          <cell r="M1113">
            <v>0.94979999999999998</v>
          </cell>
          <cell r="N1113">
            <v>11.9612</v>
          </cell>
          <cell r="O1113">
            <v>328.62720000000002</v>
          </cell>
          <cell r="P1113">
            <v>2041.7544</v>
          </cell>
          <cell r="Q1113">
            <v>0.53</v>
          </cell>
          <cell r="S1113" t="str">
            <v>水平井</v>
          </cell>
          <cell r="X1113">
            <v>43829</v>
          </cell>
        </row>
        <row r="1114">
          <cell r="F1114" t="str">
            <v>苏14-7-16H3</v>
          </cell>
          <cell r="G1114" t="str">
            <v>山西组</v>
          </cell>
          <cell r="H1114">
            <v>0.9</v>
          </cell>
          <cell r="I1114">
            <v>24</v>
          </cell>
          <cell r="J1114">
            <v>1.64</v>
          </cell>
          <cell r="K1114">
            <v>11.29</v>
          </cell>
          <cell r="L1114">
            <v>1.04E-2</v>
          </cell>
          <cell r="M1114">
            <v>2.0815000000000001</v>
          </cell>
          <cell r="N1114">
            <v>16.024100000000001</v>
          </cell>
          <cell r="O1114">
            <v>258.83139999999997</v>
          </cell>
          <cell r="P1114">
            <v>1479.5563</v>
          </cell>
          <cell r="Q1114">
            <v>1.1499999999999999</v>
          </cell>
          <cell r="S1114" t="str">
            <v>水平井</v>
          </cell>
          <cell r="X1114">
            <v>43829</v>
          </cell>
        </row>
        <row r="1115">
          <cell r="F1115" t="str">
            <v>苏14-7-16H4</v>
          </cell>
          <cell r="G1115" t="str">
            <v>山西组</v>
          </cell>
          <cell r="H1115">
            <v>2.8</v>
          </cell>
          <cell r="I1115">
            <v>24</v>
          </cell>
          <cell r="J1115">
            <v>4.6100000000000003</v>
          </cell>
          <cell r="K1115">
            <v>5.77</v>
          </cell>
          <cell r="L1115">
            <v>1.6799999999999999E-2</v>
          </cell>
          <cell r="M1115">
            <v>4.0077999999999996</v>
          </cell>
          <cell r="N1115">
            <v>49.988500000000002</v>
          </cell>
          <cell r="O1115">
            <v>644.35260000000005</v>
          </cell>
          <cell r="P1115">
            <v>2162.1359000000002</v>
          </cell>
          <cell r="Q1115">
            <v>2.2200000000000002</v>
          </cell>
          <cell r="S1115" t="str">
            <v>水平井</v>
          </cell>
          <cell r="X1115">
            <v>43829</v>
          </cell>
        </row>
        <row r="1116">
          <cell r="F1116" t="str">
            <v>苏14-7-17H1</v>
          </cell>
          <cell r="G1116" t="str">
            <v>石盒子组</v>
          </cell>
          <cell r="H1116">
            <v>2.2000000000000002</v>
          </cell>
          <cell r="I1116">
            <v>24</v>
          </cell>
          <cell r="J1116">
            <v>1.85</v>
          </cell>
          <cell r="K1116">
            <v>4.76</v>
          </cell>
          <cell r="L1116">
            <v>1.72E-2</v>
          </cell>
          <cell r="M1116">
            <v>2.2128999999999999</v>
          </cell>
          <cell r="N1116">
            <v>28.079499999999999</v>
          </cell>
          <cell r="O1116">
            <v>524.45339999999999</v>
          </cell>
          <cell r="P1116">
            <v>2109.8463000000002</v>
          </cell>
          <cell r="Q1116">
            <v>1.22</v>
          </cell>
          <cell r="S1116" t="str">
            <v>水平井</v>
          </cell>
          <cell r="X1116">
            <v>43829</v>
          </cell>
        </row>
        <row r="1117">
          <cell r="F1117" t="str">
            <v>苏14-7-17H4</v>
          </cell>
          <cell r="G1117" t="str">
            <v>石盒子组</v>
          </cell>
          <cell r="H1117">
            <v>1.8</v>
          </cell>
          <cell r="I1117">
            <v>24</v>
          </cell>
          <cell r="J1117">
            <v>2.0499999999999998</v>
          </cell>
          <cell r="K1117">
            <v>5.77</v>
          </cell>
          <cell r="L1117">
            <v>1.6299999999999999E-2</v>
          </cell>
          <cell r="M1117">
            <v>1.8484</v>
          </cell>
          <cell r="N1117">
            <v>26.2807</v>
          </cell>
          <cell r="O1117">
            <v>360.05239999999998</v>
          </cell>
          <cell r="P1117">
            <v>1932.2050999999999</v>
          </cell>
          <cell r="Q1117">
            <v>1.01</v>
          </cell>
          <cell r="S1117" t="str">
            <v>水平井</v>
          </cell>
          <cell r="X1117">
            <v>43829</v>
          </cell>
        </row>
        <row r="1118">
          <cell r="F1118" t="str">
            <v>苏14-7-23C3</v>
          </cell>
          <cell r="G1118" t="str">
            <v>盒8下2、山21</v>
          </cell>
          <cell r="H1118">
            <v>0.3</v>
          </cell>
          <cell r="I1118">
            <v>0</v>
          </cell>
          <cell r="J1118">
            <v>1.37</v>
          </cell>
          <cell r="K1118">
            <v>13.74</v>
          </cell>
          <cell r="L1118">
            <v>1.0999999999999999E-2</v>
          </cell>
          <cell r="M1118">
            <v>0</v>
          </cell>
          <cell r="N1118">
            <v>2.3944999999999999</v>
          </cell>
          <cell r="O1118">
            <v>68.878399999999999</v>
          </cell>
          <cell r="P1118">
            <v>505.95580000000001</v>
          </cell>
          <cell r="Q1118">
            <v>0</v>
          </cell>
          <cell r="R1118" t="str">
            <v>计划关井（生产组织影响）：2022-08-08 12:00因生产组织影响(集气站检修)，关井前油套压1.33/13.58Mpa。</v>
          </cell>
          <cell r="S1118" t="str">
            <v>定向井</v>
          </cell>
          <cell r="T1118" t="str">
            <v>节流器生产</v>
          </cell>
          <cell r="U1118" t="str">
            <v>自然连续生产井</v>
          </cell>
          <cell r="V1118" t="str">
            <v>24h</v>
          </cell>
          <cell r="W1118">
            <v>43774</v>
          </cell>
          <cell r="X1118">
            <v>44086</v>
          </cell>
        </row>
        <row r="1119">
          <cell r="F1119" t="str">
            <v>苏14-7-22H2</v>
          </cell>
          <cell r="G1119" t="str">
            <v>盒8、山1</v>
          </cell>
          <cell r="H1119">
            <v>0.6</v>
          </cell>
          <cell r="I1119">
            <v>0</v>
          </cell>
          <cell r="J1119">
            <v>1.04</v>
          </cell>
          <cell r="K1119">
            <v>1.46</v>
          </cell>
          <cell r="L1119">
            <v>1E-4</v>
          </cell>
          <cell r="M1119">
            <v>0</v>
          </cell>
          <cell r="N1119">
            <v>5.2908999999999997</v>
          </cell>
          <cell r="O1119">
            <v>53.371899999999997</v>
          </cell>
          <cell r="P1119">
            <v>56.139200000000002</v>
          </cell>
          <cell r="Q1119">
            <v>0</v>
          </cell>
          <cell r="R1119" t="str">
            <v>计划关井（生产组织影响）：2022-08-08 12:00因生产组织影响(集气站检修)，关井前油套压1.27/1.40Mpa。</v>
          </cell>
          <cell r="S1119" t="str">
            <v>水平井</v>
          </cell>
          <cell r="T1119" t="str">
            <v>无节流器生产</v>
          </cell>
          <cell r="U1119" t="str">
            <v>自然连续生产井</v>
          </cell>
          <cell r="V1119" t="str">
            <v>24h</v>
          </cell>
          <cell r="W1119">
            <v>44065</v>
          </cell>
          <cell r="X1119">
            <v>44494</v>
          </cell>
        </row>
        <row r="1120">
          <cell r="F1120" t="str">
            <v>苏14-15-20</v>
          </cell>
          <cell r="G1120" t="str">
            <v>山1</v>
          </cell>
          <cell r="H1120">
            <v>0.05</v>
          </cell>
          <cell r="I1120">
            <v>0</v>
          </cell>
          <cell r="J1120">
            <v>0.93</v>
          </cell>
          <cell r="K1120">
            <v>6.64</v>
          </cell>
          <cell r="L1120">
            <v>3.5999999999999999E-3</v>
          </cell>
          <cell r="M1120">
            <v>0</v>
          </cell>
          <cell r="N1120">
            <v>0.17680000000000001</v>
          </cell>
          <cell r="O1120">
            <v>10.198700000000001</v>
          </cell>
          <cell r="P1120">
            <v>1871.0650000000001</v>
          </cell>
          <cell r="Q1120">
            <v>0</v>
          </cell>
          <cell r="R1120" t="str">
            <v>计划关井（工艺试验）：2022-08-02 08:00因工艺试验(节流器打捞)，关井前油套压2.20/6.65Mpa。</v>
          </cell>
          <cell r="S1120" t="str">
            <v>直井</v>
          </cell>
          <cell r="U1120" t="str">
            <v>自然连续生产井</v>
          </cell>
          <cell r="V1120" t="str">
            <v>24h</v>
          </cell>
          <cell r="W1120">
            <v>39528</v>
          </cell>
          <cell r="X1120">
            <v>39612</v>
          </cell>
        </row>
        <row r="1121">
          <cell r="F1121" t="str">
            <v>苏14-15-21</v>
          </cell>
          <cell r="G1121" t="str">
            <v>盒8上、盒8下、山2</v>
          </cell>
          <cell r="H1121">
            <v>0.02</v>
          </cell>
          <cell r="I1121">
            <v>0</v>
          </cell>
          <cell r="J1121">
            <v>2.2599999999999998</v>
          </cell>
          <cell r="K1121">
            <v>10.29</v>
          </cell>
          <cell r="L1121">
            <v>4.1999999999999997E-3</v>
          </cell>
          <cell r="M1121">
            <v>0</v>
          </cell>
          <cell r="N1121">
            <v>0.19919999999999999</v>
          </cell>
          <cell r="O1121">
            <v>22.2774</v>
          </cell>
          <cell r="P1121">
            <v>1580.2299</v>
          </cell>
          <cell r="Q1121">
            <v>0</v>
          </cell>
          <cell r="R1121" t="str">
            <v>气动薄膜间开井；计划关井（工艺试验）：2022-08-02 08:00因工艺试验(节流器打捞)，关井前油套压1.60/10.07Mpa。</v>
          </cell>
          <cell r="S1121" t="str">
            <v>直井</v>
          </cell>
          <cell r="U1121" t="str">
            <v>自然连续生产井</v>
          </cell>
          <cell r="V1121" t="str">
            <v>24h</v>
          </cell>
          <cell r="X1121">
            <v>41209</v>
          </cell>
        </row>
        <row r="1122">
          <cell r="F1122" t="str">
            <v>苏14-16-17</v>
          </cell>
          <cell r="G1122" t="str">
            <v>盒8下、山1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4.8999999999999998E-3</v>
          </cell>
          <cell r="M1122">
            <v>0</v>
          </cell>
          <cell r="N1122">
            <v>0</v>
          </cell>
          <cell r="O1122">
            <v>0</v>
          </cell>
          <cell r="P1122">
            <v>4621.9429</v>
          </cell>
          <cell r="Q1122">
            <v>0</v>
          </cell>
          <cell r="R1122" t="str">
            <v>复合软管井；计划关井（无气量）：2021-05-04 08:00因无气量(无气量关井)，关井前油套压1.48/7.93Mpa。</v>
          </cell>
          <cell r="S1122" t="str">
            <v>直井</v>
          </cell>
          <cell r="U1122" t="str">
            <v>自然连续生产井</v>
          </cell>
          <cell r="V1122" t="str">
            <v>24h</v>
          </cell>
          <cell r="W1122">
            <v>39394</v>
          </cell>
          <cell r="X1122">
            <v>39612</v>
          </cell>
        </row>
        <row r="1123">
          <cell r="F1123" t="str">
            <v>苏14-15-26</v>
          </cell>
          <cell r="G1123" t="str">
            <v>盒8下、山1</v>
          </cell>
          <cell r="H1123">
            <v>0.12</v>
          </cell>
          <cell r="I1123">
            <v>0</v>
          </cell>
          <cell r="J1123">
            <v>5.86</v>
          </cell>
          <cell r="K1123">
            <v>15.56</v>
          </cell>
          <cell r="L1123">
            <v>2.0999999999999999E-3</v>
          </cell>
          <cell r="M1123">
            <v>0</v>
          </cell>
          <cell r="N1123">
            <v>0</v>
          </cell>
          <cell r="O1123">
            <v>0</v>
          </cell>
          <cell r="P1123">
            <v>3190.0306999999998</v>
          </cell>
          <cell r="Q1123">
            <v>0</v>
          </cell>
          <cell r="R1123" t="str">
            <v>复合软管井；计划关井（生产组织影响）：2021-07-25 08:00因生产组织影响(停产检修)，关井前油套压3.42/14.88Mpa。</v>
          </cell>
          <cell r="S1123" t="str">
            <v>直井</v>
          </cell>
          <cell r="U1123" t="str">
            <v>自然连续生产井</v>
          </cell>
          <cell r="V1123" t="str">
            <v>24h</v>
          </cell>
          <cell r="W1123">
            <v>39542</v>
          </cell>
          <cell r="X1123">
            <v>39628</v>
          </cell>
        </row>
        <row r="1124">
          <cell r="F1124" t="str">
            <v>苏14-14-23</v>
          </cell>
          <cell r="G1124" t="str">
            <v>盒7、盒8下_2、山2_1</v>
          </cell>
          <cell r="H1124">
            <v>0.5</v>
          </cell>
          <cell r="I1124">
            <v>0</v>
          </cell>
          <cell r="J1124">
            <v>13.69</v>
          </cell>
          <cell r="K1124">
            <v>13.82</v>
          </cell>
          <cell r="L1124">
            <v>1.0699999999999999E-2</v>
          </cell>
          <cell r="M1124">
            <v>0</v>
          </cell>
          <cell r="N1124">
            <v>0</v>
          </cell>
          <cell r="O1124">
            <v>106.1491</v>
          </cell>
          <cell r="P1124">
            <v>625.86400000000003</v>
          </cell>
          <cell r="Q1124">
            <v>0</v>
          </cell>
          <cell r="R1124" t="str">
            <v>计划关井（生产组织影响）：2022-06-20 08:00因生产组织影响(更换复合软管)，关井前油套压1.60/13.04Mpa。</v>
          </cell>
          <cell r="S1124" t="str">
            <v>直井</v>
          </cell>
          <cell r="U1124" t="str">
            <v>自然连续生产井</v>
          </cell>
          <cell r="V1124" t="str">
            <v>24h</v>
          </cell>
          <cell r="W1124">
            <v>43554</v>
          </cell>
          <cell r="X1124">
            <v>44003</v>
          </cell>
        </row>
        <row r="1125">
          <cell r="F1125" t="str">
            <v>苏14-14-24</v>
          </cell>
          <cell r="H1125">
            <v>0.4</v>
          </cell>
          <cell r="I1125">
            <v>0</v>
          </cell>
          <cell r="J1125">
            <v>13.63</v>
          </cell>
          <cell r="K1125">
            <v>13.49</v>
          </cell>
          <cell r="L1125">
            <v>1.0699999999999999E-2</v>
          </cell>
          <cell r="M1125">
            <v>0</v>
          </cell>
          <cell r="N1125">
            <v>0</v>
          </cell>
          <cell r="O1125">
            <v>75.081199999999995</v>
          </cell>
          <cell r="P1125">
            <v>605.29309999999998</v>
          </cell>
          <cell r="Q1125">
            <v>0</v>
          </cell>
          <cell r="R1125" t="str">
            <v>计划关井（生产组织影响）：2022-06-20 08:00因生产组织影响(更换复合软管)，关井前油套压1.77/5.15Mpa。</v>
          </cell>
          <cell r="S1125" t="str">
            <v>直井</v>
          </cell>
          <cell r="T1125" t="str">
            <v>节流器生产</v>
          </cell>
          <cell r="U1125" t="str">
            <v>自然连续生产井</v>
          </cell>
          <cell r="X1125">
            <v>44000</v>
          </cell>
        </row>
        <row r="1126">
          <cell r="F1126" t="str">
            <v>苏14-14-25</v>
          </cell>
          <cell r="G1126" t="str">
            <v>山1_3、盒8下_1、盒7</v>
          </cell>
          <cell r="H1126">
            <v>0.5</v>
          </cell>
          <cell r="I1126">
            <v>0</v>
          </cell>
          <cell r="J1126">
            <v>20.5</v>
          </cell>
          <cell r="K1126">
            <v>21.57</v>
          </cell>
          <cell r="L1126">
            <v>-2.9999999999999997E-4</v>
          </cell>
          <cell r="M1126">
            <v>0</v>
          </cell>
          <cell r="N1126">
            <v>0</v>
          </cell>
          <cell r="O1126">
            <v>107.8751</v>
          </cell>
          <cell r="P1126">
            <v>577.93439999999998</v>
          </cell>
          <cell r="Q1126">
            <v>0</v>
          </cell>
          <cell r="R1126" t="str">
            <v>计划关井（生产组织影响）：2022-06-20 08:00因生产组织影响(更换复合软管)，关井前油套压1.61/20.20Mpa。</v>
          </cell>
          <cell r="S1126" t="str">
            <v>直井</v>
          </cell>
          <cell r="T1126" t="str">
            <v>节流器生产</v>
          </cell>
          <cell r="U1126" t="str">
            <v>自然连续生产井</v>
          </cell>
          <cell r="V1126" t="str">
            <v>24h</v>
          </cell>
          <cell r="W1126">
            <v>43549</v>
          </cell>
          <cell r="X1126">
            <v>43824</v>
          </cell>
        </row>
        <row r="1127">
          <cell r="F1127" t="str">
            <v>苏14-14-25H1</v>
          </cell>
          <cell r="G1127" t="str">
            <v>石盒子组</v>
          </cell>
          <cell r="H1127">
            <v>0.55000000000000004</v>
          </cell>
          <cell r="I1127">
            <v>0</v>
          </cell>
          <cell r="J1127">
            <v>11.54</v>
          </cell>
          <cell r="K1127">
            <v>11.58</v>
          </cell>
          <cell r="L1127">
            <v>1.3100000000000001E-2</v>
          </cell>
          <cell r="M1127">
            <v>0</v>
          </cell>
          <cell r="N1127">
            <v>0</v>
          </cell>
          <cell r="O1127">
            <v>170.03550000000001</v>
          </cell>
          <cell r="P1127">
            <v>1725.0971</v>
          </cell>
          <cell r="Q1127">
            <v>0</v>
          </cell>
          <cell r="R1127" t="str">
            <v>计划关井（关井轮休）：2022-06-04 08:00因关井轮休(高产井轮休)，关井前油套压2.32/9.54Mpa。</v>
          </cell>
          <cell r="S1127" t="str">
            <v>水平井</v>
          </cell>
          <cell r="T1127" t="str">
            <v>节流器生产</v>
          </cell>
          <cell r="U1127" t="str">
            <v>自然连续生产井</v>
          </cell>
          <cell r="V1127" t="str">
            <v>24</v>
          </cell>
          <cell r="X1127">
            <v>43811</v>
          </cell>
        </row>
        <row r="1128">
          <cell r="F1128" t="str">
            <v>苏14-14-25H2</v>
          </cell>
          <cell r="G1128" t="str">
            <v>石盒子组</v>
          </cell>
          <cell r="H1128">
            <v>1</v>
          </cell>
          <cell r="I1128">
            <v>0</v>
          </cell>
          <cell r="J1128">
            <v>13.04</v>
          </cell>
          <cell r="K1128">
            <v>14.89</v>
          </cell>
          <cell r="L1128">
            <v>9.7000000000000003E-3</v>
          </cell>
          <cell r="M1128">
            <v>0</v>
          </cell>
          <cell r="N1128">
            <v>0</v>
          </cell>
          <cell r="O1128">
            <v>176.72300000000001</v>
          </cell>
          <cell r="P1128">
            <v>1758.5723</v>
          </cell>
          <cell r="Q1128">
            <v>0</v>
          </cell>
          <cell r="R1128" t="str">
            <v>计划关井（关井轮休）：2022-06-04 08:00因关井轮休(高产井轮休)，关井前油套压2.11/7.61Mpa。</v>
          </cell>
          <cell r="S1128" t="str">
            <v>水平井</v>
          </cell>
          <cell r="T1128" t="str">
            <v>节流器生产</v>
          </cell>
          <cell r="U1128" t="str">
            <v>自然连续生产井</v>
          </cell>
          <cell r="V1128" t="str">
            <v>24h</v>
          </cell>
          <cell r="W1128">
            <v>43614</v>
          </cell>
          <cell r="X1128">
            <v>43824</v>
          </cell>
        </row>
        <row r="1129">
          <cell r="F1129" t="str">
            <v>苏14-14-24H1</v>
          </cell>
          <cell r="G1129" t="str">
            <v>石盒子组</v>
          </cell>
          <cell r="H1129">
            <v>0.7</v>
          </cell>
          <cell r="I1129">
            <v>0</v>
          </cell>
          <cell r="J1129">
            <v>8.43</v>
          </cell>
          <cell r="K1129">
            <v>13.02</v>
          </cell>
          <cell r="L1129">
            <v>1.21E-2</v>
          </cell>
          <cell r="M1129">
            <v>0</v>
          </cell>
          <cell r="N1129">
            <v>0</v>
          </cell>
          <cell r="O1129">
            <v>168.6549</v>
          </cell>
          <cell r="P1129">
            <v>1013.792</v>
          </cell>
          <cell r="Q1129">
            <v>0</v>
          </cell>
          <cell r="R1129" t="str">
            <v>计划关井（生产组织影响）：2022-06-20 08:00因生产组织影响(更换复合软管)，关井前油套压1.58/12.01Mpa。</v>
          </cell>
          <cell r="S1129" t="str">
            <v>水平井</v>
          </cell>
          <cell r="T1129" t="str">
            <v>无节流器生产</v>
          </cell>
          <cell r="U1129" t="str">
            <v>自然连续生产井</v>
          </cell>
          <cell r="V1129" t="str">
            <v>24</v>
          </cell>
          <cell r="W1129">
            <v>43654</v>
          </cell>
          <cell r="X1129">
            <v>43823</v>
          </cell>
        </row>
        <row r="1130">
          <cell r="F1130" t="str">
            <v>苏14-14-24H2</v>
          </cell>
          <cell r="H1130">
            <v>1.8</v>
          </cell>
          <cell r="I1130">
            <v>0</v>
          </cell>
          <cell r="J1130">
            <v>2.8</v>
          </cell>
          <cell r="K1130">
            <v>7.8</v>
          </cell>
          <cell r="L1130">
            <v>1.34E-2</v>
          </cell>
          <cell r="M1130">
            <v>0</v>
          </cell>
          <cell r="N1130">
            <v>0</v>
          </cell>
          <cell r="O1130">
            <v>339.03559999999999</v>
          </cell>
          <cell r="P1130">
            <v>1585.8353</v>
          </cell>
          <cell r="Q1130">
            <v>0</v>
          </cell>
          <cell r="R1130" t="str">
            <v>计划关井（生产组织影响）：2022-06-20 08:00因生产组织影响(更换复合软管)，关井前油套压1.62/7.92Mpa。</v>
          </cell>
          <cell r="S1130" t="str">
            <v>水平井</v>
          </cell>
          <cell r="T1130" t="str">
            <v>节流器生产</v>
          </cell>
          <cell r="U1130" t="str">
            <v>自然连续生产井</v>
          </cell>
          <cell r="X1130">
            <v>44000</v>
          </cell>
        </row>
        <row r="1131">
          <cell r="F1131" t="str">
            <v>苏14-14-21</v>
          </cell>
          <cell r="G1131" t="str">
            <v>盒8下、山1</v>
          </cell>
          <cell r="H1131">
            <v>0.03</v>
          </cell>
          <cell r="I1131">
            <v>0</v>
          </cell>
          <cell r="J1131">
            <v>1.64</v>
          </cell>
          <cell r="K1131">
            <v>9.34</v>
          </cell>
          <cell r="L1131">
            <v>3.0999999999999999E-3</v>
          </cell>
          <cell r="M1131">
            <v>0</v>
          </cell>
          <cell r="N1131">
            <v>8.2100000000000006E-2</v>
          </cell>
          <cell r="O1131">
            <v>21.468399999999999</v>
          </cell>
          <cell r="P1131">
            <v>1811.8516999999999</v>
          </cell>
          <cell r="Q1131">
            <v>0</v>
          </cell>
          <cell r="R1131" t="str">
            <v>柱塞气举；计划关井（工艺试验）：2022-08-02 08:00因工艺试验(节流器打捞)，关井前油套压1.50/9.22Mpa。</v>
          </cell>
          <cell r="S1131" t="str">
            <v>直井</v>
          </cell>
          <cell r="U1131" t="str">
            <v>自然连续生产井</v>
          </cell>
          <cell r="V1131" t="str">
            <v>24h</v>
          </cell>
          <cell r="W1131">
            <v>39547</v>
          </cell>
          <cell r="X1131">
            <v>39626</v>
          </cell>
        </row>
        <row r="1132">
          <cell r="F1132" t="str">
            <v>苏14-14-22</v>
          </cell>
          <cell r="G1132" t="str">
            <v>盒7、山1</v>
          </cell>
          <cell r="H1132">
            <v>0.15</v>
          </cell>
          <cell r="I1132">
            <v>0</v>
          </cell>
          <cell r="J1132">
            <v>8.35</v>
          </cell>
          <cell r="K1132">
            <v>4.8899999999999997</v>
          </cell>
          <cell r="L1132">
            <v>4.4999999999999997E-3</v>
          </cell>
          <cell r="M1132">
            <v>0</v>
          </cell>
          <cell r="N1132">
            <v>0.35310000000000002</v>
          </cell>
          <cell r="O1132">
            <v>44.895699999999998</v>
          </cell>
          <cell r="P1132">
            <v>2133.9162999999999</v>
          </cell>
          <cell r="Q1132">
            <v>0</v>
          </cell>
          <cell r="R1132" t="str">
            <v>速度管柱；计划关井（工艺试验）：2022-08-02 08:00因工艺试验(节流器打捞)，关井前油套压2.15/9.40Mpa。</v>
          </cell>
          <cell r="S1132" t="str">
            <v>直井</v>
          </cell>
          <cell r="U1132" t="str">
            <v>自然连续生产井</v>
          </cell>
          <cell r="V1132" t="str">
            <v>24h</v>
          </cell>
          <cell r="X1132">
            <v>40424</v>
          </cell>
        </row>
        <row r="1133">
          <cell r="F1133" t="str">
            <v>苏14-16-24</v>
          </cell>
          <cell r="G1133" t="str">
            <v>盒8下、山1_2</v>
          </cell>
          <cell r="H1133">
            <v>0</v>
          </cell>
          <cell r="I1133">
            <v>0</v>
          </cell>
          <cell r="J1133">
            <v>2.0699999999999998</v>
          </cell>
          <cell r="K1133">
            <v>4.43</v>
          </cell>
          <cell r="L1133">
            <v>4.1000000000000003E-3</v>
          </cell>
          <cell r="M1133">
            <v>0</v>
          </cell>
          <cell r="N1133">
            <v>0.25169999999999998</v>
          </cell>
          <cell r="O1133">
            <v>20.092099999999999</v>
          </cell>
          <cell r="P1133">
            <v>2062.0346</v>
          </cell>
          <cell r="Q1133">
            <v>0</v>
          </cell>
          <cell r="R1133" t="str">
            <v>计划关井（无气量）：2022-08-19 08:00因无气量(无气量)，关井前油套压2.01/4.44Mpa。</v>
          </cell>
          <cell r="S1133" t="str">
            <v>直井</v>
          </cell>
          <cell r="U1133" t="str">
            <v>自然连续生产井</v>
          </cell>
          <cell r="V1133" t="str">
            <v>24h</v>
          </cell>
          <cell r="W1133">
            <v>39600</v>
          </cell>
          <cell r="X1133">
            <v>39747</v>
          </cell>
        </row>
        <row r="1134">
          <cell r="F1134" t="str">
            <v>苏14-16-25</v>
          </cell>
          <cell r="G1134" t="str">
            <v>盒8下、山1_2</v>
          </cell>
          <cell r="H1134">
            <v>7.0000000000000007E-2</v>
          </cell>
          <cell r="I1134">
            <v>24</v>
          </cell>
          <cell r="J1134">
            <v>2.14</v>
          </cell>
          <cell r="K1134">
            <v>3</v>
          </cell>
          <cell r="L1134">
            <v>2.8E-3</v>
          </cell>
          <cell r="M1134">
            <v>0.1186</v>
          </cell>
          <cell r="N1134">
            <v>1.3085</v>
          </cell>
          <cell r="O1134">
            <v>31.0688</v>
          </cell>
          <cell r="P1134">
            <v>1556.8074999999999</v>
          </cell>
          <cell r="Q1134">
            <v>0.06</v>
          </cell>
          <cell r="S1134" t="str">
            <v>直井</v>
          </cell>
          <cell r="U1134" t="str">
            <v>自然连续生产井</v>
          </cell>
          <cell r="V1134" t="str">
            <v>24h</v>
          </cell>
          <cell r="W1134">
            <v>39633</v>
          </cell>
          <cell r="X1134">
            <v>39747</v>
          </cell>
        </row>
        <row r="1135">
          <cell r="F1135" t="str">
            <v>苏14-16-22</v>
          </cell>
          <cell r="G1135" t="str">
            <v>盒8下2、山1_2</v>
          </cell>
          <cell r="H1135">
            <v>0.2</v>
          </cell>
          <cell r="I1135">
            <v>0</v>
          </cell>
          <cell r="J1135">
            <v>19.350000000000001</v>
          </cell>
          <cell r="K1135">
            <v>18.97</v>
          </cell>
          <cell r="L1135">
            <v>4.1999999999999997E-3</v>
          </cell>
          <cell r="M1135">
            <v>0</v>
          </cell>
          <cell r="N1135">
            <v>0</v>
          </cell>
          <cell r="O1135">
            <v>20.280899999999999</v>
          </cell>
          <cell r="P1135">
            <v>776.0095</v>
          </cell>
          <cell r="Q1135">
            <v>0</v>
          </cell>
          <cell r="R1135" t="str">
            <v>计划关井（生产组织影响）：2022-06-20 08:00因生产组织影响(更换复合软管)，关井前油套压1.51/19.24Mpa。</v>
          </cell>
          <cell r="S1135" t="str">
            <v>直井</v>
          </cell>
          <cell r="T1135" t="str">
            <v>节流器生产</v>
          </cell>
          <cell r="U1135" t="str">
            <v>自然连续生产井</v>
          </cell>
          <cell r="V1135" t="str">
            <v>24</v>
          </cell>
          <cell r="W1135">
            <v>43552</v>
          </cell>
          <cell r="X1135">
            <v>43766</v>
          </cell>
        </row>
        <row r="1136">
          <cell r="F1136" t="str">
            <v>苏14-16-22C6</v>
          </cell>
          <cell r="G1136" t="str">
            <v>山2_2、山1_3、山1_1、盒8下2</v>
          </cell>
          <cell r="H1136">
            <v>0.8</v>
          </cell>
          <cell r="I1136">
            <v>0</v>
          </cell>
          <cell r="J1136">
            <v>12.2</v>
          </cell>
          <cell r="K1136">
            <v>17.329999999999998</v>
          </cell>
          <cell r="L1136">
            <v>6.0000000000000001E-3</v>
          </cell>
          <cell r="M1136">
            <v>0</v>
          </cell>
          <cell r="N1136">
            <v>0</v>
          </cell>
          <cell r="O1136">
            <v>154.10730000000001</v>
          </cell>
          <cell r="P1136">
            <v>929.83360000000005</v>
          </cell>
          <cell r="Q1136">
            <v>0</v>
          </cell>
          <cell r="R1136" t="str">
            <v>计划关井（生产组织影响）：2022-06-20 08:00因生产组织影响(更换复合软管)，关井前油套压3.9/17.59Mpa。</v>
          </cell>
          <cell r="S1136" t="str">
            <v>直井</v>
          </cell>
          <cell r="T1136" t="str">
            <v>节流器生产</v>
          </cell>
          <cell r="U1136" t="str">
            <v>自然连续生产井</v>
          </cell>
          <cell r="V1136" t="str">
            <v>24</v>
          </cell>
          <cell r="W1136">
            <v>43576</v>
          </cell>
          <cell r="X1136">
            <v>43766</v>
          </cell>
        </row>
        <row r="1137">
          <cell r="F1137" t="str">
            <v>苏14-16-21H1</v>
          </cell>
          <cell r="G1137" t="str">
            <v>石盒子组</v>
          </cell>
          <cell r="H1137">
            <v>1</v>
          </cell>
          <cell r="I1137">
            <v>0</v>
          </cell>
          <cell r="J1137">
            <v>2.59</v>
          </cell>
          <cell r="K1137">
            <v>11.64</v>
          </cell>
          <cell r="L1137">
            <v>1.38E-2</v>
          </cell>
          <cell r="M1137">
            <v>0</v>
          </cell>
          <cell r="N1137">
            <v>0</v>
          </cell>
          <cell r="O1137">
            <v>176.25880000000001</v>
          </cell>
          <cell r="P1137">
            <v>1256.1451</v>
          </cell>
          <cell r="Q1137">
            <v>0</v>
          </cell>
          <cell r="R1137" t="str">
            <v>计划关井（关井轮休）：2022-05-26 08:00因关井轮休(高产井关井轮休)，关井前油套压1.29/10.56Mpa。</v>
          </cell>
          <cell r="S1137" t="str">
            <v>水平井</v>
          </cell>
          <cell r="U1137" t="str">
            <v>自然连续生产井</v>
          </cell>
          <cell r="V1137" t="str">
            <v>24h</v>
          </cell>
          <cell r="W1137">
            <v>44066</v>
          </cell>
          <cell r="X1137">
            <v>44190</v>
          </cell>
        </row>
        <row r="1138">
          <cell r="F1138" t="str">
            <v>苏14-16-22C1</v>
          </cell>
          <cell r="G1138" t="str">
            <v>盒8下_2、山1_1</v>
          </cell>
          <cell r="H1138">
            <v>1</v>
          </cell>
          <cell r="I1138">
            <v>0</v>
          </cell>
          <cell r="J1138">
            <v>2.73</v>
          </cell>
          <cell r="K1138">
            <v>16.739999999999998</v>
          </cell>
          <cell r="L1138">
            <v>1.6199999999999999E-2</v>
          </cell>
          <cell r="M1138">
            <v>0</v>
          </cell>
          <cell r="N1138">
            <v>0</v>
          </cell>
          <cell r="O1138">
            <v>233.74959999999999</v>
          </cell>
          <cell r="P1138">
            <v>676.89139999999998</v>
          </cell>
          <cell r="Q1138">
            <v>0</v>
          </cell>
          <cell r="R1138" t="str">
            <v>计划关井（生产组织影响）：2022-06-20 08:00因生产组织影响(更换复合软管)，关井前油套压1.64/19.51Mpa。</v>
          </cell>
          <cell r="S1138" t="str">
            <v>直丛式井</v>
          </cell>
          <cell r="T1138" t="str">
            <v>节流器生产</v>
          </cell>
          <cell r="U1138" t="str">
            <v>自然连续生产井</v>
          </cell>
          <cell r="V1138" t="str">
            <v>24h</v>
          </cell>
          <cell r="W1138">
            <v>43963</v>
          </cell>
          <cell r="X1138">
            <v>44190</v>
          </cell>
        </row>
        <row r="1139">
          <cell r="F1139" t="str">
            <v>苏14-16-22C2</v>
          </cell>
          <cell r="G1139" t="str">
            <v>山1_1、山1_2、</v>
          </cell>
          <cell r="H1139">
            <v>0.25</v>
          </cell>
          <cell r="I1139">
            <v>0</v>
          </cell>
          <cell r="J1139">
            <v>6.18</v>
          </cell>
          <cell r="K1139">
            <v>16.079999999999998</v>
          </cell>
          <cell r="L1139">
            <v>6.9999999999999999E-4</v>
          </cell>
          <cell r="M1139">
            <v>0</v>
          </cell>
          <cell r="N1139">
            <v>0</v>
          </cell>
          <cell r="O1139">
            <v>80.628900000000002</v>
          </cell>
          <cell r="P1139">
            <v>444.59899999999999</v>
          </cell>
          <cell r="Q1139">
            <v>0</v>
          </cell>
          <cell r="R1139" t="str">
            <v>计划关井（生产组织影响）：2022-06-20 08:00因生产组织影响(更换复合软管)，关井前油套压1.45/13.04Mpa。</v>
          </cell>
          <cell r="S1139" t="str">
            <v>直丛式井</v>
          </cell>
          <cell r="T1139" t="str">
            <v>节流器生产</v>
          </cell>
          <cell r="U1139" t="str">
            <v>自然连续生产井</v>
          </cell>
          <cell r="V1139" t="str">
            <v>24h</v>
          </cell>
          <cell r="W1139">
            <v>43990</v>
          </cell>
          <cell r="X1139">
            <v>44190</v>
          </cell>
        </row>
        <row r="1140">
          <cell r="F1140" t="str">
            <v>苏14-16-22C4</v>
          </cell>
          <cell r="G1140" t="str">
            <v>山1_1、盒8下_2</v>
          </cell>
          <cell r="H1140">
            <v>0.42</v>
          </cell>
          <cell r="I1140">
            <v>0</v>
          </cell>
          <cell r="J1140">
            <v>2.82</v>
          </cell>
          <cell r="K1140">
            <v>15.52</v>
          </cell>
          <cell r="L1140">
            <v>2.0999999999999999E-3</v>
          </cell>
          <cell r="M1140">
            <v>0</v>
          </cell>
          <cell r="N1140">
            <v>0</v>
          </cell>
          <cell r="O1140">
            <v>154.10730000000001</v>
          </cell>
          <cell r="P1140">
            <v>523.77329999999995</v>
          </cell>
          <cell r="Q1140">
            <v>0</v>
          </cell>
          <cell r="R1140" t="str">
            <v>计划关井（生产组织影响）：2022-06-20 08:00因生产组织影响(更换复合软管)，关井前油套压1.46/12.95Mpa。</v>
          </cell>
          <cell r="S1140" t="str">
            <v>直丛式井</v>
          </cell>
          <cell r="T1140" t="str">
            <v>节流器生产</v>
          </cell>
          <cell r="U1140" t="str">
            <v>自然连续生产井</v>
          </cell>
          <cell r="V1140" t="str">
            <v>24h</v>
          </cell>
          <cell r="W1140">
            <v>43932</v>
          </cell>
          <cell r="X1140">
            <v>44196</v>
          </cell>
        </row>
        <row r="1141">
          <cell r="F1141" t="str">
            <v>苏14-16-22H1</v>
          </cell>
          <cell r="G1141" t="str">
            <v>山西组</v>
          </cell>
          <cell r="H1141">
            <v>1.3</v>
          </cell>
          <cell r="I1141">
            <v>0</v>
          </cell>
          <cell r="J1141">
            <v>6.26</v>
          </cell>
          <cell r="K1141">
            <v>10.16</v>
          </cell>
          <cell r="L1141">
            <v>1.6E-2</v>
          </cell>
          <cell r="M1141">
            <v>0</v>
          </cell>
          <cell r="N1141">
            <v>0</v>
          </cell>
          <cell r="O1141">
            <v>336.28989999999999</v>
          </cell>
          <cell r="P1141">
            <v>1827.6695</v>
          </cell>
          <cell r="Q1141">
            <v>0</v>
          </cell>
          <cell r="R1141" t="str">
            <v>计划关井（生产组织影响）：2022-06-20 08:00因生产组织影响(更换复合软管)，关井前油套压1.50/8.15Mpa。</v>
          </cell>
          <cell r="S1141" t="str">
            <v>水平井</v>
          </cell>
          <cell r="T1141" t="str">
            <v>节流器生产</v>
          </cell>
          <cell r="U1141" t="str">
            <v>自然连续生产井</v>
          </cell>
          <cell r="V1141" t="str">
            <v>24h</v>
          </cell>
          <cell r="W1141">
            <v>43689</v>
          </cell>
          <cell r="X1141">
            <v>44190</v>
          </cell>
        </row>
        <row r="1142">
          <cell r="F1142" t="str">
            <v>苏14-15-17</v>
          </cell>
          <cell r="G1142" t="str">
            <v>盒8下、山1、山2</v>
          </cell>
          <cell r="H1142">
            <v>0.1</v>
          </cell>
          <cell r="I1142">
            <v>0</v>
          </cell>
          <cell r="J1142">
            <v>2.46</v>
          </cell>
          <cell r="K1142">
            <v>12.73</v>
          </cell>
          <cell r="L1142">
            <v>2.5999999999999999E-3</v>
          </cell>
          <cell r="M1142">
            <v>0</v>
          </cell>
          <cell r="N1142">
            <v>0</v>
          </cell>
          <cell r="O1142">
            <v>0</v>
          </cell>
          <cell r="P1142">
            <v>2721.0250000000001</v>
          </cell>
          <cell r="Q1142">
            <v>0</v>
          </cell>
          <cell r="R1142" t="str">
            <v>复合软管井；计划关井（生产组织影响）：2021-07-25 08:00因生产组织影响(停产检修)，关井前油套压2.65/10.38Mpa。</v>
          </cell>
          <cell r="S1142" t="str">
            <v>直井</v>
          </cell>
          <cell r="U1142" t="str">
            <v>自然连续生产井</v>
          </cell>
          <cell r="V1142" t="str">
            <v>24h</v>
          </cell>
          <cell r="W1142">
            <v>39709</v>
          </cell>
          <cell r="X1142">
            <v>39943</v>
          </cell>
        </row>
        <row r="1143">
          <cell r="F1143" t="str">
            <v>苏14-16-26</v>
          </cell>
          <cell r="G1143" t="str">
            <v>盒8</v>
          </cell>
          <cell r="H1143">
            <v>0.05</v>
          </cell>
          <cell r="I1143">
            <v>0</v>
          </cell>
          <cell r="J1143">
            <v>17.29</v>
          </cell>
          <cell r="K1143">
            <v>18.329999999999998</v>
          </cell>
          <cell r="L1143">
            <v>1.2999999999999999E-3</v>
          </cell>
          <cell r="M1143">
            <v>0</v>
          </cell>
          <cell r="N1143">
            <v>0</v>
          </cell>
          <cell r="O1143">
            <v>0</v>
          </cell>
          <cell r="P1143">
            <v>1730.5458000000001</v>
          </cell>
          <cell r="Q1143">
            <v>0</v>
          </cell>
          <cell r="R1143" t="str">
            <v>复合软管井；计划关井（生产组织影响）：2021-07-25 08:00因生产组织影响(停产检修)，关井前油套压2.79/17.27Mpa。</v>
          </cell>
          <cell r="S1143" t="str">
            <v>直井</v>
          </cell>
          <cell r="U1143" t="str">
            <v>自然连续生产井</v>
          </cell>
          <cell r="V1143" t="str">
            <v>24h</v>
          </cell>
          <cell r="W1143">
            <v>39642</v>
          </cell>
          <cell r="X1143">
            <v>39829</v>
          </cell>
        </row>
        <row r="1144">
          <cell r="F1144" t="str">
            <v>苏14-16-16</v>
          </cell>
          <cell r="G1144" t="str">
            <v>盒8、山2</v>
          </cell>
          <cell r="H1144">
            <v>0.06</v>
          </cell>
          <cell r="I1144">
            <v>0</v>
          </cell>
          <cell r="J1144">
            <v>3.23</v>
          </cell>
          <cell r="K1144">
            <v>13.6</v>
          </cell>
          <cell r="L1144">
            <v>2.0999999999999999E-3</v>
          </cell>
          <cell r="M1144">
            <v>0</v>
          </cell>
          <cell r="N1144">
            <v>0</v>
          </cell>
          <cell r="O1144">
            <v>0</v>
          </cell>
          <cell r="P1144">
            <v>2029.8484000000001</v>
          </cell>
          <cell r="Q1144">
            <v>0</v>
          </cell>
          <cell r="R1144" t="str">
            <v>复合软管井；计划关井（生产组织影响）：2021-07-25 08:00因生产组织影响(停产检修)，关井前油套压2.90/10.38Mpa。</v>
          </cell>
          <cell r="S1144" t="str">
            <v>直井</v>
          </cell>
          <cell r="U1144" t="str">
            <v>自然连续生产井</v>
          </cell>
          <cell r="V1144" t="str">
            <v>24h</v>
          </cell>
          <cell r="W1144">
            <v>39737</v>
          </cell>
          <cell r="X1144">
            <v>39906</v>
          </cell>
        </row>
        <row r="1145">
          <cell r="F1145" t="str">
            <v>苏14-14-24C1</v>
          </cell>
          <cell r="G1145" t="str">
            <v>盒7、盒8</v>
          </cell>
          <cell r="H1145">
            <v>0.5</v>
          </cell>
          <cell r="I1145">
            <v>0</v>
          </cell>
          <cell r="J1145">
            <v>0.71</v>
          </cell>
          <cell r="K1145">
            <v>24.89</v>
          </cell>
          <cell r="L1145">
            <v>-0.21260000000000001</v>
          </cell>
          <cell r="M1145">
            <v>0</v>
          </cell>
          <cell r="N1145">
            <v>0</v>
          </cell>
          <cell r="O1145">
            <v>0.47760000000000002</v>
          </cell>
          <cell r="P1145">
            <v>0.47760000000000002</v>
          </cell>
          <cell r="Q1145">
            <v>0</v>
          </cell>
          <cell r="R1145" t="str">
            <v>计划关井（工艺实验）：2022-07-30 08:00因工艺实验(更换复合软管)，关井前油套压3.91/8.75Mpa。</v>
          </cell>
          <cell r="S1145" t="str">
            <v>直井</v>
          </cell>
          <cell r="T1145" t="str">
            <v>无节流器生产</v>
          </cell>
          <cell r="U1145" t="str">
            <v>自然连续生产井</v>
          </cell>
          <cell r="X1145">
            <v>44771</v>
          </cell>
        </row>
        <row r="1146">
          <cell r="F1146" t="str">
            <v>苏14-14-24C3</v>
          </cell>
          <cell r="H1146">
            <v>1.5</v>
          </cell>
          <cell r="I1146">
            <v>0</v>
          </cell>
          <cell r="J1146">
            <v>7.8</v>
          </cell>
          <cell r="K1146">
            <v>24.17</v>
          </cell>
          <cell r="L1146">
            <v>-3.78E-2</v>
          </cell>
          <cell r="M1146">
            <v>0</v>
          </cell>
          <cell r="N1146">
            <v>0</v>
          </cell>
          <cell r="O1146">
            <v>1.4327000000000001</v>
          </cell>
          <cell r="P1146">
            <v>1.4327000000000001</v>
          </cell>
          <cell r="Q1146">
            <v>0</v>
          </cell>
          <cell r="R1146" t="str">
            <v>计划关井（工艺实验）：2022-07-30 08:00因工艺实验(更换复合软管)，关井前油套压4.91/9.75Mpa。</v>
          </cell>
          <cell r="S1146" t="str">
            <v>直井</v>
          </cell>
          <cell r="T1146" t="str">
            <v>节流器生产</v>
          </cell>
          <cell r="U1146" t="str">
            <v>自然连续生产井</v>
          </cell>
          <cell r="X1146">
            <v>44771</v>
          </cell>
        </row>
        <row r="1147">
          <cell r="F1147" t="str">
            <v>苏14-8-26C1</v>
          </cell>
          <cell r="G1147" t="str">
            <v>盒8下_2</v>
          </cell>
          <cell r="H1147">
            <v>0.85</v>
          </cell>
          <cell r="I1147">
            <v>24</v>
          </cell>
          <cell r="J1147">
            <v>3.97</v>
          </cell>
          <cell r="K1147">
            <v>9.52</v>
          </cell>
          <cell r="L1147">
            <v>2.8500000000000001E-2</v>
          </cell>
          <cell r="M1147">
            <v>0.88300000000000001</v>
          </cell>
          <cell r="N1147">
            <v>18.398700000000002</v>
          </cell>
          <cell r="O1147">
            <v>212.5325</v>
          </cell>
          <cell r="P1147">
            <v>485.54509999999999</v>
          </cell>
          <cell r="Q1147">
            <v>0.46</v>
          </cell>
          <cell r="S1147" t="str">
            <v>直井</v>
          </cell>
          <cell r="T1147" t="str">
            <v>节流器生产</v>
          </cell>
          <cell r="U1147" t="str">
            <v>自然连续生产井</v>
          </cell>
          <cell r="X1147">
            <v>44277</v>
          </cell>
        </row>
        <row r="1148">
          <cell r="F1148" t="str">
            <v>苏14-8-26C3</v>
          </cell>
          <cell r="G1148" t="str">
            <v>盒8下_1、盒8下_2</v>
          </cell>
          <cell r="H1148">
            <v>0.1</v>
          </cell>
          <cell r="I1148">
            <v>24</v>
          </cell>
          <cell r="J1148">
            <v>2.2400000000000002</v>
          </cell>
          <cell r="K1148">
            <v>5.8</v>
          </cell>
          <cell r="L1148">
            <v>1.78E-2</v>
          </cell>
          <cell r="M1148">
            <v>0.98660000000000003</v>
          </cell>
          <cell r="N1148">
            <v>20.5106</v>
          </cell>
          <cell r="O1148">
            <v>297.01549999999997</v>
          </cell>
          <cell r="P1148">
            <v>710.36239999999998</v>
          </cell>
          <cell r="Q1148">
            <v>0.51</v>
          </cell>
          <cell r="S1148" t="str">
            <v>直井</v>
          </cell>
          <cell r="T1148" t="str">
            <v>节流器生产</v>
          </cell>
          <cell r="U1148" t="str">
            <v>自然连续生产井</v>
          </cell>
          <cell r="X1148">
            <v>44277</v>
          </cell>
        </row>
        <row r="1149">
          <cell r="F1149" t="str">
            <v>苏14-21-20CH</v>
          </cell>
          <cell r="G1149" t="str">
            <v>盒8上_1</v>
          </cell>
          <cell r="H1149">
            <v>1.2</v>
          </cell>
          <cell r="I1149">
            <v>24</v>
          </cell>
          <cell r="J1149">
            <v>1.7</v>
          </cell>
          <cell r="K1149">
            <v>7.15</v>
          </cell>
          <cell r="L1149">
            <v>4.4999999999999998E-2</v>
          </cell>
          <cell r="M1149">
            <v>2.7115999999999998</v>
          </cell>
          <cell r="N1149">
            <v>53.122199999999999</v>
          </cell>
          <cell r="O1149">
            <v>411.22820000000002</v>
          </cell>
          <cell r="P1149">
            <v>655.01610000000005</v>
          </cell>
          <cell r="Q1149">
            <v>1.41</v>
          </cell>
          <cell r="R1149" t="str">
            <v>柱塞气举；</v>
          </cell>
          <cell r="S1149" t="str">
            <v>水平井</v>
          </cell>
          <cell r="T1149" t="str">
            <v>无节流器生产</v>
          </cell>
          <cell r="U1149" t="str">
            <v>自然连续生产井</v>
          </cell>
          <cell r="X1149">
            <v>44417</v>
          </cell>
        </row>
        <row r="1150">
          <cell r="F1150" t="str">
            <v>苏14-21-20C1</v>
          </cell>
          <cell r="G1150" t="str">
            <v>盒8、山1兼顾下古</v>
          </cell>
          <cell r="H1150">
            <v>1.5</v>
          </cell>
          <cell r="I1150">
            <v>24</v>
          </cell>
          <cell r="J1150">
            <v>1.86</v>
          </cell>
          <cell r="K1150">
            <v>20.75</v>
          </cell>
          <cell r="L1150">
            <v>-2.5000000000000001E-3</v>
          </cell>
          <cell r="M1150">
            <v>1.5327999999999999</v>
          </cell>
          <cell r="N1150">
            <v>32.004600000000003</v>
          </cell>
          <cell r="O1150">
            <v>194.26949999999999</v>
          </cell>
          <cell r="P1150">
            <v>239.65639999999999</v>
          </cell>
          <cell r="Q1150">
            <v>0.8</v>
          </cell>
          <cell r="S1150" t="str">
            <v>直井</v>
          </cell>
          <cell r="T1150" t="str">
            <v>无节流器生产</v>
          </cell>
          <cell r="U1150" t="str">
            <v>自然连续生产井</v>
          </cell>
          <cell r="V1150" t="str">
            <v>24h</v>
          </cell>
          <cell r="W1150">
            <v>44292</v>
          </cell>
          <cell r="X1150">
            <v>44489</v>
          </cell>
        </row>
        <row r="1151">
          <cell r="F1151" t="str">
            <v>苏14-21-20C2</v>
          </cell>
          <cell r="G1151" t="str">
            <v>盒8、山1</v>
          </cell>
          <cell r="H1151">
            <v>0.7</v>
          </cell>
          <cell r="I1151">
            <v>24</v>
          </cell>
          <cell r="J1151">
            <v>1.62</v>
          </cell>
          <cell r="K1151">
            <v>5.63</v>
          </cell>
          <cell r="L1151">
            <v>5.04E-2</v>
          </cell>
          <cell r="M1151">
            <v>0.84960000000000002</v>
          </cell>
          <cell r="N1151">
            <v>17.267800000000001</v>
          </cell>
          <cell r="O1151">
            <v>333.0059</v>
          </cell>
          <cell r="P1151">
            <v>387.50139999999999</v>
          </cell>
          <cell r="Q1151">
            <v>0.44</v>
          </cell>
          <cell r="S1151" t="str">
            <v>直井</v>
          </cell>
          <cell r="T1151" t="str">
            <v>无节流器生产</v>
          </cell>
          <cell r="U1151" t="str">
            <v>自然连续生产井</v>
          </cell>
          <cell r="V1151" t="str">
            <v>24h</v>
          </cell>
          <cell r="X1151">
            <v>44489</v>
          </cell>
        </row>
        <row r="1152">
          <cell r="F1152" t="str">
            <v>苏14-14-08</v>
          </cell>
          <cell r="G1152" t="str">
            <v>山1、盒8</v>
          </cell>
          <cell r="H1152">
            <v>0.6</v>
          </cell>
          <cell r="I1152">
            <v>24</v>
          </cell>
          <cell r="J1152">
            <v>1.95</v>
          </cell>
          <cell r="K1152">
            <v>12.38</v>
          </cell>
          <cell r="L1152">
            <v>3.32E-2</v>
          </cell>
          <cell r="M1152">
            <v>0.62190000000000001</v>
          </cell>
          <cell r="N1152">
            <v>12.9252</v>
          </cell>
          <cell r="O1152">
            <v>297.91860000000003</v>
          </cell>
          <cell r="P1152">
            <v>375.17129999999997</v>
          </cell>
          <cell r="Q1152">
            <v>0.32</v>
          </cell>
          <cell r="S1152" t="str">
            <v>直井</v>
          </cell>
          <cell r="X1152">
            <v>44441</v>
          </cell>
        </row>
        <row r="1153">
          <cell r="F1153" t="str">
            <v>苏14-14-09</v>
          </cell>
          <cell r="G1153" t="str">
            <v>盒8、山1</v>
          </cell>
          <cell r="H1153">
            <v>0.05</v>
          </cell>
          <cell r="I1153">
            <v>24</v>
          </cell>
          <cell r="J1153">
            <v>1.92</v>
          </cell>
          <cell r="K1153">
            <v>15.35</v>
          </cell>
          <cell r="L1153">
            <v>2.18E-2</v>
          </cell>
          <cell r="M1153">
            <v>2.0448</v>
          </cell>
          <cell r="N1153">
            <v>42.6</v>
          </cell>
          <cell r="O1153">
            <v>533.97739999999999</v>
          </cell>
          <cell r="P1153">
            <v>715.56859999999995</v>
          </cell>
          <cell r="Q1153">
            <v>1.06</v>
          </cell>
          <cell r="S1153" t="str">
            <v>直井</v>
          </cell>
          <cell r="T1153" t="str">
            <v>无节流器生产</v>
          </cell>
          <cell r="U1153" t="str">
            <v>自然连续生产井</v>
          </cell>
          <cell r="V1153" t="str">
            <v>24h</v>
          </cell>
          <cell r="X1153">
            <v>44458</v>
          </cell>
        </row>
        <row r="1154">
          <cell r="F1154" t="str">
            <v>苏14-14-10</v>
          </cell>
          <cell r="G1154" t="str">
            <v>山1、盒8</v>
          </cell>
          <cell r="H1154">
            <v>1.19</v>
          </cell>
          <cell r="I1154">
            <v>24</v>
          </cell>
          <cell r="J1154">
            <v>2.08</v>
          </cell>
          <cell r="K1154">
            <v>9.61</v>
          </cell>
          <cell r="L1154">
            <v>4.0500000000000001E-2</v>
          </cell>
          <cell r="M1154">
            <v>1.2149000000000001</v>
          </cell>
          <cell r="N1154">
            <v>25.415500000000002</v>
          </cell>
          <cell r="O1154">
            <v>442.95639999999997</v>
          </cell>
          <cell r="P1154">
            <v>581.17269999999996</v>
          </cell>
          <cell r="Q1154">
            <v>0.63</v>
          </cell>
          <cell r="S1154" t="str">
            <v>直井</v>
          </cell>
          <cell r="X1154">
            <v>44441</v>
          </cell>
        </row>
        <row r="1155">
          <cell r="F1155" t="str">
            <v>苏14-14-10C2</v>
          </cell>
          <cell r="G1155" t="str">
            <v>山1、盒8</v>
          </cell>
          <cell r="H1155">
            <v>0.2</v>
          </cell>
          <cell r="I1155">
            <v>24</v>
          </cell>
          <cell r="J1155">
            <v>1.73</v>
          </cell>
          <cell r="K1155">
            <v>16.600000000000001</v>
          </cell>
          <cell r="L1155">
            <v>1.9E-2</v>
          </cell>
          <cell r="M1155">
            <v>0.1986</v>
          </cell>
          <cell r="N1155">
            <v>4.6981999999999999</v>
          </cell>
          <cell r="O1155">
            <v>320.63569999999999</v>
          </cell>
          <cell r="P1155">
            <v>494.12830000000002</v>
          </cell>
          <cell r="Q1155">
            <v>0.1</v>
          </cell>
          <cell r="S1155" t="str">
            <v>直井</v>
          </cell>
          <cell r="T1155" t="str">
            <v>无节流器生产</v>
          </cell>
          <cell r="U1155" t="str">
            <v>自然连续生产井</v>
          </cell>
          <cell r="X1155">
            <v>44458</v>
          </cell>
        </row>
        <row r="1156">
          <cell r="F1156" t="str">
            <v>苏14-12-19</v>
          </cell>
          <cell r="G1156" t="str">
            <v>山1、山2</v>
          </cell>
          <cell r="H1156">
            <v>0.08</v>
          </cell>
          <cell r="I1156">
            <v>24</v>
          </cell>
          <cell r="J1156">
            <v>2.21</v>
          </cell>
          <cell r="K1156">
            <v>13.04</v>
          </cell>
          <cell r="L1156">
            <v>2.3E-3</v>
          </cell>
          <cell r="M1156">
            <v>0.1026</v>
          </cell>
          <cell r="N1156">
            <v>2.0579999999999998</v>
          </cell>
          <cell r="O1156">
            <v>19.842700000000001</v>
          </cell>
          <cell r="P1156">
            <v>2933.4827</v>
          </cell>
          <cell r="Q1156">
            <v>0.05</v>
          </cell>
          <cell r="R1156" t="str">
            <v>柱塞气举；</v>
          </cell>
          <cell r="S1156" t="str">
            <v>直井</v>
          </cell>
          <cell r="U1156" t="str">
            <v>自然连续生产井</v>
          </cell>
          <cell r="V1156" t="str">
            <v>24h</v>
          </cell>
          <cell r="W1156">
            <v>39574</v>
          </cell>
          <cell r="X1156">
            <v>39634</v>
          </cell>
        </row>
        <row r="1157">
          <cell r="F1157" t="str">
            <v>苏14-9-26</v>
          </cell>
          <cell r="G1157" t="str">
            <v>盒7、山2</v>
          </cell>
          <cell r="H1157">
            <v>0.04</v>
          </cell>
          <cell r="I1157">
            <v>24</v>
          </cell>
          <cell r="J1157">
            <v>2.08</v>
          </cell>
          <cell r="K1157">
            <v>10.87</v>
          </cell>
          <cell r="L1157">
            <v>2.8999999999999998E-3</v>
          </cell>
          <cell r="M1157">
            <v>6.7799999999999999E-2</v>
          </cell>
          <cell r="N1157">
            <v>0.76459999999999995</v>
          </cell>
          <cell r="O1157">
            <v>13.556900000000001</v>
          </cell>
          <cell r="P1157">
            <v>2833.7568000000001</v>
          </cell>
          <cell r="Q1157">
            <v>0.04</v>
          </cell>
          <cell r="R1157" t="str">
            <v>涡流工具试验井；</v>
          </cell>
          <cell r="S1157" t="str">
            <v>直井</v>
          </cell>
          <cell r="U1157" t="str">
            <v>自然连续生产井</v>
          </cell>
          <cell r="V1157" t="str">
            <v>24h</v>
          </cell>
          <cell r="W1157">
            <v>39524</v>
          </cell>
          <cell r="X1157">
            <v>39625</v>
          </cell>
        </row>
        <row r="1158">
          <cell r="F1158" t="str">
            <v>苏14-11-24</v>
          </cell>
          <cell r="H1158">
            <v>0.67</v>
          </cell>
          <cell r="I1158">
            <v>24</v>
          </cell>
          <cell r="J1158">
            <v>16.53</v>
          </cell>
          <cell r="K1158">
            <v>12</v>
          </cell>
          <cell r="L1158">
            <v>4.4999999999999997E-3</v>
          </cell>
          <cell r="M1158">
            <v>1.9105000000000001</v>
          </cell>
          <cell r="N1158">
            <v>7.3205</v>
          </cell>
          <cell r="O1158">
            <v>141.60210000000001</v>
          </cell>
          <cell r="P1158">
            <v>630.06780000000003</v>
          </cell>
          <cell r="Q1158">
            <v>0.99</v>
          </cell>
          <cell r="S1158" t="str">
            <v>直井</v>
          </cell>
          <cell r="T1158" t="str">
            <v>节流器生产</v>
          </cell>
          <cell r="U1158" t="str">
            <v>自然连续生产井</v>
          </cell>
          <cell r="X1158">
            <v>44134</v>
          </cell>
        </row>
        <row r="1159">
          <cell r="F1159" t="str">
            <v>苏14-11-24C5</v>
          </cell>
          <cell r="H1159">
            <v>0.3</v>
          </cell>
          <cell r="I1159">
            <v>24</v>
          </cell>
          <cell r="J1159">
            <v>2.2400000000000002</v>
          </cell>
          <cell r="K1159">
            <v>10.9</v>
          </cell>
          <cell r="L1159">
            <v>1.7100000000000001E-2</v>
          </cell>
          <cell r="M1159">
            <v>0.50839999999999996</v>
          </cell>
          <cell r="N1159">
            <v>5.4093999999999998</v>
          </cell>
          <cell r="O1159">
            <v>99.215800000000002</v>
          </cell>
          <cell r="P1159">
            <v>536.08429999999998</v>
          </cell>
          <cell r="Q1159">
            <v>0.26</v>
          </cell>
          <cell r="S1159" t="str">
            <v>直井</v>
          </cell>
          <cell r="T1159" t="str">
            <v>节流器生产</v>
          </cell>
          <cell r="U1159" t="str">
            <v>自然连续生产井</v>
          </cell>
          <cell r="X1159">
            <v>44134</v>
          </cell>
        </row>
        <row r="1160">
          <cell r="F1160" t="str">
            <v>苏14-11-25</v>
          </cell>
          <cell r="H1160">
            <v>0.63</v>
          </cell>
          <cell r="I1160">
            <v>24</v>
          </cell>
          <cell r="J1160">
            <v>2.3199999999999998</v>
          </cell>
          <cell r="K1160">
            <v>8.65</v>
          </cell>
          <cell r="L1160">
            <v>1.5699999999999999E-2</v>
          </cell>
          <cell r="M1160">
            <v>1.0676000000000001</v>
          </cell>
          <cell r="N1160">
            <v>11.065899999999999</v>
          </cell>
          <cell r="O1160">
            <v>158.20410000000001</v>
          </cell>
          <cell r="P1160">
            <v>601.50319999999999</v>
          </cell>
          <cell r="Q1160">
            <v>0.56000000000000005</v>
          </cell>
          <cell r="S1160" t="str">
            <v>直井</v>
          </cell>
          <cell r="T1160" t="str">
            <v>节流器生产</v>
          </cell>
          <cell r="U1160" t="str">
            <v>自然连续生产井</v>
          </cell>
          <cell r="X1160">
            <v>44134</v>
          </cell>
        </row>
        <row r="1161">
          <cell r="F1161" t="str">
            <v>苏14-8-26C5</v>
          </cell>
          <cell r="G1161" t="str">
            <v>盒8、山1</v>
          </cell>
          <cell r="H1161">
            <v>0.8</v>
          </cell>
          <cell r="I1161">
            <v>24</v>
          </cell>
          <cell r="J1161">
            <v>2.41</v>
          </cell>
          <cell r="K1161">
            <v>13.63</v>
          </cell>
          <cell r="L1161">
            <v>2.1899999999999999E-2</v>
          </cell>
          <cell r="M1161">
            <v>0.82420000000000004</v>
          </cell>
          <cell r="N1161">
            <v>17.225300000000001</v>
          </cell>
          <cell r="O1161">
            <v>208.4641</v>
          </cell>
          <cell r="P1161">
            <v>556.47749999999996</v>
          </cell>
          <cell r="Q1161">
            <v>0.43</v>
          </cell>
          <cell r="S1161" t="str">
            <v>直井</v>
          </cell>
          <cell r="T1161" t="str">
            <v>无节流器生产</v>
          </cell>
          <cell r="U1161" t="str">
            <v>自然连续生产井</v>
          </cell>
          <cell r="V1161" t="str">
            <v>24h</v>
          </cell>
          <cell r="W1161">
            <v>44315</v>
          </cell>
          <cell r="X1161">
            <v>44411</v>
          </cell>
        </row>
        <row r="1162">
          <cell r="F1162" t="str">
            <v>苏14-8-26H2</v>
          </cell>
          <cell r="G1162" t="str">
            <v>盒8</v>
          </cell>
          <cell r="H1162">
            <v>6</v>
          </cell>
          <cell r="I1162">
            <v>0</v>
          </cell>
          <cell r="J1162">
            <v>1.58</v>
          </cell>
          <cell r="K1162">
            <v>17.77</v>
          </cell>
          <cell r="L1162">
            <v>1.0999999999999999E-2</v>
          </cell>
          <cell r="M1162">
            <v>0</v>
          </cell>
          <cell r="N1162">
            <v>0</v>
          </cell>
          <cell r="O1162">
            <v>255.41229999999999</v>
          </cell>
          <cell r="P1162">
            <v>660.6377</v>
          </cell>
          <cell r="Q1162">
            <v>0</v>
          </cell>
          <cell r="R1162" t="str">
            <v>加热炉井：计划关井（动态监测）：2022-03-13 08:00因动态监测(压力恢复关井)，关井前油套压10.22/12.27Mpa。</v>
          </cell>
          <cell r="S1162" t="str">
            <v>水平井</v>
          </cell>
          <cell r="T1162" t="str">
            <v>无节流器生产</v>
          </cell>
          <cell r="U1162" t="str">
            <v>自然连续生产井</v>
          </cell>
          <cell r="V1162" t="str">
            <v>24h</v>
          </cell>
          <cell r="W1162">
            <v>44033</v>
          </cell>
          <cell r="X1162">
            <v>44411</v>
          </cell>
        </row>
        <row r="1163">
          <cell r="F1163" t="str">
            <v>苏14-8-27H2</v>
          </cell>
          <cell r="H1163">
            <v>6</v>
          </cell>
          <cell r="I1163">
            <v>0</v>
          </cell>
          <cell r="J1163">
            <v>2.42</v>
          </cell>
          <cell r="K1163">
            <v>21.19</v>
          </cell>
          <cell r="L1163">
            <v>-2.8999999999999998E-3</v>
          </cell>
          <cell r="M1163">
            <v>0</v>
          </cell>
          <cell r="N1163">
            <v>0</v>
          </cell>
          <cell r="O1163">
            <v>244.4478</v>
          </cell>
          <cell r="P1163">
            <v>615.21749999999997</v>
          </cell>
          <cell r="Q1163">
            <v>0</v>
          </cell>
          <cell r="R1163" t="str">
            <v>2021年加热炉调峰井；计划关井（动态监测）：2022-03-13 08:00因动态监测(压力恢复关井)，关井前油套压10.25/13.28Mpa。</v>
          </cell>
          <cell r="S1163" t="str">
            <v>水平井</v>
          </cell>
          <cell r="T1163" t="str">
            <v>无节流器生产</v>
          </cell>
          <cell r="U1163" t="str">
            <v>自然连续生产井</v>
          </cell>
          <cell r="V1163" t="str">
            <v>24h</v>
          </cell>
          <cell r="W1163">
            <v>44084</v>
          </cell>
          <cell r="X1163">
            <v>44388</v>
          </cell>
        </row>
        <row r="1164">
          <cell r="F1164" t="str">
            <v>苏14-9-24</v>
          </cell>
          <cell r="G1164" t="str">
            <v>盒7、盒8下</v>
          </cell>
          <cell r="H1164">
            <v>0.2</v>
          </cell>
          <cell r="I1164">
            <v>24</v>
          </cell>
          <cell r="J1164">
            <v>2.23</v>
          </cell>
          <cell r="K1164">
            <v>6.94</v>
          </cell>
          <cell r="L1164">
            <v>5.5999999999999999E-3</v>
          </cell>
          <cell r="M1164">
            <v>0.33889999999999998</v>
          </cell>
          <cell r="N1164">
            <v>3.3548</v>
          </cell>
          <cell r="O1164">
            <v>15.4747</v>
          </cell>
          <cell r="P1164">
            <v>1396.9295999999999</v>
          </cell>
          <cell r="Q1164">
            <v>0.18</v>
          </cell>
          <cell r="S1164" t="str">
            <v>定向井</v>
          </cell>
          <cell r="U1164" t="str">
            <v>自然连续生产井</v>
          </cell>
          <cell r="V1164" t="str">
            <v>24h</v>
          </cell>
          <cell r="W1164">
            <v>39696</v>
          </cell>
          <cell r="X1164">
            <v>41609</v>
          </cell>
        </row>
        <row r="1165">
          <cell r="F1165" t="str">
            <v>苏14-9-23</v>
          </cell>
          <cell r="G1165" t="str">
            <v>盒7、盒8下_1、山2_1、山2_2、山2_2、山2_3</v>
          </cell>
          <cell r="H1165">
            <v>0</v>
          </cell>
          <cell r="I1165">
            <v>0</v>
          </cell>
          <cell r="J1165">
            <v>2.48</v>
          </cell>
          <cell r="K1165">
            <v>1.88</v>
          </cell>
          <cell r="L1165">
            <v>7.4999999999999997E-3</v>
          </cell>
          <cell r="M1165">
            <v>0</v>
          </cell>
          <cell r="N1165">
            <v>0</v>
          </cell>
          <cell r="O1165">
            <v>0</v>
          </cell>
          <cell r="P1165">
            <v>991.52970000000005</v>
          </cell>
          <cell r="Q1165">
            <v>0</v>
          </cell>
          <cell r="R1165" t="str">
            <v>计划关井（无气量）：2021-07-02 08:00因无气量(无气量关井)，关井前油套压1.55/5.98Mpa。</v>
          </cell>
          <cell r="S1165" t="str">
            <v>直井</v>
          </cell>
          <cell r="U1165" t="str">
            <v>自然连续生产井</v>
          </cell>
          <cell r="V1165" t="str">
            <v>24h</v>
          </cell>
          <cell r="X1165">
            <v>41841</v>
          </cell>
        </row>
        <row r="1166">
          <cell r="F1166" t="str">
            <v>苏14-11-22</v>
          </cell>
          <cell r="G1166" t="str">
            <v>盒8下、山1</v>
          </cell>
          <cell r="H1166">
            <v>0.5</v>
          </cell>
          <cell r="I1166">
            <v>24</v>
          </cell>
          <cell r="J1166">
            <v>2.1</v>
          </cell>
          <cell r="K1166">
            <v>12.24</v>
          </cell>
          <cell r="L1166">
            <v>2.5000000000000001E-3</v>
          </cell>
          <cell r="M1166">
            <v>0.54500000000000004</v>
          </cell>
          <cell r="N1166">
            <v>10.926299999999999</v>
          </cell>
          <cell r="O1166">
            <v>65.981099999999998</v>
          </cell>
          <cell r="P1166">
            <v>2888.6007</v>
          </cell>
          <cell r="Q1166">
            <v>0.28000000000000003</v>
          </cell>
          <cell r="R1166" t="str">
            <v>速度管柱；</v>
          </cell>
          <cell r="S1166" t="str">
            <v>直井</v>
          </cell>
          <cell r="U1166" t="str">
            <v>自然连续生产井</v>
          </cell>
          <cell r="V1166" t="str">
            <v>24h</v>
          </cell>
          <cell r="W1166">
            <v>39523</v>
          </cell>
          <cell r="X1166">
            <v>39625</v>
          </cell>
        </row>
        <row r="1167">
          <cell r="F1167" t="str">
            <v>苏14-12-21</v>
          </cell>
          <cell r="G1167" t="str">
            <v>盒7、盒8下</v>
          </cell>
          <cell r="H1167">
            <v>0.1</v>
          </cell>
          <cell r="I1167">
            <v>24</v>
          </cell>
          <cell r="J1167">
            <v>2.2000000000000002</v>
          </cell>
          <cell r="K1167">
            <v>11.78</v>
          </cell>
          <cell r="L1167">
            <v>2.5999999999999999E-3</v>
          </cell>
          <cell r="M1167">
            <v>0.16950000000000001</v>
          </cell>
          <cell r="N1167">
            <v>1.7358</v>
          </cell>
          <cell r="O1167">
            <v>15.959199999999999</v>
          </cell>
          <cell r="P1167">
            <v>1974.4085</v>
          </cell>
          <cell r="Q1167">
            <v>0.09</v>
          </cell>
          <cell r="S1167" t="str">
            <v>直井</v>
          </cell>
          <cell r="U1167" t="str">
            <v>自然连续生产井</v>
          </cell>
          <cell r="V1167" t="str">
            <v>24h</v>
          </cell>
          <cell r="W1167">
            <v>39571</v>
          </cell>
          <cell r="X1167">
            <v>39625</v>
          </cell>
        </row>
        <row r="1168">
          <cell r="F1168" t="str">
            <v>苏14-14-17</v>
          </cell>
          <cell r="G1168" t="str">
            <v>盒8下、山1</v>
          </cell>
          <cell r="H1168">
            <v>0.2</v>
          </cell>
          <cell r="I1168">
            <v>0</v>
          </cell>
          <cell r="J1168">
            <v>6.67</v>
          </cell>
          <cell r="K1168">
            <v>6.85</v>
          </cell>
          <cell r="L1168">
            <v>3.3E-3</v>
          </cell>
          <cell r="M1168">
            <v>0</v>
          </cell>
          <cell r="N1168">
            <v>0</v>
          </cell>
          <cell r="O1168">
            <v>0</v>
          </cell>
          <cell r="P1168">
            <v>3423.9497000000001</v>
          </cell>
          <cell r="Q1168">
            <v>0</v>
          </cell>
          <cell r="R1168" t="str">
            <v>复合软管井；计划关井（生产组织影响）：2021-07-25 08:00因生产组织影响(停产检修)，关井前油套压2.28/8.54Mpa。</v>
          </cell>
          <cell r="S1168" t="str">
            <v>直井</v>
          </cell>
          <cell r="U1168" t="str">
            <v>自然连续生产井</v>
          </cell>
          <cell r="V1168" t="str">
            <v>24h</v>
          </cell>
          <cell r="W1168">
            <v>39711</v>
          </cell>
          <cell r="X1168">
            <v>39789</v>
          </cell>
        </row>
        <row r="1169">
          <cell r="F1169" t="str">
            <v>苏14-15-14</v>
          </cell>
          <cell r="G1169" t="str">
            <v>山13、盒8下1</v>
          </cell>
          <cell r="H1169">
            <v>0.22</v>
          </cell>
          <cell r="I1169">
            <v>24</v>
          </cell>
          <cell r="J1169">
            <v>1.79</v>
          </cell>
          <cell r="K1169">
            <v>18.39</v>
          </cell>
          <cell r="L1169">
            <v>5.0000000000000001E-3</v>
          </cell>
          <cell r="M1169">
            <v>0.37280000000000002</v>
          </cell>
          <cell r="N1169">
            <v>4.0872999999999999</v>
          </cell>
          <cell r="O1169">
            <v>93.37</v>
          </cell>
          <cell r="P1169">
            <v>626.85680000000002</v>
          </cell>
          <cell r="Q1169">
            <v>0.19</v>
          </cell>
          <cell r="S1169" t="str">
            <v>直井</v>
          </cell>
          <cell r="U1169" t="str">
            <v>自然连续生产井</v>
          </cell>
          <cell r="V1169" t="str">
            <v>24h</v>
          </cell>
          <cell r="W1169">
            <v>43365</v>
          </cell>
          <cell r="X1169">
            <v>43366</v>
          </cell>
        </row>
        <row r="1170">
          <cell r="F1170" t="str">
            <v>苏14-15-15</v>
          </cell>
          <cell r="G1170" t="str">
            <v>山11、盒8下1、盒7</v>
          </cell>
          <cell r="H1170">
            <v>0.16</v>
          </cell>
          <cell r="I1170">
            <v>24</v>
          </cell>
          <cell r="J1170">
            <v>2.0699999999999998</v>
          </cell>
          <cell r="K1170">
            <v>14.59</v>
          </cell>
          <cell r="L1170">
            <v>7.0000000000000001E-3</v>
          </cell>
          <cell r="M1170">
            <v>0.27110000000000001</v>
          </cell>
          <cell r="N1170">
            <v>3.1745000000000001</v>
          </cell>
          <cell r="O1170">
            <v>102.37820000000001</v>
          </cell>
          <cell r="P1170">
            <v>675.02589999999998</v>
          </cell>
          <cell r="Q1170">
            <v>0.14000000000000001</v>
          </cell>
          <cell r="S1170" t="str">
            <v>直井</v>
          </cell>
          <cell r="U1170" t="str">
            <v>自然连续生产井</v>
          </cell>
          <cell r="V1170" t="str">
            <v>24h</v>
          </cell>
          <cell r="W1170">
            <v>42839</v>
          </cell>
          <cell r="X1170">
            <v>43366</v>
          </cell>
        </row>
        <row r="1171">
          <cell r="F1171" t="str">
            <v>苏14-15-16</v>
          </cell>
          <cell r="G1171" t="str">
            <v>山21、盒8下2、盒8下1</v>
          </cell>
          <cell r="H1171">
            <v>0.3</v>
          </cell>
          <cell r="I1171">
            <v>24</v>
          </cell>
          <cell r="J1171">
            <v>2.08</v>
          </cell>
          <cell r="K1171">
            <v>9.66</v>
          </cell>
          <cell r="L1171">
            <v>1.0800000000000001E-2</v>
          </cell>
          <cell r="M1171">
            <v>0.50839999999999996</v>
          </cell>
          <cell r="N1171">
            <v>5.5579999999999998</v>
          </cell>
          <cell r="O1171">
            <v>118.2599</v>
          </cell>
          <cell r="P1171">
            <v>768.68510000000003</v>
          </cell>
          <cell r="Q1171">
            <v>0.26</v>
          </cell>
          <cell r="S1171" t="str">
            <v>直井</v>
          </cell>
          <cell r="U1171" t="str">
            <v>自然连续生产井</v>
          </cell>
          <cell r="V1171" t="str">
            <v>24h</v>
          </cell>
          <cell r="W1171">
            <v>42910</v>
          </cell>
          <cell r="X1171">
            <v>43388</v>
          </cell>
        </row>
        <row r="1172">
          <cell r="F1172" t="str">
            <v>苏14-15-15C1</v>
          </cell>
          <cell r="G1172" t="str">
            <v>山21、山13、盒8下2</v>
          </cell>
          <cell r="H1172">
            <v>0.25</v>
          </cell>
          <cell r="I1172">
            <v>24</v>
          </cell>
          <cell r="J1172">
            <v>2.11</v>
          </cell>
          <cell r="K1172">
            <v>14.3</v>
          </cell>
          <cell r="L1172">
            <v>6.4999999999999997E-3</v>
          </cell>
          <cell r="M1172">
            <v>0.42359999999999998</v>
          </cell>
          <cell r="N1172">
            <v>4.6901000000000002</v>
          </cell>
          <cell r="O1172">
            <v>113.8138</v>
          </cell>
          <cell r="P1172">
            <v>722.69770000000005</v>
          </cell>
          <cell r="Q1172">
            <v>0.22</v>
          </cell>
          <cell r="S1172" t="str">
            <v>直井</v>
          </cell>
          <cell r="U1172" t="str">
            <v>自然连续生产井</v>
          </cell>
          <cell r="V1172" t="str">
            <v>24h</v>
          </cell>
          <cell r="W1172">
            <v>42990</v>
          </cell>
          <cell r="X1172">
            <v>43366</v>
          </cell>
        </row>
        <row r="1173">
          <cell r="F1173" t="str">
            <v>苏14-15-15C2</v>
          </cell>
          <cell r="G1173" t="str">
            <v>山21、山13、盒8下2</v>
          </cell>
          <cell r="H1173">
            <v>0.15</v>
          </cell>
          <cell r="I1173">
            <v>24</v>
          </cell>
          <cell r="J1173">
            <v>2.23</v>
          </cell>
          <cell r="K1173">
            <v>15.14</v>
          </cell>
          <cell r="L1173">
            <v>3.5000000000000001E-3</v>
          </cell>
          <cell r="M1173">
            <v>0.25419999999999998</v>
          </cell>
          <cell r="N1173">
            <v>3.0125999999999999</v>
          </cell>
          <cell r="O1173">
            <v>102.2163</v>
          </cell>
          <cell r="P1173">
            <v>692.86509999999998</v>
          </cell>
          <cell r="Q1173">
            <v>0.13</v>
          </cell>
          <cell r="S1173" t="str">
            <v>直井</v>
          </cell>
          <cell r="U1173" t="str">
            <v>自然连续生产井</v>
          </cell>
          <cell r="V1173" t="str">
            <v>24h</v>
          </cell>
          <cell r="W1173">
            <v>43030</v>
          </cell>
          <cell r="X1173">
            <v>43366</v>
          </cell>
        </row>
        <row r="1174">
          <cell r="F1174" t="str">
            <v>苏14-15-16A</v>
          </cell>
          <cell r="G1174" t="str">
            <v>山13、盒8下2、盒8下1</v>
          </cell>
          <cell r="H1174">
            <v>0.2</v>
          </cell>
          <cell r="I1174">
            <v>24</v>
          </cell>
          <cell r="J1174">
            <v>2.12</v>
          </cell>
          <cell r="K1174">
            <v>11.6</v>
          </cell>
          <cell r="L1174">
            <v>8.6E-3</v>
          </cell>
          <cell r="M1174">
            <v>0.33889999999999998</v>
          </cell>
          <cell r="N1174">
            <v>3.9971999999999999</v>
          </cell>
          <cell r="O1174">
            <v>132.95670000000001</v>
          </cell>
          <cell r="P1174">
            <v>824.51490000000001</v>
          </cell>
          <cell r="Q1174">
            <v>0.18</v>
          </cell>
          <cell r="S1174" t="str">
            <v>直单井</v>
          </cell>
          <cell r="U1174" t="str">
            <v>自然连续生产井</v>
          </cell>
          <cell r="V1174" t="str">
            <v>24h</v>
          </cell>
          <cell r="W1174">
            <v>42950</v>
          </cell>
          <cell r="X1174">
            <v>43366</v>
          </cell>
        </row>
        <row r="1175">
          <cell r="F1175" t="str">
            <v>苏14-9-21</v>
          </cell>
          <cell r="G1175" t="str">
            <v>盒8、山1、山2</v>
          </cell>
          <cell r="H1175">
            <v>0</v>
          </cell>
          <cell r="I1175">
            <v>0</v>
          </cell>
          <cell r="J1175">
            <v>2.81</v>
          </cell>
          <cell r="K1175">
            <v>2.68</v>
          </cell>
          <cell r="L1175">
            <v>6.1000000000000004E-3</v>
          </cell>
          <cell r="M1175">
            <v>0</v>
          </cell>
          <cell r="N1175">
            <v>0</v>
          </cell>
          <cell r="O1175">
            <v>9.2659000000000002</v>
          </cell>
          <cell r="P1175">
            <v>2043.377</v>
          </cell>
          <cell r="Q1175">
            <v>0</v>
          </cell>
          <cell r="R1175" t="str">
            <v>速度管柱；气动薄膜间开井；计划关井（无气量）：2022-05-31 08:00因无气量()，关井前油套压1.08/0.57Mpa。</v>
          </cell>
          <cell r="S1175" t="str">
            <v>直井</v>
          </cell>
          <cell r="U1175" t="str">
            <v>自然连续生产井</v>
          </cell>
          <cell r="V1175" t="str">
            <v>24h</v>
          </cell>
          <cell r="X1175">
            <v>41214</v>
          </cell>
        </row>
        <row r="1176">
          <cell r="F1176" t="str">
            <v>苏14-9-19</v>
          </cell>
          <cell r="G1176" t="str">
            <v>盒8上、盒8下、山1</v>
          </cell>
          <cell r="H1176">
            <v>0.2</v>
          </cell>
          <cell r="I1176">
            <v>24</v>
          </cell>
          <cell r="J1176">
            <v>1.63</v>
          </cell>
          <cell r="K1176">
            <v>7.46</v>
          </cell>
          <cell r="L1176">
            <v>4.7000000000000002E-3</v>
          </cell>
          <cell r="M1176">
            <v>0.21379999999999999</v>
          </cell>
          <cell r="N1176">
            <v>4.6551</v>
          </cell>
          <cell r="O1176">
            <v>49.5334</v>
          </cell>
          <cell r="P1176">
            <v>1703.1293000000001</v>
          </cell>
          <cell r="Q1176">
            <v>0.11</v>
          </cell>
          <cell r="R1176" t="str">
            <v>柱塞气举；</v>
          </cell>
          <cell r="S1176" t="str">
            <v>直井</v>
          </cell>
          <cell r="U1176" t="str">
            <v>自然连续生产井</v>
          </cell>
          <cell r="V1176" t="str">
            <v>24h</v>
          </cell>
          <cell r="X1176">
            <v>41214</v>
          </cell>
        </row>
        <row r="1177">
          <cell r="F1177" t="str">
            <v>苏14-9-20</v>
          </cell>
          <cell r="G1177" t="str">
            <v>山2、盒7、盒8上、盒8下、山1</v>
          </cell>
          <cell r="H1177">
            <v>0.15</v>
          </cell>
          <cell r="I1177">
            <v>24</v>
          </cell>
          <cell r="J1177">
            <v>3.54</v>
          </cell>
          <cell r="K1177">
            <v>14.33</v>
          </cell>
          <cell r="L1177">
            <v>2.8E-3</v>
          </cell>
          <cell r="M1177">
            <v>0.25419999999999998</v>
          </cell>
          <cell r="N1177">
            <v>2.6621999999999999</v>
          </cell>
          <cell r="O1177">
            <v>32.779400000000003</v>
          </cell>
          <cell r="P1177">
            <v>940.13530000000003</v>
          </cell>
          <cell r="Q1177">
            <v>0.13</v>
          </cell>
          <cell r="S1177" t="str">
            <v>直井</v>
          </cell>
          <cell r="U1177" t="str">
            <v>自然连续生产井</v>
          </cell>
          <cell r="V1177" t="str">
            <v>24h</v>
          </cell>
          <cell r="X1177">
            <v>41214</v>
          </cell>
        </row>
        <row r="1178">
          <cell r="F1178" t="str">
            <v>苏14-13-15</v>
          </cell>
          <cell r="G1178" t="str">
            <v>山1、山2</v>
          </cell>
          <cell r="H1178">
            <v>0.1</v>
          </cell>
          <cell r="I1178">
            <v>24</v>
          </cell>
          <cell r="J1178">
            <v>1.91</v>
          </cell>
          <cell r="K1178">
            <v>7</v>
          </cell>
          <cell r="L1178">
            <v>5.8999999999999999E-3</v>
          </cell>
          <cell r="M1178">
            <v>0.123</v>
          </cell>
          <cell r="N1178">
            <v>2.6772</v>
          </cell>
          <cell r="O1178">
            <v>36.770000000000003</v>
          </cell>
          <cell r="P1178">
            <v>2006.0440000000001</v>
          </cell>
          <cell r="Q1178">
            <v>0.06</v>
          </cell>
          <cell r="R1178" t="str">
            <v>速度管柱；</v>
          </cell>
          <cell r="S1178" t="str">
            <v>直井</v>
          </cell>
          <cell r="U1178" t="str">
            <v>自然连续生产井</v>
          </cell>
          <cell r="V1178" t="str">
            <v>24h</v>
          </cell>
          <cell r="X1178">
            <v>41574</v>
          </cell>
        </row>
        <row r="1179">
          <cell r="F1179" t="str">
            <v>苏14-13-14</v>
          </cell>
          <cell r="G1179" t="str">
            <v>盒8、山1</v>
          </cell>
          <cell r="H1179">
            <v>0.6</v>
          </cell>
          <cell r="I1179">
            <v>0</v>
          </cell>
          <cell r="J1179">
            <v>8.3000000000000007</v>
          </cell>
          <cell r="K1179">
            <v>13.62</v>
          </cell>
          <cell r="L1179">
            <v>7.1999999999999998E-3</v>
          </cell>
          <cell r="M1179">
            <v>0</v>
          </cell>
          <cell r="N1179">
            <v>0</v>
          </cell>
          <cell r="O1179">
            <v>118.8817</v>
          </cell>
          <cell r="P1179">
            <v>863.51949999999999</v>
          </cell>
          <cell r="Q1179">
            <v>0</v>
          </cell>
          <cell r="R1179" t="str">
            <v>计划关井（关井轮休）：2022-07-21 08:00因关井轮休(高产井轮休)，关井前油套压2.08/14.58Mpa。</v>
          </cell>
          <cell r="S1179" t="str">
            <v>定向井</v>
          </cell>
          <cell r="U1179" t="str">
            <v>自然连续生产井</v>
          </cell>
          <cell r="V1179" t="str">
            <v>24h</v>
          </cell>
          <cell r="W1179">
            <v>43184</v>
          </cell>
          <cell r="X1179">
            <v>43322</v>
          </cell>
        </row>
        <row r="1180">
          <cell r="F1180" t="str">
            <v>苏14-13-14C6</v>
          </cell>
          <cell r="G1180" t="str">
            <v>盒8、山1</v>
          </cell>
          <cell r="H1180">
            <v>0.15</v>
          </cell>
          <cell r="I1180">
            <v>24</v>
          </cell>
          <cell r="J1180">
            <v>1.87</v>
          </cell>
          <cell r="K1180">
            <v>6.68</v>
          </cell>
          <cell r="L1180">
            <v>1.2E-2</v>
          </cell>
          <cell r="M1180">
            <v>0.25419999999999998</v>
          </cell>
          <cell r="N1180">
            <v>2.8957999999999999</v>
          </cell>
          <cell r="O1180">
            <v>82.259100000000004</v>
          </cell>
          <cell r="P1180">
            <v>712.30499999999995</v>
          </cell>
          <cell r="Q1180">
            <v>0.13</v>
          </cell>
          <cell r="R1180" t="str">
            <v>柱塞气举；</v>
          </cell>
          <cell r="S1180" t="str">
            <v>定向井</v>
          </cell>
          <cell r="U1180" t="str">
            <v>自然连续生产井</v>
          </cell>
          <cell r="V1180" t="str">
            <v>24h</v>
          </cell>
          <cell r="W1180">
            <v>43226</v>
          </cell>
          <cell r="X1180">
            <v>43322</v>
          </cell>
        </row>
        <row r="1181">
          <cell r="F1181" t="str">
            <v>苏14-13-14C2</v>
          </cell>
          <cell r="G1181" t="str">
            <v>山1_2、山2_1</v>
          </cell>
          <cell r="H1181">
            <v>0.32</v>
          </cell>
          <cell r="I1181">
            <v>24</v>
          </cell>
          <cell r="J1181">
            <v>1.0900000000000001</v>
          </cell>
          <cell r="K1181">
            <v>8.91</v>
          </cell>
          <cell r="L1181">
            <v>1.26E-2</v>
          </cell>
          <cell r="M1181">
            <v>0.54220000000000002</v>
          </cell>
          <cell r="N1181">
            <v>5.9983000000000004</v>
          </cell>
          <cell r="O1181">
            <v>144.88329999999999</v>
          </cell>
          <cell r="P1181">
            <v>898.55449999999996</v>
          </cell>
          <cell r="Q1181">
            <v>0.28000000000000003</v>
          </cell>
          <cell r="S1181" t="str">
            <v>直井</v>
          </cell>
          <cell r="U1181" t="str">
            <v>自然连续生产井</v>
          </cell>
          <cell r="V1181" t="str">
            <v>24h</v>
          </cell>
          <cell r="X1181">
            <v>43440</v>
          </cell>
        </row>
        <row r="1182">
          <cell r="F1182" t="str">
            <v>苏14-13-14C4</v>
          </cell>
          <cell r="G1182" t="str">
            <v>山1_2、山2_1、盒8下_1</v>
          </cell>
          <cell r="H1182">
            <v>0.18</v>
          </cell>
          <cell r="I1182">
            <v>24</v>
          </cell>
          <cell r="J1182">
            <v>1.91</v>
          </cell>
          <cell r="K1182">
            <v>5.0199999999999996</v>
          </cell>
          <cell r="L1182">
            <v>1.5299999999999999E-2</v>
          </cell>
          <cell r="M1182">
            <v>0.30499999999999999</v>
          </cell>
          <cell r="N1182">
            <v>3.6151</v>
          </cell>
          <cell r="O1182">
            <v>115.631</v>
          </cell>
          <cell r="P1182">
            <v>776.57590000000005</v>
          </cell>
          <cell r="Q1182">
            <v>0.16</v>
          </cell>
          <cell r="R1182" t="str">
            <v>柱塞气举；</v>
          </cell>
          <cell r="S1182" t="str">
            <v>直井</v>
          </cell>
          <cell r="U1182" t="str">
            <v>自然连续生产井</v>
          </cell>
          <cell r="V1182" t="str">
            <v>24h</v>
          </cell>
          <cell r="X1182">
            <v>43440</v>
          </cell>
        </row>
        <row r="1183">
          <cell r="F1183" t="str">
            <v>苏14-13-16</v>
          </cell>
          <cell r="G1183" t="str">
            <v>盒8下_1、山1_1、山1_2、山2_1</v>
          </cell>
          <cell r="H1183">
            <v>0.88</v>
          </cell>
          <cell r="I1183">
            <v>24</v>
          </cell>
          <cell r="J1183">
            <v>8.1300000000000008</v>
          </cell>
          <cell r="K1183">
            <v>0.03</v>
          </cell>
          <cell r="L1183">
            <v>1.9300000000000001E-2</v>
          </cell>
          <cell r="M1183">
            <v>1.4912000000000001</v>
          </cell>
          <cell r="N1183">
            <v>3.8990999999999998</v>
          </cell>
          <cell r="O1183">
            <v>152.50049999999999</v>
          </cell>
          <cell r="P1183">
            <v>872.46770000000004</v>
          </cell>
          <cell r="Q1183">
            <v>0.78</v>
          </cell>
          <cell r="S1183" t="str">
            <v>直井</v>
          </cell>
          <cell r="U1183" t="str">
            <v>自然连续生产井</v>
          </cell>
          <cell r="V1183" t="str">
            <v>24h</v>
          </cell>
          <cell r="X1183">
            <v>43440</v>
          </cell>
        </row>
        <row r="1184">
          <cell r="F1184" t="str">
            <v>苏14-15-13</v>
          </cell>
          <cell r="G1184" t="str">
            <v>盒8下</v>
          </cell>
          <cell r="H1184">
            <v>0.1</v>
          </cell>
          <cell r="I1184">
            <v>24</v>
          </cell>
          <cell r="J1184">
            <v>5.43</v>
          </cell>
          <cell r="K1184">
            <v>16.8</v>
          </cell>
          <cell r="L1184">
            <v>1.1999999999999999E-3</v>
          </cell>
          <cell r="M1184">
            <v>0.1116</v>
          </cell>
          <cell r="N1184">
            <v>2.1528999999999998</v>
          </cell>
          <cell r="O1184">
            <v>2.1528999999999998</v>
          </cell>
          <cell r="P1184">
            <v>2508.0998</v>
          </cell>
          <cell r="Q1184">
            <v>0.06</v>
          </cell>
          <cell r="R1184" t="str">
            <v>柱塞气举；</v>
          </cell>
          <cell r="S1184" t="str">
            <v>直井</v>
          </cell>
          <cell r="U1184" t="str">
            <v>自然连续生产井</v>
          </cell>
          <cell r="V1184" t="str">
            <v>24h</v>
          </cell>
          <cell r="W1184">
            <v>39555</v>
          </cell>
          <cell r="X1184">
            <v>39640</v>
          </cell>
        </row>
        <row r="1185">
          <cell r="F1185" t="str">
            <v>苏14-11-11</v>
          </cell>
          <cell r="G1185" t="str">
            <v>盒8、山1、山2</v>
          </cell>
          <cell r="H1185">
            <v>0.12</v>
          </cell>
          <cell r="I1185">
            <v>24</v>
          </cell>
          <cell r="J1185">
            <v>3.64</v>
          </cell>
          <cell r="K1185">
            <v>5.87</v>
          </cell>
          <cell r="L1185">
            <v>4.0000000000000001E-3</v>
          </cell>
          <cell r="M1185">
            <v>0.20330000000000001</v>
          </cell>
          <cell r="N1185">
            <v>2.3519000000000001</v>
          </cell>
          <cell r="O1185">
            <v>71.794200000000004</v>
          </cell>
          <cell r="P1185">
            <v>3406.9585999999999</v>
          </cell>
          <cell r="Q1185">
            <v>0.11</v>
          </cell>
          <cell r="S1185" t="str">
            <v>直井</v>
          </cell>
          <cell r="U1185" t="str">
            <v>自然连续生产井</v>
          </cell>
          <cell r="V1185" t="str">
            <v>24h</v>
          </cell>
          <cell r="W1185">
            <v>39615</v>
          </cell>
          <cell r="X1185">
            <v>39758</v>
          </cell>
        </row>
        <row r="1186">
          <cell r="F1186" t="str">
            <v>苏14-13-11</v>
          </cell>
          <cell r="G1186" t="str">
            <v>盒8上、盒8下、山1、山2</v>
          </cell>
          <cell r="H1186">
            <v>0.4</v>
          </cell>
          <cell r="I1186">
            <v>24</v>
          </cell>
          <cell r="J1186">
            <v>2.37</v>
          </cell>
          <cell r="K1186">
            <v>2.98</v>
          </cell>
          <cell r="L1186">
            <v>5.1999999999999998E-3</v>
          </cell>
          <cell r="M1186">
            <v>0.67779999999999996</v>
          </cell>
          <cell r="N1186">
            <v>7.1767000000000003</v>
          </cell>
          <cell r="O1186">
            <v>126.22069999999999</v>
          </cell>
          <cell r="P1186">
            <v>5713.5697</v>
          </cell>
          <cell r="Q1186">
            <v>0.35</v>
          </cell>
          <cell r="S1186" t="str">
            <v>直井</v>
          </cell>
          <cell r="U1186" t="str">
            <v>自然连续生产井</v>
          </cell>
          <cell r="V1186" t="str">
            <v>24h</v>
          </cell>
          <cell r="X1186">
            <v>40494</v>
          </cell>
        </row>
        <row r="1187">
          <cell r="F1187" t="str">
            <v>苏14-14-13</v>
          </cell>
          <cell r="G1187" t="str">
            <v>盒8下、山1</v>
          </cell>
          <cell r="H1187">
            <v>0.13</v>
          </cell>
          <cell r="I1187">
            <v>0</v>
          </cell>
          <cell r="J1187">
            <v>3.32</v>
          </cell>
          <cell r="K1187">
            <v>12.05</v>
          </cell>
          <cell r="L1187">
            <v>2.8E-3</v>
          </cell>
          <cell r="M1187">
            <v>0</v>
          </cell>
          <cell r="N1187">
            <v>0</v>
          </cell>
          <cell r="O1187">
            <v>0</v>
          </cell>
          <cell r="P1187">
            <v>5455.8985000000002</v>
          </cell>
          <cell r="Q1187">
            <v>0</v>
          </cell>
          <cell r="R1187" t="str">
            <v>复合软管井；计划关井（生产组织影响）：2021-07-25 08:00因生产组织影响(停产检修)，关井前油套压2.41/6.18Mpa。</v>
          </cell>
          <cell r="S1187" t="str">
            <v>直井</v>
          </cell>
          <cell r="U1187" t="str">
            <v>自然连续生产井</v>
          </cell>
          <cell r="V1187" t="str">
            <v>24h</v>
          </cell>
          <cell r="W1187">
            <v>39603</v>
          </cell>
          <cell r="X1187">
            <v>39763</v>
          </cell>
        </row>
        <row r="1188">
          <cell r="F1188" t="str">
            <v>苏14-11-10</v>
          </cell>
          <cell r="G1188" t="str">
            <v>盒8上、盒8下、山1</v>
          </cell>
          <cell r="H1188">
            <v>0.25</v>
          </cell>
          <cell r="I1188">
            <v>24</v>
          </cell>
          <cell r="J1188">
            <v>2.13</v>
          </cell>
          <cell r="K1188">
            <v>9.4700000000000006</v>
          </cell>
          <cell r="L1188">
            <v>4.3E-3</v>
          </cell>
          <cell r="M1188">
            <v>0.26250000000000001</v>
          </cell>
          <cell r="N1188">
            <v>5.7769000000000004</v>
          </cell>
          <cell r="O1188">
            <v>64.022099999999995</v>
          </cell>
          <cell r="P1188">
            <v>4284.5024000000003</v>
          </cell>
          <cell r="Q1188">
            <v>0.14000000000000001</v>
          </cell>
          <cell r="R1188" t="str">
            <v>速度管柱；气动薄膜间开井；</v>
          </cell>
          <cell r="S1188" t="str">
            <v>直井</v>
          </cell>
          <cell r="U1188" t="str">
            <v>自然连续生产井</v>
          </cell>
          <cell r="V1188" t="str">
            <v>24h</v>
          </cell>
          <cell r="X1188">
            <v>41055</v>
          </cell>
        </row>
        <row r="1189">
          <cell r="F1189" t="str">
            <v>苏14-12-09H2</v>
          </cell>
          <cell r="G1189" t="str">
            <v>石盒子组</v>
          </cell>
          <cell r="H1189">
            <v>0.11</v>
          </cell>
          <cell r="I1189">
            <v>24</v>
          </cell>
          <cell r="J1189">
            <v>2.16</v>
          </cell>
          <cell r="K1189">
            <v>6.58</v>
          </cell>
          <cell r="L1189">
            <v>4.7000000000000002E-3</v>
          </cell>
          <cell r="M1189">
            <v>0.18640000000000001</v>
          </cell>
          <cell r="N1189">
            <v>2.9489000000000001</v>
          </cell>
          <cell r="O1189">
            <v>192.017</v>
          </cell>
          <cell r="P1189">
            <v>4661.7227999999996</v>
          </cell>
          <cell r="Q1189">
            <v>0.1</v>
          </cell>
          <cell r="S1189" t="str">
            <v>水平井</v>
          </cell>
          <cell r="U1189" t="str">
            <v>自然连续生产井</v>
          </cell>
          <cell r="V1189" t="str">
            <v>24h</v>
          </cell>
          <cell r="X1189">
            <v>41611</v>
          </cell>
        </row>
        <row r="1190">
          <cell r="F1190" t="str">
            <v>苏14-11-14</v>
          </cell>
          <cell r="G1190" t="str">
            <v>盒8上_2、山1_2</v>
          </cell>
          <cell r="H1190">
            <v>2.5</v>
          </cell>
          <cell r="I1190">
            <v>24</v>
          </cell>
          <cell r="J1190">
            <v>2.69</v>
          </cell>
          <cell r="K1190">
            <v>5.67</v>
          </cell>
          <cell r="L1190">
            <v>6.1000000000000004E-3</v>
          </cell>
          <cell r="M1190">
            <v>2.5139</v>
          </cell>
          <cell r="N1190">
            <v>53.026499999999999</v>
          </cell>
          <cell r="O1190">
            <v>299.10430000000002</v>
          </cell>
          <cell r="P1190">
            <v>1322.4293</v>
          </cell>
          <cell r="Q1190">
            <v>1.31</v>
          </cell>
          <cell r="R1190" t="str">
            <v>速度管柱；</v>
          </cell>
          <cell r="S1190" t="str">
            <v>直井</v>
          </cell>
          <cell r="U1190" t="str">
            <v>自然连续生产井</v>
          </cell>
          <cell r="V1190" t="str">
            <v>24h</v>
          </cell>
          <cell r="X1190">
            <v>43101</v>
          </cell>
        </row>
        <row r="1191">
          <cell r="F1191" t="str">
            <v>苏14-11-14C5</v>
          </cell>
          <cell r="G1191" t="str">
            <v>盒8上_2、盒8下_2</v>
          </cell>
          <cell r="H1191">
            <v>0.55000000000000004</v>
          </cell>
          <cell r="I1191">
            <v>24</v>
          </cell>
          <cell r="J1191">
            <v>2.48</v>
          </cell>
          <cell r="K1191">
            <v>13.99</v>
          </cell>
          <cell r="L1191">
            <v>2.3999999999999998E-3</v>
          </cell>
          <cell r="M1191">
            <v>0.56459999999999999</v>
          </cell>
          <cell r="N1191">
            <v>12.0082</v>
          </cell>
          <cell r="O1191">
            <v>148.52629999999999</v>
          </cell>
          <cell r="P1191">
            <v>1617.4066</v>
          </cell>
          <cell r="Q1191">
            <v>0.28999999999999998</v>
          </cell>
          <cell r="R1191" t="str">
            <v>速度管柱；</v>
          </cell>
          <cell r="S1191" t="str">
            <v>直井</v>
          </cell>
          <cell r="U1191" t="str">
            <v>自然连续生产井</v>
          </cell>
          <cell r="V1191" t="str">
            <v>24h</v>
          </cell>
          <cell r="X1191">
            <v>43101</v>
          </cell>
        </row>
        <row r="1192">
          <cell r="F1192" t="str">
            <v>苏14-11-14C2</v>
          </cell>
          <cell r="G1192" t="str">
            <v>盒8下_2、盒8上_1</v>
          </cell>
          <cell r="H1192">
            <v>0.4</v>
          </cell>
          <cell r="I1192">
            <v>24</v>
          </cell>
          <cell r="J1192">
            <v>2.41</v>
          </cell>
          <cell r="K1192">
            <v>12.22</v>
          </cell>
          <cell r="L1192">
            <v>2.8E-3</v>
          </cell>
          <cell r="M1192">
            <v>0.67779999999999996</v>
          </cell>
          <cell r="N1192">
            <v>7.0015000000000001</v>
          </cell>
          <cell r="O1192">
            <v>96.284199999999998</v>
          </cell>
          <cell r="P1192">
            <v>906.63739999999996</v>
          </cell>
          <cell r="Q1192">
            <v>0.35</v>
          </cell>
          <cell r="S1192" t="str">
            <v>直井</v>
          </cell>
          <cell r="U1192" t="str">
            <v>自然连续生产井</v>
          </cell>
          <cell r="V1192" t="str">
            <v>24h</v>
          </cell>
          <cell r="X1192">
            <v>43101</v>
          </cell>
        </row>
        <row r="1193">
          <cell r="F1193" t="str">
            <v>苏14-11-14C4</v>
          </cell>
          <cell r="G1193" t="str">
            <v>盒8上_2、山1_1、山1_2</v>
          </cell>
          <cell r="H1193">
            <v>0.21</v>
          </cell>
          <cell r="I1193">
            <v>24</v>
          </cell>
          <cell r="J1193">
            <v>2.46</v>
          </cell>
          <cell r="K1193">
            <v>1.99</v>
          </cell>
          <cell r="L1193">
            <v>1.09E-2</v>
          </cell>
          <cell r="M1193">
            <v>0.35589999999999999</v>
          </cell>
          <cell r="N1193">
            <v>3.9255</v>
          </cell>
          <cell r="O1193">
            <v>93.208200000000005</v>
          </cell>
          <cell r="P1193">
            <v>1145.2362000000001</v>
          </cell>
          <cell r="Q1193">
            <v>0.19</v>
          </cell>
          <cell r="S1193" t="str">
            <v>直井</v>
          </cell>
          <cell r="U1193" t="str">
            <v>自然连续生产井</v>
          </cell>
          <cell r="V1193" t="str">
            <v>24h</v>
          </cell>
          <cell r="X1193">
            <v>43102</v>
          </cell>
        </row>
        <row r="1194">
          <cell r="F1194" t="str">
            <v>苏14-11-13</v>
          </cell>
          <cell r="G1194" t="str">
            <v>山1_1、盒8下_1</v>
          </cell>
          <cell r="H1194">
            <v>0.2</v>
          </cell>
          <cell r="I1194">
            <v>24</v>
          </cell>
          <cell r="J1194">
            <v>1.94</v>
          </cell>
          <cell r="K1194">
            <v>2.25</v>
          </cell>
          <cell r="L1194">
            <v>1.24E-2</v>
          </cell>
          <cell r="M1194">
            <v>0.22700000000000001</v>
          </cell>
          <cell r="N1194">
            <v>4.7422000000000004</v>
          </cell>
          <cell r="O1194">
            <v>67.525800000000004</v>
          </cell>
          <cell r="P1194">
            <v>934.21870000000001</v>
          </cell>
          <cell r="Q1194">
            <v>0.12</v>
          </cell>
          <cell r="R1194" t="str">
            <v>速度管柱；</v>
          </cell>
          <cell r="S1194" t="str">
            <v>直井</v>
          </cell>
          <cell r="U1194" t="str">
            <v>自然连续生产井</v>
          </cell>
          <cell r="V1194" t="str">
            <v>24h</v>
          </cell>
          <cell r="X1194">
            <v>43102</v>
          </cell>
        </row>
        <row r="1195">
          <cell r="F1195" t="str">
            <v>苏14-11-14C6</v>
          </cell>
          <cell r="G1195" t="str">
            <v>盒8上_2、山1_3</v>
          </cell>
          <cell r="H1195">
            <v>0.85</v>
          </cell>
          <cell r="I1195">
            <v>24</v>
          </cell>
          <cell r="J1195">
            <v>2.58</v>
          </cell>
          <cell r="K1195">
            <v>7.23</v>
          </cell>
          <cell r="L1195">
            <v>8.0999999999999996E-3</v>
          </cell>
          <cell r="M1195">
            <v>1.4403999999999999</v>
          </cell>
          <cell r="N1195">
            <v>14.9297</v>
          </cell>
          <cell r="O1195">
            <v>213.33609999999999</v>
          </cell>
          <cell r="P1195">
            <v>2238.9281000000001</v>
          </cell>
          <cell r="Q1195">
            <v>0.75</v>
          </cell>
          <cell r="S1195" t="str">
            <v>直井</v>
          </cell>
          <cell r="U1195" t="str">
            <v>自然连续生产井</v>
          </cell>
          <cell r="V1195" t="str">
            <v>24h</v>
          </cell>
          <cell r="X1195">
            <v>43102</v>
          </cell>
        </row>
        <row r="1196">
          <cell r="F1196" t="str">
            <v>苏14-11-14C12</v>
          </cell>
          <cell r="G1196" t="str">
            <v>山1_3、山1_1</v>
          </cell>
          <cell r="H1196">
            <v>0.7</v>
          </cell>
          <cell r="I1196">
            <v>24</v>
          </cell>
          <cell r="J1196">
            <v>2.19</v>
          </cell>
          <cell r="K1196">
            <v>20.73</v>
          </cell>
          <cell r="L1196">
            <v>8.0000000000000004E-4</v>
          </cell>
          <cell r="M1196">
            <v>1.1861999999999999</v>
          </cell>
          <cell r="N1196">
            <v>12.325900000000001</v>
          </cell>
          <cell r="O1196">
            <v>180.97239999999999</v>
          </cell>
          <cell r="P1196">
            <v>1053.4267</v>
          </cell>
          <cell r="Q1196">
            <v>0.62</v>
          </cell>
          <cell r="S1196" t="str">
            <v>直单井</v>
          </cell>
          <cell r="U1196" t="str">
            <v>自然连续生产井</v>
          </cell>
          <cell r="V1196" t="str">
            <v>24h</v>
          </cell>
          <cell r="W1196">
            <v>42939</v>
          </cell>
          <cell r="X1196">
            <v>43219</v>
          </cell>
        </row>
        <row r="1197">
          <cell r="F1197" t="str">
            <v>苏14-11-14C14</v>
          </cell>
          <cell r="G1197" t="str">
            <v>盒8上_1、盒8上_2、盒8上_2</v>
          </cell>
          <cell r="H1197">
            <v>0.15</v>
          </cell>
          <cell r="I1197">
            <v>24</v>
          </cell>
          <cell r="J1197">
            <v>1.96</v>
          </cell>
          <cell r="K1197">
            <v>9.7100000000000009</v>
          </cell>
          <cell r="L1197">
            <v>4.5999999999999999E-3</v>
          </cell>
          <cell r="M1197">
            <v>0.25419999999999998</v>
          </cell>
          <cell r="N1197">
            <v>2.7206000000000001</v>
          </cell>
          <cell r="O1197">
            <v>52.322000000000003</v>
          </cell>
          <cell r="P1197">
            <v>636.57470000000001</v>
          </cell>
          <cell r="Q1197">
            <v>0.13</v>
          </cell>
          <cell r="S1197" t="str">
            <v>直井</v>
          </cell>
          <cell r="U1197" t="str">
            <v>自然连续生产井</v>
          </cell>
          <cell r="V1197" t="str">
            <v>24h</v>
          </cell>
          <cell r="W1197">
            <v>42984</v>
          </cell>
          <cell r="X1197">
            <v>43220</v>
          </cell>
        </row>
        <row r="1198">
          <cell r="F1198" t="str">
            <v>苏14-11-14C1</v>
          </cell>
          <cell r="G1198" t="str">
            <v>山1_2、盒8下_2、盒8上_2</v>
          </cell>
          <cell r="H1198">
            <v>0.81</v>
          </cell>
          <cell r="I1198">
            <v>24</v>
          </cell>
          <cell r="J1198">
            <v>2.2200000000000002</v>
          </cell>
          <cell r="K1198">
            <v>6.29</v>
          </cell>
          <cell r="L1198">
            <v>1.1599999999999999E-2</v>
          </cell>
          <cell r="M1198">
            <v>1.3726</v>
          </cell>
          <cell r="N1198">
            <v>13.7563</v>
          </cell>
          <cell r="O1198">
            <v>122.88</v>
          </cell>
          <cell r="P1198">
            <v>1047.7579000000001</v>
          </cell>
          <cell r="Q1198">
            <v>0.71</v>
          </cell>
          <cell r="S1198" t="str">
            <v>直丛式井</v>
          </cell>
          <cell r="U1198" t="str">
            <v>自然连续生产井</v>
          </cell>
          <cell r="V1198" t="str">
            <v>24h</v>
          </cell>
          <cell r="X1198">
            <v>43272</v>
          </cell>
        </row>
        <row r="1199">
          <cell r="F1199" t="str">
            <v>苏14-11-14C3</v>
          </cell>
          <cell r="G1199" t="str">
            <v>盒8、山1</v>
          </cell>
          <cell r="H1199">
            <v>0.75</v>
          </cell>
          <cell r="I1199">
            <v>24</v>
          </cell>
          <cell r="J1199">
            <v>2.0499999999999998</v>
          </cell>
          <cell r="K1199">
            <v>8.82</v>
          </cell>
          <cell r="L1199">
            <v>8.6999999999999994E-3</v>
          </cell>
          <cell r="M1199">
            <v>0.78439999999999999</v>
          </cell>
          <cell r="N1199">
            <v>16.302600000000002</v>
          </cell>
          <cell r="O1199">
            <v>157.25659999999999</v>
          </cell>
          <cell r="P1199">
            <v>1262.3187</v>
          </cell>
          <cell r="Q1199">
            <v>0.41</v>
          </cell>
          <cell r="R1199" t="str">
            <v>速度管柱；</v>
          </cell>
          <cell r="S1199" t="str">
            <v>直丛式井</v>
          </cell>
          <cell r="U1199" t="str">
            <v>自然连续生产井</v>
          </cell>
          <cell r="V1199" t="str">
            <v>24h</v>
          </cell>
          <cell r="X1199">
            <v>43272</v>
          </cell>
        </row>
        <row r="1200">
          <cell r="F1200" t="str">
            <v>苏14-11-14C7</v>
          </cell>
          <cell r="G1200" t="str">
            <v>盒8下_1、盒8下_2、山1_2</v>
          </cell>
          <cell r="H1200">
            <v>0.2</v>
          </cell>
          <cell r="I1200">
            <v>24</v>
          </cell>
          <cell r="J1200">
            <v>2.27</v>
          </cell>
          <cell r="K1200">
            <v>7.31</v>
          </cell>
          <cell r="L1200">
            <v>8.6999999999999994E-3</v>
          </cell>
          <cell r="M1200">
            <v>0.1986</v>
          </cell>
          <cell r="N1200">
            <v>4.6002000000000001</v>
          </cell>
          <cell r="O1200">
            <v>44.620399999999997</v>
          </cell>
          <cell r="P1200">
            <v>889.73869999999999</v>
          </cell>
          <cell r="Q1200">
            <v>0.1</v>
          </cell>
          <cell r="R1200" t="str">
            <v>速度管柱；</v>
          </cell>
          <cell r="S1200" t="str">
            <v>直丛式井</v>
          </cell>
          <cell r="U1200" t="str">
            <v>自然连续生产井</v>
          </cell>
          <cell r="V1200" t="str">
            <v>24h</v>
          </cell>
          <cell r="X1200">
            <v>43272</v>
          </cell>
        </row>
        <row r="1201">
          <cell r="F1201" t="str">
            <v>苏14-11-14C8</v>
          </cell>
          <cell r="G1201" t="str">
            <v>盒8、山1、山2</v>
          </cell>
          <cell r="H1201">
            <v>0.5</v>
          </cell>
          <cell r="I1201">
            <v>24</v>
          </cell>
          <cell r="J1201">
            <v>2.31</v>
          </cell>
          <cell r="K1201">
            <v>15.29</v>
          </cell>
          <cell r="L1201">
            <v>2.8E-3</v>
          </cell>
          <cell r="M1201">
            <v>0.84730000000000005</v>
          </cell>
          <cell r="N1201">
            <v>8.7959999999999994</v>
          </cell>
          <cell r="O1201">
            <v>127.84</v>
          </cell>
          <cell r="P1201">
            <v>886.13779999999997</v>
          </cell>
          <cell r="Q1201">
            <v>0.44</v>
          </cell>
          <cell r="S1201" t="str">
            <v>直丛式井</v>
          </cell>
          <cell r="U1201" t="str">
            <v>自然连续生产井</v>
          </cell>
          <cell r="V1201" t="str">
            <v>24h</v>
          </cell>
          <cell r="X1201">
            <v>43272</v>
          </cell>
        </row>
        <row r="1202">
          <cell r="F1202" t="str">
            <v>苏14-11-14C10</v>
          </cell>
          <cell r="G1202" t="str">
            <v>盒8、山1、山2</v>
          </cell>
          <cell r="H1202">
            <v>0.4</v>
          </cell>
          <cell r="I1202">
            <v>24</v>
          </cell>
          <cell r="J1202">
            <v>2.38</v>
          </cell>
          <cell r="K1202">
            <v>11.35</v>
          </cell>
          <cell r="L1202">
            <v>7.1000000000000004E-3</v>
          </cell>
          <cell r="M1202">
            <v>0.67779999999999996</v>
          </cell>
          <cell r="N1202">
            <v>7.1767000000000003</v>
          </cell>
          <cell r="O1202">
            <v>126.22069999999999</v>
          </cell>
          <cell r="P1202">
            <v>993.98659999999995</v>
          </cell>
          <cell r="Q1202">
            <v>0.35</v>
          </cell>
          <cell r="S1202" t="str">
            <v>直丛式井</v>
          </cell>
          <cell r="U1202" t="str">
            <v>自然连续生产井</v>
          </cell>
          <cell r="V1202" t="str">
            <v>24h</v>
          </cell>
          <cell r="X1202">
            <v>43272</v>
          </cell>
        </row>
        <row r="1203">
          <cell r="F1203" t="str">
            <v>苏14-11-15</v>
          </cell>
          <cell r="G1203" t="str">
            <v>山2_1、山1_2、盒8下_1</v>
          </cell>
          <cell r="H1203">
            <v>0.26</v>
          </cell>
          <cell r="I1203">
            <v>24</v>
          </cell>
          <cell r="J1203">
            <v>2.17</v>
          </cell>
          <cell r="K1203">
            <v>9.36</v>
          </cell>
          <cell r="L1203">
            <v>8.3000000000000001E-3</v>
          </cell>
          <cell r="M1203">
            <v>0.44059999999999999</v>
          </cell>
          <cell r="N1203">
            <v>4.6181999999999999</v>
          </cell>
          <cell r="O1203">
            <v>74.060500000000005</v>
          </cell>
          <cell r="P1203">
            <v>724.07399999999996</v>
          </cell>
          <cell r="Q1203">
            <v>0.23</v>
          </cell>
          <cell r="S1203" t="str">
            <v>直丛式井</v>
          </cell>
          <cell r="U1203" t="str">
            <v>自然连续生产井</v>
          </cell>
          <cell r="V1203" t="str">
            <v>24h</v>
          </cell>
          <cell r="X1203">
            <v>43272</v>
          </cell>
        </row>
        <row r="1204">
          <cell r="F1204" t="str">
            <v>苏14-11-16</v>
          </cell>
          <cell r="G1204" t="str">
            <v>山1_2、盒8下_2、盒8下_1</v>
          </cell>
          <cell r="H1204">
            <v>1.2</v>
          </cell>
          <cell r="I1204">
            <v>24</v>
          </cell>
          <cell r="J1204">
            <v>2.5299999999999998</v>
          </cell>
          <cell r="K1204">
            <v>4.6399999999999997</v>
          </cell>
          <cell r="L1204">
            <v>1.14E-2</v>
          </cell>
          <cell r="M1204">
            <v>1.407</v>
          </cell>
          <cell r="N1204">
            <v>29.8005</v>
          </cell>
          <cell r="O1204">
            <v>300.9203</v>
          </cell>
          <cell r="P1204">
            <v>1591.7751000000001</v>
          </cell>
          <cell r="Q1204">
            <v>0.73</v>
          </cell>
          <cell r="R1204" t="str">
            <v>速度管柱；</v>
          </cell>
          <cell r="S1204" t="str">
            <v>直丛式井</v>
          </cell>
          <cell r="U1204" t="str">
            <v>自然连续生产井</v>
          </cell>
          <cell r="V1204" t="str">
            <v>24h</v>
          </cell>
          <cell r="X1204">
            <v>43272</v>
          </cell>
        </row>
        <row r="1205">
          <cell r="F1205" t="str">
            <v>苏14-15-06</v>
          </cell>
          <cell r="G1205" t="str">
            <v>盒8下、山1</v>
          </cell>
          <cell r="H1205">
            <v>0</v>
          </cell>
          <cell r="I1205">
            <v>0</v>
          </cell>
          <cell r="J1205">
            <v>4.91</v>
          </cell>
          <cell r="K1205">
            <v>2.41</v>
          </cell>
          <cell r="L1205">
            <v>4.5999999999999999E-3</v>
          </cell>
          <cell r="M1205">
            <v>0</v>
          </cell>
          <cell r="N1205">
            <v>0</v>
          </cell>
          <cell r="O1205">
            <v>8.5042000000000009</v>
          </cell>
          <cell r="P1205">
            <v>2353.7836000000002</v>
          </cell>
          <cell r="Q1205">
            <v>0</v>
          </cell>
          <cell r="R1205" t="str">
            <v>计划关井（间歇生产）：2022-07-21 08:00因间歇生产(间开井)，关井前油套压2.49/2.66Mpa。</v>
          </cell>
          <cell r="S1205" t="str">
            <v>直井</v>
          </cell>
          <cell r="U1205" t="str">
            <v>自然连续生产井</v>
          </cell>
          <cell r="V1205" t="str">
            <v>24h</v>
          </cell>
          <cell r="W1205">
            <v>39599</v>
          </cell>
          <cell r="X1205">
            <v>39690</v>
          </cell>
        </row>
        <row r="1206">
          <cell r="F1206" t="str">
            <v>苏14-15-07</v>
          </cell>
          <cell r="G1206" t="str">
            <v>盒8下、山1、山2</v>
          </cell>
          <cell r="H1206">
            <v>0.08</v>
          </cell>
          <cell r="I1206">
            <v>24</v>
          </cell>
          <cell r="J1206">
            <v>2.35</v>
          </cell>
          <cell r="K1206">
            <v>8.7899999999999991</v>
          </cell>
          <cell r="L1206">
            <v>3.2000000000000002E-3</v>
          </cell>
          <cell r="M1206">
            <v>0.1356</v>
          </cell>
          <cell r="N1206">
            <v>1.4118999999999999</v>
          </cell>
          <cell r="O1206">
            <v>16.131</v>
          </cell>
          <cell r="P1206">
            <v>1896.4550999999999</v>
          </cell>
          <cell r="Q1206">
            <v>7.0000000000000007E-2</v>
          </cell>
          <cell r="R1206" t="str">
            <v>气动薄膜间开井；</v>
          </cell>
          <cell r="S1206" t="str">
            <v>直井</v>
          </cell>
          <cell r="U1206" t="str">
            <v>自然连续生产井</v>
          </cell>
          <cell r="V1206" t="str">
            <v>24h</v>
          </cell>
          <cell r="W1206">
            <v>39601</v>
          </cell>
          <cell r="X1206">
            <v>39710</v>
          </cell>
        </row>
        <row r="1207">
          <cell r="F1207" t="str">
            <v>苏14-15-10</v>
          </cell>
          <cell r="G1207" t="str">
            <v>盒8下</v>
          </cell>
          <cell r="H1207">
            <v>0</v>
          </cell>
          <cell r="I1207">
            <v>0</v>
          </cell>
          <cell r="J1207">
            <v>3.3</v>
          </cell>
          <cell r="K1207">
            <v>1.42</v>
          </cell>
          <cell r="L1207">
            <v>4.7000000000000002E-3</v>
          </cell>
          <cell r="M1207">
            <v>0</v>
          </cell>
          <cell r="N1207">
            <v>0</v>
          </cell>
          <cell r="O1207">
            <v>13.891500000000001</v>
          </cell>
          <cell r="P1207">
            <v>2396.1388999999999</v>
          </cell>
          <cell r="Q1207">
            <v>0</v>
          </cell>
          <cell r="R1207" t="str">
            <v>计划关井（无气量）：2022-06-04 08:00因无气量(无气量)，关井前油套压1.89/0.88Mpa。</v>
          </cell>
          <cell r="S1207" t="str">
            <v>直井</v>
          </cell>
          <cell r="U1207" t="str">
            <v>自然连续生产井</v>
          </cell>
          <cell r="V1207" t="str">
            <v>24h</v>
          </cell>
          <cell r="X1207">
            <v>40150</v>
          </cell>
        </row>
        <row r="1208">
          <cell r="F1208" t="str">
            <v>苏14-15-11</v>
          </cell>
          <cell r="G1208" t="str">
            <v>盒8下_2、盒8下_1、盒7</v>
          </cell>
          <cell r="H1208">
            <v>0</v>
          </cell>
          <cell r="I1208">
            <v>0</v>
          </cell>
          <cell r="J1208">
            <v>3.22</v>
          </cell>
          <cell r="K1208">
            <v>2.39</v>
          </cell>
          <cell r="L1208">
            <v>4.7000000000000002E-3</v>
          </cell>
          <cell r="M1208">
            <v>0</v>
          </cell>
          <cell r="N1208">
            <v>0</v>
          </cell>
          <cell r="O1208">
            <v>13.891500000000001</v>
          </cell>
          <cell r="P1208">
            <v>2398.9468999999999</v>
          </cell>
          <cell r="Q1208">
            <v>0</v>
          </cell>
          <cell r="R1208" t="str">
            <v>计划关井（无气量）：2022-06-04 08:00因无气量(无气量)，关井前油套压1.94/1.81Mpa。</v>
          </cell>
          <cell r="S1208" t="str">
            <v>直井</v>
          </cell>
          <cell r="U1208" t="str">
            <v>自然连续生产井</v>
          </cell>
          <cell r="V1208" t="str">
            <v>24h</v>
          </cell>
          <cell r="X1208">
            <v>40150</v>
          </cell>
        </row>
        <row r="1209">
          <cell r="F1209" t="str">
            <v>苏14-15-05</v>
          </cell>
          <cell r="G1209" t="str">
            <v>盒8、山1</v>
          </cell>
          <cell r="H1209">
            <v>0</v>
          </cell>
          <cell r="I1209">
            <v>0</v>
          </cell>
          <cell r="J1209">
            <v>2.31</v>
          </cell>
          <cell r="K1209">
            <v>2.21</v>
          </cell>
          <cell r="L1209">
            <v>7.0000000000000001E-3</v>
          </cell>
          <cell r="M1209">
            <v>0</v>
          </cell>
          <cell r="N1209">
            <v>0</v>
          </cell>
          <cell r="O1209">
            <v>20.255700000000001</v>
          </cell>
          <cell r="P1209">
            <v>2126.2509</v>
          </cell>
          <cell r="Q1209">
            <v>0</v>
          </cell>
          <cell r="R1209" t="str">
            <v>计划关井（无气量）：2022-05-31 08:00因无气量()，关井前油套压2.01/2.01Mpa。</v>
          </cell>
          <cell r="S1209" t="str">
            <v>直井</v>
          </cell>
          <cell r="U1209" t="str">
            <v>自然连续生产井</v>
          </cell>
          <cell r="V1209" t="str">
            <v>24h</v>
          </cell>
          <cell r="X1209">
            <v>41560</v>
          </cell>
        </row>
        <row r="1210">
          <cell r="F1210" t="str">
            <v>苏14-16-08</v>
          </cell>
          <cell r="G1210" t="str">
            <v>盒8、山1、山2</v>
          </cell>
          <cell r="H1210">
            <v>0.24</v>
          </cell>
          <cell r="I1210">
            <v>24</v>
          </cell>
          <cell r="J1210">
            <v>2.1800000000000002</v>
          </cell>
          <cell r="K1210">
            <v>6.66</v>
          </cell>
          <cell r="L1210">
            <v>6.4999999999999997E-3</v>
          </cell>
          <cell r="M1210">
            <v>0.40670000000000001</v>
          </cell>
          <cell r="N1210">
            <v>4.1189</v>
          </cell>
          <cell r="O1210">
            <v>42.186599999999999</v>
          </cell>
          <cell r="P1210">
            <v>2032.0018</v>
          </cell>
          <cell r="Q1210">
            <v>0.21</v>
          </cell>
          <cell r="S1210" t="str">
            <v>直井</v>
          </cell>
          <cell r="U1210" t="str">
            <v>自然连续生产井</v>
          </cell>
          <cell r="V1210" t="str">
            <v>24h</v>
          </cell>
          <cell r="X1210">
            <v>41901</v>
          </cell>
        </row>
        <row r="1211">
          <cell r="F1211" t="str">
            <v>苏14-16-09</v>
          </cell>
          <cell r="G1211" t="str">
            <v>盒8、山1</v>
          </cell>
          <cell r="H1211">
            <v>0.09</v>
          </cell>
          <cell r="I1211">
            <v>24</v>
          </cell>
          <cell r="J1211">
            <v>2.0699999999999998</v>
          </cell>
          <cell r="K1211">
            <v>9.25</v>
          </cell>
          <cell r="L1211">
            <v>3.3E-3</v>
          </cell>
          <cell r="M1211">
            <v>0.1525</v>
          </cell>
          <cell r="N1211">
            <v>1.7491000000000001</v>
          </cell>
          <cell r="O1211">
            <v>49.332900000000002</v>
          </cell>
          <cell r="P1211">
            <v>1661.749</v>
          </cell>
          <cell r="Q1211">
            <v>0.08</v>
          </cell>
          <cell r="S1211" t="str">
            <v>直井</v>
          </cell>
          <cell r="U1211" t="str">
            <v>自然连续生产井</v>
          </cell>
          <cell r="V1211" t="str">
            <v>24h</v>
          </cell>
          <cell r="X1211">
            <v>41966</v>
          </cell>
        </row>
        <row r="1212">
          <cell r="F1212" t="str">
            <v>苏14-16-02</v>
          </cell>
          <cell r="G1212" t="str">
            <v>山1_2、盒8下_2</v>
          </cell>
          <cell r="H1212">
            <v>0.5</v>
          </cell>
          <cell r="I1212">
            <v>0</v>
          </cell>
          <cell r="J1212">
            <v>16.02</v>
          </cell>
          <cell r="K1212">
            <v>15.82</v>
          </cell>
          <cell r="L1212">
            <v>1.9E-3</v>
          </cell>
          <cell r="M1212">
            <v>0</v>
          </cell>
          <cell r="N1212">
            <v>0</v>
          </cell>
          <cell r="O1212">
            <v>56.703099999999999</v>
          </cell>
          <cell r="P1212">
            <v>1001.7388999999999</v>
          </cell>
          <cell r="Q1212">
            <v>0</v>
          </cell>
          <cell r="R1212" t="str">
            <v>计划关井（间歇生产）：2022-04-08 08:00因间歇生产(间歇井)，关井前油套压8.67/16.18Mpa。</v>
          </cell>
          <cell r="S1212" t="str">
            <v>直井</v>
          </cell>
          <cell r="U1212" t="str">
            <v>自然连续生产井</v>
          </cell>
          <cell r="V1212" t="str">
            <v>24h</v>
          </cell>
          <cell r="X1212">
            <v>43100</v>
          </cell>
        </row>
        <row r="1213">
          <cell r="F1213" t="str">
            <v>苏14-16-04</v>
          </cell>
          <cell r="G1213" t="str">
            <v>山1_3、盒8下_1</v>
          </cell>
          <cell r="H1213">
            <v>0.74</v>
          </cell>
          <cell r="I1213">
            <v>0</v>
          </cell>
          <cell r="J1213">
            <v>6.59</v>
          </cell>
          <cell r="K1213">
            <v>16.37</v>
          </cell>
          <cell r="L1213">
            <v>2.8999999999999998E-3</v>
          </cell>
          <cell r="M1213">
            <v>0</v>
          </cell>
          <cell r="N1213">
            <v>0</v>
          </cell>
          <cell r="O1213">
            <v>137.37029999999999</v>
          </cell>
          <cell r="P1213">
            <v>1304.1948</v>
          </cell>
          <cell r="Q1213">
            <v>0</v>
          </cell>
          <cell r="R1213" t="str">
            <v>计划关井（关井轮休）：2022-07-21 08:00因关井轮休(高产井轮休)，关井前油套压2.45/16.62Mpa。</v>
          </cell>
          <cell r="S1213" t="str">
            <v>直井</v>
          </cell>
          <cell r="U1213" t="str">
            <v>自然连续生产井</v>
          </cell>
          <cell r="V1213" t="str">
            <v>24h</v>
          </cell>
          <cell r="X1213">
            <v>43100</v>
          </cell>
        </row>
        <row r="1214">
          <cell r="F1214" t="str">
            <v>苏14-14-02</v>
          </cell>
          <cell r="G1214" t="str">
            <v>盒8下_1、盒8下_2、山1_2</v>
          </cell>
          <cell r="H1214">
            <v>0.4</v>
          </cell>
          <cell r="I1214">
            <v>24</v>
          </cell>
          <cell r="J1214">
            <v>2.73</v>
          </cell>
          <cell r="K1214">
            <v>7.35</v>
          </cell>
          <cell r="L1214">
            <v>6.3E-3</v>
          </cell>
          <cell r="M1214">
            <v>0.67779999999999996</v>
          </cell>
          <cell r="N1214">
            <v>7.0598999999999998</v>
          </cell>
          <cell r="O1214">
            <v>106.2636</v>
          </cell>
          <cell r="P1214">
            <v>937.60069999999996</v>
          </cell>
          <cell r="Q1214">
            <v>0.35</v>
          </cell>
          <cell r="S1214" t="str">
            <v>直井</v>
          </cell>
          <cell r="U1214" t="str">
            <v>自然连续生产井</v>
          </cell>
          <cell r="V1214" t="str">
            <v>24h</v>
          </cell>
          <cell r="X1214">
            <v>43098</v>
          </cell>
        </row>
        <row r="1215">
          <cell r="F1215" t="str">
            <v>苏14-16-03</v>
          </cell>
          <cell r="G1215" t="str">
            <v>山1_2、山1_1</v>
          </cell>
          <cell r="H1215">
            <v>0.65</v>
          </cell>
          <cell r="I1215">
            <v>24</v>
          </cell>
          <cell r="J1215">
            <v>1.79</v>
          </cell>
          <cell r="K1215">
            <v>7.34</v>
          </cell>
          <cell r="L1215">
            <v>8.8999999999999999E-3</v>
          </cell>
          <cell r="M1215">
            <v>1.1013999999999999</v>
          </cell>
          <cell r="N1215">
            <v>11.458</v>
          </cell>
          <cell r="O1215">
            <v>170.18279999999999</v>
          </cell>
          <cell r="P1215">
            <v>1323.66</v>
          </cell>
          <cell r="Q1215">
            <v>0.56999999999999995</v>
          </cell>
          <cell r="S1215" t="str">
            <v>直井</v>
          </cell>
          <cell r="U1215" t="str">
            <v>自然连续生产井</v>
          </cell>
          <cell r="V1215" t="str">
            <v>24h</v>
          </cell>
          <cell r="X1215">
            <v>43100</v>
          </cell>
        </row>
        <row r="1216">
          <cell r="F1216" t="str">
            <v>苏14-15-03</v>
          </cell>
          <cell r="G1216" t="str">
            <v>盒8上_2、盒8下_1、山1_1</v>
          </cell>
          <cell r="H1216">
            <v>0.6</v>
          </cell>
          <cell r="I1216">
            <v>24</v>
          </cell>
          <cell r="J1216">
            <v>2.08</v>
          </cell>
          <cell r="K1216">
            <v>10.81</v>
          </cell>
          <cell r="L1216">
            <v>6.4000000000000003E-3</v>
          </cell>
          <cell r="M1216">
            <v>1.0166999999999999</v>
          </cell>
          <cell r="N1216">
            <v>10.59</v>
          </cell>
          <cell r="O1216">
            <v>117.2676</v>
          </cell>
          <cell r="P1216">
            <v>1409.5844999999999</v>
          </cell>
          <cell r="Q1216">
            <v>0.53</v>
          </cell>
          <cell r="S1216" t="str">
            <v>直井</v>
          </cell>
          <cell r="U1216" t="str">
            <v>自然连续生产井</v>
          </cell>
          <cell r="V1216" t="str">
            <v>24h</v>
          </cell>
          <cell r="X1216">
            <v>43100</v>
          </cell>
        </row>
        <row r="1217">
          <cell r="F1217" t="str">
            <v>苏14-15-02</v>
          </cell>
          <cell r="G1217" t="str">
            <v>山2_2、山1_1、盒8</v>
          </cell>
          <cell r="H1217">
            <v>0.55000000000000004</v>
          </cell>
          <cell r="I1217">
            <v>24</v>
          </cell>
          <cell r="J1217">
            <v>2.19</v>
          </cell>
          <cell r="K1217">
            <v>19.32</v>
          </cell>
          <cell r="L1217">
            <v>1.6000000000000001E-3</v>
          </cell>
          <cell r="M1217">
            <v>0.93200000000000005</v>
          </cell>
          <cell r="N1217">
            <v>9.7223000000000006</v>
          </cell>
          <cell r="O1217">
            <v>148.60730000000001</v>
          </cell>
          <cell r="P1217">
            <v>1119.4384</v>
          </cell>
          <cell r="Q1217">
            <v>0.49</v>
          </cell>
          <cell r="S1217" t="str">
            <v>直井</v>
          </cell>
          <cell r="U1217" t="str">
            <v>自然连续生产井</v>
          </cell>
          <cell r="V1217" t="str">
            <v>24h</v>
          </cell>
          <cell r="X1217">
            <v>43100</v>
          </cell>
        </row>
        <row r="1218">
          <cell r="F1218" t="str">
            <v>苏14-16-05</v>
          </cell>
          <cell r="G1218" t="str">
            <v>山1_3、山1_2、盒8下_2</v>
          </cell>
          <cell r="H1218">
            <v>0.63</v>
          </cell>
          <cell r="I1218">
            <v>24</v>
          </cell>
          <cell r="J1218">
            <v>2.15</v>
          </cell>
          <cell r="K1218">
            <v>4.2</v>
          </cell>
          <cell r="L1218">
            <v>8.9999999999999993E-3</v>
          </cell>
          <cell r="M1218">
            <v>1.0676000000000001</v>
          </cell>
          <cell r="N1218">
            <v>11.1341</v>
          </cell>
          <cell r="O1218">
            <v>169.85890000000001</v>
          </cell>
          <cell r="P1218">
            <v>1399.7719</v>
          </cell>
          <cell r="Q1218">
            <v>0.56000000000000005</v>
          </cell>
          <cell r="S1218" t="str">
            <v>直井</v>
          </cell>
          <cell r="U1218" t="str">
            <v>自然连续生产井</v>
          </cell>
          <cell r="V1218" t="str">
            <v>24h</v>
          </cell>
          <cell r="X1218">
            <v>43100</v>
          </cell>
        </row>
        <row r="1219">
          <cell r="F1219" t="str">
            <v>苏14-15-03A</v>
          </cell>
          <cell r="G1219" t="str">
            <v>山1_2、盒8下_2、盒8下_1</v>
          </cell>
          <cell r="H1219">
            <v>1</v>
          </cell>
          <cell r="I1219">
            <v>0</v>
          </cell>
          <cell r="J1219">
            <v>8.1</v>
          </cell>
          <cell r="K1219">
            <v>18.36</v>
          </cell>
          <cell r="L1219">
            <v>8.9999999999999998E-4</v>
          </cell>
          <cell r="M1219">
            <v>0</v>
          </cell>
          <cell r="N1219">
            <v>0</v>
          </cell>
          <cell r="O1219">
            <v>92.876400000000004</v>
          </cell>
          <cell r="P1219">
            <v>867.97910000000002</v>
          </cell>
          <cell r="Q1219">
            <v>0</v>
          </cell>
          <cell r="R1219" t="str">
            <v>计划关井（关井轮休）：2022-07-21 08:00因关井轮休(高产井轮休)，关井前油套压3.00/18.07Mpa。</v>
          </cell>
          <cell r="S1219" t="str">
            <v>直井</v>
          </cell>
          <cell r="U1219" t="str">
            <v>自然连续生产井</v>
          </cell>
          <cell r="V1219" t="str">
            <v>24h</v>
          </cell>
          <cell r="X1219">
            <v>43101</v>
          </cell>
        </row>
        <row r="1220">
          <cell r="F1220" t="str">
            <v>苏14-15-04</v>
          </cell>
          <cell r="G1220" t="str">
            <v>盒8</v>
          </cell>
          <cell r="H1220">
            <v>1.3</v>
          </cell>
          <cell r="I1220">
            <v>24</v>
          </cell>
          <cell r="J1220">
            <v>2.29</v>
          </cell>
          <cell r="K1220">
            <v>4.67</v>
          </cell>
          <cell r="L1220">
            <v>1.11E-2</v>
          </cell>
          <cell r="M1220">
            <v>2.2029000000000001</v>
          </cell>
          <cell r="N1220">
            <v>21.8065</v>
          </cell>
          <cell r="O1220">
            <v>150.7705</v>
          </cell>
          <cell r="P1220">
            <v>1074.7635</v>
          </cell>
          <cell r="Q1220">
            <v>1.1499999999999999</v>
          </cell>
          <cell r="S1220" t="str">
            <v>直井</v>
          </cell>
          <cell r="U1220" t="str">
            <v>自然连续生产井</v>
          </cell>
          <cell r="V1220" t="str">
            <v>24h</v>
          </cell>
          <cell r="X1220">
            <v>43101</v>
          </cell>
        </row>
        <row r="1221">
          <cell r="F1221" t="str">
            <v>苏14-15-03C3</v>
          </cell>
          <cell r="G1221" t="str">
            <v>盒8下_1、盒8下_2、山1_3</v>
          </cell>
          <cell r="H1221">
            <v>0.8</v>
          </cell>
          <cell r="I1221">
            <v>24</v>
          </cell>
          <cell r="J1221">
            <v>2.23</v>
          </cell>
          <cell r="K1221">
            <v>14.59</v>
          </cell>
          <cell r="L1221">
            <v>5.7000000000000002E-3</v>
          </cell>
          <cell r="M1221">
            <v>1.3555999999999999</v>
          </cell>
          <cell r="N1221">
            <v>13.7697</v>
          </cell>
          <cell r="O1221">
            <v>152.65469999999999</v>
          </cell>
          <cell r="P1221">
            <v>1068.9606000000001</v>
          </cell>
          <cell r="Q1221">
            <v>0.71</v>
          </cell>
          <cell r="S1221" t="str">
            <v>直井</v>
          </cell>
          <cell r="U1221" t="str">
            <v>自然连续生产井</v>
          </cell>
          <cell r="V1221" t="str">
            <v>24h</v>
          </cell>
          <cell r="X1221">
            <v>43101</v>
          </cell>
        </row>
        <row r="1222">
          <cell r="F1222" t="str">
            <v>苏14-15-03C5</v>
          </cell>
          <cell r="G1222" t="str">
            <v>盒8下_2、盒8上_2</v>
          </cell>
          <cell r="H1222">
            <v>0.75</v>
          </cell>
          <cell r="I1222">
            <v>0</v>
          </cell>
          <cell r="J1222">
            <v>8.18</v>
          </cell>
          <cell r="K1222">
            <v>17.11</v>
          </cell>
          <cell r="L1222">
            <v>3.2000000000000002E-3</v>
          </cell>
          <cell r="M1222">
            <v>0</v>
          </cell>
          <cell r="N1222">
            <v>0</v>
          </cell>
          <cell r="O1222">
            <v>167.17660000000001</v>
          </cell>
          <cell r="P1222">
            <v>1343.7689</v>
          </cell>
          <cell r="Q1222">
            <v>0</v>
          </cell>
          <cell r="R1222" t="str">
            <v>计划关井（关井轮休）：2022-07-21 08:00因关井轮休(高产井轮休)，关井前油套压2.33/18.93Mpa。</v>
          </cell>
          <cell r="S1222" t="str">
            <v>直井</v>
          </cell>
          <cell r="U1222" t="str">
            <v>自然连续生产井</v>
          </cell>
          <cell r="V1222" t="str">
            <v>24h</v>
          </cell>
          <cell r="W1222">
            <v>43045</v>
          </cell>
          <cell r="X1222">
            <v>43233</v>
          </cell>
        </row>
        <row r="1223">
          <cell r="F1223" t="str">
            <v>苏14-14-02A</v>
          </cell>
          <cell r="G1223" t="str">
            <v>上1、盒8</v>
          </cell>
          <cell r="H1223">
            <v>0.52</v>
          </cell>
          <cell r="I1223">
            <v>0</v>
          </cell>
          <cell r="J1223">
            <v>8.08</v>
          </cell>
          <cell r="K1223">
            <v>14.32</v>
          </cell>
          <cell r="L1223">
            <v>1.5E-3</v>
          </cell>
          <cell r="M1223">
            <v>0</v>
          </cell>
          <cell r="N1223">
            <v>0</v>
          </cell>
          <cell r="O1223">
            <v>130.02690000000001</v>
          </cell>
          <cell r="P1223">
            <v>765.9171</v>
          </cell>
          <cell r="Q1223">
            <v>0</v>
          </cell>
          <cell r="R1223" t="str">
            <v>计划关井（关井轮休）：2022-07-21 08:00因关井轮休(高产井轮休)，关井前油套压2.61/12.86Mpa。</v>
          </cell>
          <cell r="S1223" t="str">
            <v>直井</v>
          </cell>
          <cell r="U1223" t="str">
            <v>自然连续生产井</v>
          </cell>
          <cell r="V1223" t="str">
            <v>24h</v>
          </cell>
          <cell r="X1223">
            <v>43470</v>
          </cell>
        </row>
        <row r="1224">
          <cell r="F1224" t="str">
            <v>苏14-14-03</v>
          </cell>
          <cell r="G1224" t="str">
            <v>盒8下_2、山1_3</v>
          </cell>
          <cell r="H1224">
            <v>0.5</v>
          </cell>
          <cell r="I1224">
            <v>24</v>
          </cell>
          <cell r="J1224">
            <v>2.31</v>
          </cell>
          <cell r="K1224">
            <v>11.83</v>
          </cell>
          <cell r="L1224">
            <v>6.6E-3</v>
          </cell>
          <cell r="M1224">
            <v>0.84730000000000005</v>
          </cell>
          <cell r="N1224">
            <v>8.6791999999999998</v>
          </cell>
          <cell r="O1224">
            <v>107.88290000000001</v>
          </cell>
          <cell r="P1224">
            <v>358.58670000000001</v>
          </cell>
          <cell r="Q1224">
            <v>0.44</v>
          </cell>
          <cell r="R1224" t="str">
            <v>柱塞气举；</v>
          </cell>
          <cell r="S1224" t="str">
            <v>直井</v>
          </cell>
          <cell r="U1224" t="str">
            <v>自然连续生产井</v>
          </cell>
          <cell r="V1224" t="str">
            <v>24h</v>
          </cell>
          <cell r="W1224">
            <v>43004</v>
          </cell>
          <cell r="X1224">
            <v>43233</v>
          </cell>
        </row>
        <row r="1225">
          <cell r="F1225" t="str">
            <v>苏14-14-03A</v>
          </cell>
          <cell r="G1225" t="str">
            <v>山1_2、盒8下_1</v>
          </cell>
          <cell r="H1225">
            <v>0.7</v>
          </cell>
          <cell r="I1225">
            <v>24</v>
          </cell>
          <cell r="J1225">
            <v>2.16</v>
          </cell>
          <cell r="K1225">
            <v>16.02</v>
          </cell>
          <cell r="L1225">
            <v>-3.5000000000000001E-3</v>
          </cell>
          <cell r="M1225">
            <v>1.1861999999999999</v>
          </cell>
          <cell r="N1225">
            <v>11.8003</v>
          </cell>
          <cell r="O1225">
            <v>91.163600000000002</v>
          </cell>
          <cell r="P1225">
            <v>497.74560000000002</v>
          </cell>
          <cell r="Q1225">
            <v>0.62</v>
          </cell>
          <cell r="S1225" t="str">
            <v>直井</v>
          </cell>
          <cell r="U1225" t="str">
            <v>自然连续生产井</v>
          </cell>
          <cell r="V1225" t="str">
            <v>24h</v>
          </cell>
          <cell r="X1225">
            <v>43102</v>
          </cell>
        </row>
        <row r="1226">
          <cell r="F1226" t="str">
            <v>苏14-15-03C1</v>
          </cell>
          <cell r="G1226" t="str">
            <v>盒8上_1、盒8下_1、盒8下_2</v>
          </cell>
          <cell r="H1226">
            <v>0.45</v>
          </cell>
          <cell r="I1226">
            <v>24</v>
          </cell>
          <cell r="J1226">
            <v>3.6</v>
          </cell>
          <cell r="K1226">
            <v>16.87</v>
          </cell>
          <cell r="L1226">
            <v>3.8999999999999998E-3</v>
          </cell>
          <cell r="M1226">
            <v>0.76249999999999996</v>
          </cell>
          <cell r="N1226">
            <v>7.9279000000000002</v>
          </cell>
          <cell r="O1226">
            <v>117.05159999999999</v>
          </cell>
          <cell r="P1226">
            <v>841.09400000000005</v>
          </cell>
          <cell r="Q1226">
            <v>0.4</v>
          </cell>
          <cell r="R1226" t="str">
            <v>柱塞气举；</v>
          </cell>
          <cell r="S1226" t="str">
            <v>直井</v>
          </cell>
          <cell r="U1226" t="str">
            <v>自然连续生产井</v>
          </cell>
          <cell r="V1226" t="str">
            <v>24h</v>
          </cell>
          <cell r="W1226">
            <v>43027</v>
          </cell>
          <cell r="X1226">
            <v>43241</v>
          </cell>
        </row>
        <row r="1227">
          <cell r="F1227" t="str">
            <v>苏14-18-06</v>
          </cell>
          <cell r="G1227" t="str">
            <v>山2</v>
          </cell>
          <cell r="H1227">
            <v>0.11</v>
          </cell>
          <cell r="I1227">
            <v>24</v>
          </cell>
          <cell r="J1227">
            <v>2.1</v>
          </cell>
          <cell r="K1227">
            <v>11.51</v>
          </cell>
          <cell r="L1227">
            <v>2.8E-3</v>
          </cell>
          <cell r="M1227">
            <v>0.18640000000000001</v>
          </cell>
          <cell r="N1227">
            <v>1.9560999999999999</v>
          </cell>
          <cell r="O1227">
            <v>24.034300000000002</v>
          </cell>
          <cell r="P1227">
            <v>1590.6742999999999</v>
          </cell>
          <cell r="Q1227">
            <v>0.1</v>
          </cell>
          <cell r="R1227" t="str">
            <v>气动薄膜间开井；</v>
          </cell>
          <cell r="S1227" t="str">
            <v>直井</v>
          </cell>
          <cell r="U1227" t="str">
            <v>自然连续生产井</v>
          </cell>
          <cell r="V1227" t="str">
            <v>24h</v>
          </cell>
          <cell r="W1227">
            <v>39772</v>
          </cell>
          <cell r="X1227">
            <v>39965</v>
          </cell>
        </row>
        <row r="1228">
          <cell r="F1228" t="str">
            <v>苏14-18-09</v>
          </cell>
          <cell r="G1228" t="str">
            <v>盒8、山1</v>
          </cell>
          <cell r="H1228">
            <v>0</v>
          </cell>
          <cell r="I1228">
            <v>0</v>
          </cell>
          <cell r="J1228">
            <v>1.99</v>
          </cell>
          <cell r="K1228">
            <v>5.33</v>
          </cell>
          <cell r="L1228">
            <v>4.1000000000000003E-3</v>
          </cell>
          <cell r="M1228">
            <v>0</v>
          </cell>
          <cell r="N1228">
            <v>0.25169999999999998</v>
          </cell>
          <cell r="O1228">
            <v>20.092099999999999</v>
          </cell>
          <cell r="P1228">
            <v>4550.5033999999996</v>
          </cell>
          <cell r="Q1228">
            <v>0</v>
          </cell>
          <cell r="R1228" t="str">
            <v>计划关井（无气量）：2022-08-19 08:00因无气量(无气量)，关井前油套压2.04/5.33Mpa。</v>
          </cell>
          <cell r="S1228" t="str">
            <v>直井</v>
          </cell>
          <cell r="U1228" t="str">
            <v>自然连续生产井</v>
          </cell>
          <cell r="V1228" t="str">
            <v>24h</v>
          </cell>
          <cell r="W1228">
            <v>39737</v>
          </cell>
          <cell r="X1228">
            <v>39965</v>
          </cell>
        </row>
        <row r="1229">
          <cell r="F1229" t="str">
            <v>苏14-18-10</v>
          </cell>
          <cell r="G1229" t="str">
            <v>盒8上、盒8下、山2</v>
          </cell>
          <cell r="H1229">
            <v>0</v>
          </cell>
          <cell r="I1229">
            <v>0</v>
          </cell>
          <cell r="J1229">
            <v>2.15</v>
          </cell>
          <cell r="K1229">
            <v>6.04</v>
          </cell>
          <cell r="L1229">
            <v>4.1000000000000003E-3</v>
          </cell>
          <cell r="M1229">
            <v>0</v>
          </cell>
          <cell r="N1229">
            <v>0</v>
          </cell>
          <cell r="O1229">
            <v>13.891500000000001</v>
          </cell>
          <cell r="P1229">
            <v>4499.7601999999997</v>
          </cell>
          <cell r="Q1229">
            <v>0</v>
          </cell>
          <cell r="R1229" t="str">
            <v>计划关井（无气量）：2022-06-04 08:00因无气量(无气量)，关井前油套压1.98/1.69Mpa。</v>
          </cell>
          <cell r="S1229" t="str">
            <v>直井</v>
          </cell>
          <cell r="U1229" t="str">
            <v>自然连续生产井</v>
          </cell>
          <cell r="V1229" t="str">
            <v>24h</v>
          </cell>
          <cell r="W1229">
            <v>39761</v>
          </cell>
          <cell r="X1229">
            <v>39981</v>
          </cell>
        </row>
        <row r="1230">
          <cell r="F1230" t="str">
            <v>苏14-16-10</v>
          </cell>
          <cell r="G1230" t="str">
            <v>盒8下_1、盒8下_2</v>
          </cell>
          <cell r="H1230">
            <v>0.25</v>
          </cell>
          <cell r="I1230">
            <v>24</v>
          </cell>
          <cell r="J1230">
            <v>1.77</v>
          </cell>
          <cell r="K1230">
            <v>1.68</v>
          </cell>
          <cell r="L1230">
            <v>1.4999999999999999E-2</v>
          </cell>
          <cell r="M1230">
            <v>0.42359999999999998</v>
          </cell>
          <cell r="N1230">
            <v>4.8653000000000004</v>
          </cell>
          <cell r="O1230">
            <v>135.11330000000001</v>
          </cell>
          <cell r="P1230">
            <v>956.92139999999995</v>
          </cell>
          <cell r="Q1230">
            <v>0.22</v>
          </cell>
          <cell r="S1230" t="str">
            <v>直丛式井</v>
          </cell>
          <cell r="U1230" t="str">
            <v>自然连续生产井</v>
          </cell>
          <cell r="V1230" t="str">
            <v>24h</v>
          </cell>
          <cell r="W1230">
            <v>42880</v>
          </cell>
          <cell r="X1230">
            <v>43306</v>
          </cell>
        </row>
        <row r="1231">
          <cell r="F1231" t="str">
            <v>苏14-16-11</v>
          </cell>
          <cell r="G1231" t="str">
            <v>盒8上_1、盒8下_1</v>
          </cell>
          <cell r="H1231">
            <v>0.45</v>
          </cell>
          <cell r="I1231">
            <v>24</v>
          </cell>
          <cell r="J1231">
            <v>1.57</v>
          </cell>
          <cell r="K1231">
            <v>5.75</v>
          </cell>
          <cell r="L1231">
            <v>1.12E-2</v>
          </cell>
          <cell r="M1231">
            <v>0.45119999999999999</v>
          </cell>
          <cell r="N1231">
            <v>9.9799000000000007</v>
          </cell>
          <cell r="O1231">
            <v>126.23560000000001</v>
          </cell>
          <cell r="P1231">
            <v>1211.2574999999999</v>
          </cell>
          <cell r="Q1231">
            <v>0.23</v>
          </cell>
          <cell r="R1231" t="str">
            <v>速度管柱</v>
          </cell>
          <cell r="S1231" t="str">
            <v>直井</v>
          </cell>
          <cell r="U1231" t="str">
            <v>自然连续生产井</v>
          </cell>
          <cell r="V1231" t="str">
            <v>24h</v>
          </cell>
          <cell r="W1231">
            <v>42909</v>
          </cell>
          <cell r="X1231">
            <v>43305</v>
          </cell>
        </row>
        <row r="1232">
          <cell r="F1232" t="str">
            <v>苏14-16-11C4</v>
          </cell>
          <cell r="G1232" t="str">
            <v>盒8上_1、盒8下_1、山1_2</v>
          </cell>
          <cell r="H1232">
            <v>0.6</v>
          </cell>
          <cell r="I1232">
            <v>24</v>
          </cell>
          <cell r="J1232">
            <v>1.39</v>
          </cell>
          <cell r="K1232">
            <v>12.64</v>
          </cell>
          <cell r="L1232">
            <v>8.3000000000000001E-3</v>
          </cell>
          <cell r="M1232">
            <v>1.0166999999999999</v>
          </cell>
          <cell r="N1232">
            <v>10.648400000000001</v>
          </cell>
          <cell r="O1232">
            <v>159.50239999999999</v>
          </cell>
          <cell r="P1232">
            <v>1100.9835</v>
          </cell>
          <cell r="Q1232">
            <v>0.53</v>
          </cell>
          <cell r="S1232" t="str">
            <v>直丛式井</v>
          </cell>
          <cell r="U1232" t="str">
            <v>自然连续生产井</v>
          </cell>
          <cell r="V1232" t="str">
            <v>24h</v>
          </cell>
          <cell r="W1232">
            <v>42835</v>
          </cell>
          <cell r="X1232">
            <v>43306</v>
          </cell>
        </row>
        <row r="1233">
          <cell r="F1233" t="str">
            <v>苏14-16-11C9</v>
          </cell>
          <cell r="G1233" t="str">
            <v>盒8下_1、山1_2</v>
          </cell>
          <cell r="H1233">
            <v>0.4</v>
          </cell>
          <cell r="I1233">
            <v>24</v>
          </cell>
          <cell r="J1233">
            <v>1.6</v>
          </cell>
          <cell r="K1233">
            <v>14.98</v>
          </cell>
          <cell r="L1233">
            <v>5.4999999999999997E-3</v>
          </cell>
          <cell r="M1233">
            <v>0.67779999999999996</v>
          </cell>
          <cell r="N1233">
            <v>7.1767000000000003</v>
          </cell>
          <cell r="O1233">
            <v>118.8175</v>
          </cell>
          <cell r="P1233">
            <v>919.72619999999995</v>
          </cell>
          <cell r="Q1233">
            <v>0.35</v>
          </cell>
          <cell r="S1233" t="str">
            <v>直井</v>
          </cell>
          <cell r="U1233" t="str">
            <v>自然连续生产井</v>
          </cell>
          <cell r="V1233" t="str">
            <v>24h</v>
          </cell>
          <cell r="W1233">
            <v>43200</v>
          </cell>
          <cell r="X1233">
            <v>43305</v>
          </cell>
        </row>
        <row r="1234">
          <cell r="F1234" t="str">
            <v>苏14-16-11C1</v>
          </cell>
          <cell r="G1234" t="str">
            <v>盒8上_1</v>
          </cell>
          <cell r="H1234">
            <v>0.3</v>
          </cell>
          <cell r="I1234">
            <v>24</v>
          </cell>
          <cell r="J1234">
            <v>1.91</v>
          </cell>
          <cell r="K1234">
            <v>10.210000000000001</v>
          </cell>
          <cell r="L1234">
            <v>4.4000000000000003E-3</v>
          </cell>
          <cell r="M1234">
            <v>0.30259999999999998</v>
          </cell>
          <cell r="N1234">
            <v>6.7004999999999999</v>
          </cell>
          <cell r="O1234">
            <v>100.1983</v>
          </cell>
          <cell r="P1234">
            <v>1212.6484</v>
          </cell>
          <cell r="Q1234">
            <v>0.16</v>
          </cell>
          <cell r="R1234" t="str">
            <v>速度管柱；</v>
          </cell>
          <cell r="S1234" t="str">
            <v>直井</v>
          </cell>
          <cell r="U1234" t="str">
            <v>自然连续生产井</v>
          </cell>
          <cell r="V1234" t="str">
            <v>24h</v>
          </cell>
          <cell r="W1234">
            <v>42906</v>
          </cell>
          <cell r="X1234">
            <v>43088</v>
          </cell>
        </row>
        <row r="1235">
          <cell r="F1235" t="str">
            <v>苏14-16-11C2</v>
          </cell>
          <cell r="G1235" t="str">
            <v>盒8上_1、盒8下_1、山2</v>
          </cell>
          <cell r="H1235">
            <v>0.2</v>
          </cell>
          <cell r="I1235">
            <v>24</v>
          </cell>
          <cell r="J1235">
            <v>1.8</v>
          </cell>
          <cell r="K1235">
            <v>2.74</v>
          </cell>
          <cell r="L1235">
            <v>9.4999999999999998E-3</v>
          </cell>
          <cell r="M1235">
            <v>0.33889999999999998</v>
          </cell>
          <cell r="N1235">
            <v>4.1723999999999997</v>
          </cell>
          <cell r="O1235">
            <v>153.0264</v>
          </cell>
          <cell r="P1235">
            <v>1047.4933000000001</v>
          </cell>
          <cell r="Q1235">
            <v>0.18</v>
          </cell>
          <cell r="S1235" t="str">
            <v>直井</v>
          </cell>
          <cell r="U1235" t="str">
            <v>自然连续生产井</v>
          </cell>
          <cell r="V1235" t="str">
            <v>24h</v>
          </cell>
          <cell r="X1235">
            <v>43086</v>
          </cell>
        </row>
        <row r="1236">
          <cell r="F1236" t="str">
            <v>苏14-16-11C6</v>
          </cell>
          <cell r="G1236" t="str">
            <v>盒8下_1、盒8下_2、山1_3</v>
          </cell>
          <cell r="H1236">
            <v>0.15</v>
          </cell>
          <cell r="I1236">
            <v>24</v>
          </cell>
          <cell r="J1236">
            <v>1.68</v>
          </cell>
          <cell r="K1236">
            <v>5.43</v>
          </cell>
          <cell r="L1236">
            <v>9.9000000000000008E-3</v>
          </cell>
          <cell r="M1236">
            <v>0.25419999999999998</v>
          </cell>
          <cell r="N1236">
            <v>3.1294</v>
          </cell>
          <cell r="O1236">
            <v>114.7702</v>
          </cell>
          <cell r="P1236">
            <v>690.72249999999997</v>
          </cell>
          <cell r="Q1236">
            <v>0.13</v>
          </cell>
          <cell r="S1236" t="str">
            <v>直井</v>
          </cell>
          <cell r="U1236" t="str">
            <v>自然连续生产井</v>
          </cell>
          <cell r="V1236" t="str">
            <v>24h</v>
          </cell>
          <cell r="W1236">
            <v>42939</v>
          </cell>
          <cell r="X1236">
            <v>43088</v>
          </cell>
        </row>
        <row r="1237">
          <cell r="F1237" t="str">
            <v>苏14-16-11C7</v>
          </cell>
          <cell r="G1237" t="str">
            <v>山1_3、盒8下_2、盒8下_1</v>
          </cell>
          <cell r="H1237">
            <v>0.13</v>
          </cell>
          <cell r="I1237">
            <v>24</v>
          </cell>
          <cell r="J1237">
            <v>1.8</v>
          </cell>
          <cell r="K1237">
            <v>10.91</v>
          </cell>
          <cell r="L1237">
            <v>7.7999999999999996E-3</v>
          </cell>
          <cell r="M1237">
            <v>0.2203</v>
          </cell>
          <cell r="N1237">
            <v>2.5718000000000001</v>
          </cell>
          <cell r="O1237">
            <v>76.999799999999993</v>
          </cell>
          <cell r="P1237">
            <v>888.11950000000002</v>
          </cell>
          <cell r="Q1237">
            <v>0.11</v>
          </cell>
          <cell r="S1237" t="str">
            <v>直井</v>
          </cell>
          <cell r="U1237" t="str">
            <v>自然连续生产井</v>
          </cell>
          <cell r="V1237" t="str">
            <v>24h</v>
          </cell>
          <cell r="X1237">
            <v>43101</v>
          </cell>
        </row>
        <row r="1238">
          <cell r="F1238" t="str">
            <v>苏14-16-12</v>
          </cell>
          <cell r="G1238" t="str">
            <v>盒8上_1、盒8下_2</v>
          </cell>
          <cell r="H1238">
            <v>0.13</v>
          </cell>
          <cell r="I1238">
            <v>24</v>
          </cell>
          <cell r="J1238">
            <v>2.39</v>
          </cell>
          <cell r="K1238">
            <v>9.6</v>
          </cell>
          <cell r="L1238">
            <v>8.3000000000000001E-3</v>
          </cell>
          <cell r="M1238">
            <v>0.12640000000000001</v>
          </cell>
          <cell r="N1238">
            <v>3.2494000000000001</v>
          </cell>
          <cell r="O1238">
            <v>73.715500000000006</v>
          </cell>
          <cell r="P1238">
            <v>1285.8742999999999</v>
          </cell>
          <cell r="Q1238">
            <v>7.0000000000000007E-2</v>
          </cell>
          <cell r="R1238" t="str">
            <v>速度管柱；</v>
          </cell>
          <cell r="S1238" t="str">
            <v>直井</v>
          </cell>
          <cell r="U1238" t="str">
            <v>自然连续生产井</v>
          </cell>
          <cell r="V1238" t="str">
            <v>24h</v>
          </cell>
          <cell r="X1238">
            <v>43086</v>
          </cell>
        </row>
        <row r="1239">
          <cell r="F1239" t="str">
            <v>苏14-16-11C3</v>
          </cell>
          <cell r="G1239" t="str">
            <v>山2、山1、盒8</v>
          </cell>
          <cell r="H1239">
            <v>1</v>
          </cell>
          <cell r="I1239">
            <v>24</v>
          </cell>
          <cell r="J1239">
            <v>1.82</v>
          </cell>
          <cell r="K1239">
            <v>8.1300000000000008</v>
          </cell>
          <cell r="L1239">
            <v>9.4000000000000004E-3</v>
          </cell>
          <cell r="M1239">
            <v>1.4987999999999999</v>
          </cell>
          <cell r="N1239">
            <v>28.4679</v>
          </cell>
          <cell r="O1239">
            <v>223.3707</v>
          </cell>
          <cell r="P1239">
            <v>1107.2284999999999</v>
          </cell>
          <cell r="Q1239">
            <v>0.78</v>
          </cell>
          <cell r="S1239" t="str">
            <v>直井</v>
          </cell>
          <cell r="U1239" t="str">
            <v>自然连续生产井</v>
          </cell>
          <cell r="V1239" t="str">
            <v>24h</v>
          </cell>
          <cell r="W1239">
            <v>42954</v>
          </cell>
          <cell r="X1239">
            <v>43448</v>
          </cell>
        </row>
        <row r="1240">
          <cell r="F1240" t="str">
            <v>苏14-16-11C5</v>
          </cell>
          <cell r="G1240" t="str">
            <v>盒8上、盒8下、山1</v>
          </cell>
          <cell r="H1240">
            <v>0.2</v>
          </cell>
          <cell r="I1240">
            <v>24</v>
          </cell>
          <cell r="J1240">
            <v>1.7</v>
          </cell>
          <cell r="K1240">
            <v>18.32</v>
          </cell>
          <cell r="L1240">
            <v>2E-3</v>
          </cell>
          <cell r="M1240">
            <v>0.33889999999999998</v>
          </cell>
          <cell r="N1240">
            <v>3.7635999999999998</v>
          </cell>
          <cell r="O1240">
            <v>87.494100000000003</v>
          </cell>
          <cell r="P1240">
            <v>647.24549999999999</v>
          </cell>
          <cell r="Q1240">
            <v>0.18</v>
          </cell>
          <cell r="S1240" t="str">
            <v>直井</v>
          </cell>
          <cell r="U1240" t="str">
            <v>自然连续生产井</v>
          </cell>
          <cell r="V1240" t="str">
            <v>24h</v>
          </cell>
          <cell r="X1240">
            <v>43449</v>
          </cell>
        </row>
        <row r="1241">
          <cell r="F1241" t="str">
            <v>苏14-16-11C11</v>
          </cell>
          <cell r="G1241" t="str">
            <v>山2、山1、盒8、盒7</v>
          </cell>
          <cell r="H1241">
            <v>0.12</v>
          </cell>
          <cell r="I1241">
            <v>24</v>
          </cell>
          <cell r="J1241">
            <v>1.77</v>
          </cell>
          <cell r="K1241">
            <v>11.8</v>
          </cell>
          <cell r="L1241">
            <v>5.5999999999999999E-3</v>
          </cell>
          <cell r="M1241">
            <v>0.20330000000000001</v>
          </cell>
          <cell r="N1241">
            <v>2.2934999999999999</v>
          </cell>
          <cell r="O1241">
            <v>58.113700000000001</v>
          </cell>
          <cell r="P1241">
            <v>554.08219999999994</v>
          </cell>
          <cell r="Q1241">
            <v>0.11</v>
          </cell>
          <cell r="S1241" t="str">
            <v>直井</v>
          </cell>
          <cell r="U1241" t="str">
            <v>自然连续生产井</v>
          </cell>
          <cell r="V1241" t="str">
            <v>24h</v>
          </cell>
          <cell r="X1241">
            <v>43458</v>
          </cell>
        </row>
        <row r="1242">
          <cell r="F1242" t="str">
            <v>苏14-20-03</v>
          </cell>
          <cell r="G1242" t="str">
            <v>盒8、山1</v>
          </cell>
          <cell r="H1242">
            <v>0.8</v>
          </cell>
          <cell r="I1242">
            <v>24</v>
          </cell>
          <cell r="J1242">
            <v>2.91</v>
          </cell>
          <cell r="K1242">
            <v>12.86</v>
          </cell>
          <cell r="L1242">
            <v>2.7000000000000001E-3</v>
          </cell>
          <cell r="M1242">
            <v>1.3555999999999999</v>
          </cell>
          <cell r="N1242">
            <v>13.185700000000001</v>
          </cell>
          <cell r="O1242">
            <v>34.916400000000003</v>
          </cell>
          <cell r="P1242">
            <v>2091.0781000000002</v>
          </cell>
          <cell r="Q1242">
            <v>0.71</v>
          </cell>
          <cell r="S1242" t="str">
            <v>直井</v>
          </cell>
          <cell r="U1242" t="str">
            <v>自然连续生产井</v>
          </cell>
          <cell r="V1242" t="str">
            <v>24h</v>
          </cell>
          <cell r="X1242">
            <v>40324</v>
          </cell>
        </row>
        <row r="1243">
          <cell r="F1243" t="str">
            <v>苏14-19-03</v>
          </cell>
          <cell r="G1243" t="str">
            <v>盒8下</v>
          </cell>
          <cell r="H1243">
            <v>0.1</v>
          </cell>
          <cell r="I1243">
            <v>24</v>
          </cell>
          <cell r="J1243">
            <v>2.85</v>
          </cell>
          <cell r="K1243">
            <v>15.2</v>
          </cell>
          <cell r="L1243">
            <v>1.6999999999999999E-3</v>
          </cell>
          <cell r="M1243">
            <v>0.16950000000000001</v>
          </cell>
          <cell r="N1243">
            <v>1.8526</v>
          </cell>
          <cell r="O1243">
            <v>41.534300000000002</v>
          </cell>
          <cell r="P1243">
            <v>2552.0191</v>
          </cell>
          <cell r="Q1243">
            <v>0.09</v>
          </cell>
          <cell r="S1243" t="str">
            <v>直井</v>
          </cell>
          <cell r="U1243" t="str">
            <v>自然连续生产井</v>
          </cell>
          <cell r="V1243" t="str">
            <v>24h</v>
          </cell>
          <cell r="X1243">
            <v>40151</v>
          </cell>
        </row>
        <row r="1244">
          <cell r="F1244" t="str">
            <v>苏14-19-04</v>
          </cell>
          <cell r="G1244" t="str">
            <v>盒8</v>
          </cell>
          <cell r="H1244">
            <v>0.1</v>
          </cell>
          <cell r="I1244">
            <v>24</v>
          </cell>
          <cell r="J1244">
            <v>2.15</v>
          </cell>
          <cell r="K1244">
            <v>17.21</v>
          </cell>
          <cell r="L1244">
            <v>1.5E-3</v>
          </cell>
          <cell r="M1244">
            <v>0.16950000000000001</v>
          </cell>
          <cell r="N1244">
            <v>1.8526</v>
          </cell>
          <cell r="O1244">
            <v>41.534300000000002</v>
          </cell>
          <cell r="P1244">
            <v>2000.566</v>
          </cell>
          <cell r="Q1244">
            <v>0.09</v>
          </cell>
          <cell r="S1244" t="str">
            <v>直井</v>
          </cell>
          <cell r="U1244" t="str">
            <v>自然连续生产井</v>
          </cell>
          <cell r="V1244" t="str">
            <v>24h</v>
          </cell>
          <cell r="X1244">
            <v>40154</v>
          </cell>
        </row>
        <row r="1245">
          <cell r="F1245" t="str">
            <v>苏14-22-02C4</v>
          </cell>
          <cell r="G1245" t="str">
            <v>盒8上</v>
          </cell>
          <cell r="H1245">
            <v>0.15</v>
          </cell>
          <cell r="I1245">
            <v>24</v>
          </cell>
          <cell r="J1245">
            <v>2.95</v>
          </cell>
          <cell r="K1245">
            <v>6.69</v>
          </cell>
          <cell r="L1245">
            <v>4.1000000000000003E-3</v>
          </cell>
          <cell r="M1245">
            <v>0.25419999999999998</v>
          </cell>
          <cell r="N1245">
            <v>2.7206000000000001</v>
          </cell>
          <cell r="O1245">
            <v>52.322000000000003</v>
          </cell>
          <cell r="P1245">
            <v>2369.1590999999999</v>
          </cell>
          <cell r="Q1245">
            <v>0.13</v>
          </cell>
          <cell r="S1245" t="str">
            <v>直井</v>
          </cell>
          <cell r="U1245" t="str">
            <v>自然连续生产井</v>
          </cell>
          <cell r="V1245" t="str">
            <v>24h</v>
          </cell>
          <cell r="X1245">
            <v>40509</v>
          </cell>
        </row>
        <row r="1246">
          <cell r="F1246" t="str">
            <v>苏14-20-08</v>
          </cell>
          <cell r="G1246" t="str">
            <v>盒8</v>
          </cell>
          <cell r="H1246">
            <v>0.05</v>
          </cell>
          <cell r="I1246">
            <v>24</v>
          </cell>
          <cell r="J1246">
            <v>1.56</v>
          </cell>
          <cell r="K1246">
            <v>7.36</v>
          </cell>
          <cell r="L1246">
            <v>3.5000000000000001E-3</v>
          </cell>
          <cell r="M1246">
            <v>8.4699999999999998E-2</v>
          </cell>
          <cell r="N1246">
            <v>0.9264</v>
          </cell>
          <cell r="O1246">
            <v>13.7187</v>
          </cell>
          <cell r="P1246">
            <v>1930.8498</v>
          </cell>
          <cell r="Q1246">
            <v>0.04</v>
          </cell>
          <cell r="R1246" t="str">
            <v>气动薄膜间开井；</v>
          </cell>
          <cell r="S1246" t="str">
            <v>直井</v>
          </cell>
          <cell r="U1246" t="str">
            <v>自然连续生产井</v>
          </cell>
          <cell r="V1246" t="str">
            <v>24h</v>
          </cell>
          <cell r="W1246">
            <v>39709</v>
          </cell>
          <cell r="X1246">
            <v>39785</v>
          </cell>
        </row>
        <row r="1247">
          <cell r="F1247" t="str">
            <v>苏14-21-07</v>
          </cell>
          <cell r="G1247" t="str">
            <v>山2、盒8</v>
          </cell>
          <cell r="H1247">
            <v>0.12</v>
          </cell>
          <cell r="I1247">
            <v>24</v>
          </cell>
          <cell r="J1247">
            <v>2.02</v>
          </cell>
          <cell r="K1247">
            <v>11.8</v>
          </cell>
          <cell r="L1247">
            <v>2.5999999999999999E-3</v>
          </cell>
          <cell r="M1247">
            <v>0.20330000000000001</v>
          </cell>
          <cell r="N1247">
            <v>2.1183000000000001</v>
          </cell>
          <cell r="O1247">
            <v>31.878599999999999</v>
          </cell>
          <cell r="P1247">
            <v>2002.1144999999999</v>
          </cell>
          <cell r="Q1247">
            <v>0.11</v>
          </cell>
          <cell r="S1247" t="str">
            <v>直井</v>
          </cell>
          <cell r="U1247" t="str">
            <v>自然连续生产井</v>
          </cell>
          <cell r="V1247" t="str">
            <v>24h</v>
          </cell>
          <cell r="X1247">
            <v>40420</v>
          </cell>
        </row>
        <row r="1248">
          <cell r="F1248" t="str">
            <v>苏14-21-09</v>
          </cell>
          <cell r="G1248" t="str">
            <v>盒7、盒8下</v>
          </cell>
          <cell r="H1248">
            <v>0</v>
          </cell>
          <cell r="I1248">
            <v>0</v>
          </cell>
          <cell r="J1248">
            <v>2.04</v>
          </cell>
          <cell r="K1248">
            <v>4.8600000000000003</v>
          </cell>
          <cell r="L1248">
            <v>4.1000000000000003E-3</v>
          </cell>
          <cell r="M1248">
            <v>0</v>
          </cell>
          <cell r="N1248">
            <v>0</v>
          </cell>
          <cell r="O1248">
            <v>15.0572</v>
          </cell>
          <cell r="P1248">
            <v>5503.3437000000004</v>
          </cell>
          <cell r="Q1248">
            <v>0</v>
          </cell>
          <cell r="R1248" t="str">
            <v>计划关井（无气量）：2022-06-16 08:00因无气量(无气量关井)，关井前油套压1.43/5.01Mpa。</v>
          </cell>
          <cell r="S1248" t="str">
            <v>直井</v>
          </cell>
          <cell r="U1248" t="str">
            <v>自然连续生产井</v>
          </cell>
          <cell r="V1248" t="str">
            <v>24h</v>
          </cell>
          <cell r="W1248">
            <v>39692</v>
          </cell>
          <cell r="X1248">
            <v>39781</v>
          </cell>
        </row>
        <row r="1249">
          <cell r="F1249" t="str">
            <v>苏14-21-09C1</v>
          </cell>
          <cell r="G1249" t="str">
            <v>盒6、盒8上_1、山1_3</v>
          </cell>
          <cell r="H1249">
            <v>0.55000000000000004</v>
          </cell>
          <cell r="I1249">
            <v>24</v>
          </cell>
          <cell r="J1249">
            <v>1.77</v>
          </cell>
          <cell r="K1249">
            <v>7.96</v>
          </cell>
          <cell r="L1249">
            <v>7.3000000000000001E-3</v>
          </cell>
          <cell r="M1249">
            <v>0.55779999999999996</v>
          </cell>
          <cell r="N1249">
            <v>12.008900000000001</v>
          </cell>
          <cell r="O1249">
            <v>68.284099999999995</v>
          </cell>
          <cell r="P1249">
            <v>1568.9010000000001</v>
          </cell>
          <cell r="Q1249">
            <v>0.28999999999999998</v>
          </cell>
          <cell r="R1249" t="str">
            <v>速度管柱；</v>
          </cell>
          <cell r="S1249" t="str">
            <v>直井</v>
          </cell>
          <cell r="U1249" t="str">
            <v>自然连续生产井</v>
          </cell>
          <cell r="V1249" t="str">
            <v>24h</v>
          </cell>
          <cell r="W1249">
            <v>42996</v>
          </cell>
          <cell r="X1249">
            <v>43196</v>
          </cell>
        </row>
        <row r="1250">
          <cell r="F1250" t="str">
            <v>苏14-21-09C3</v>
          </cell>
          <cell r="G1250" t="str">
            <v>盒8下_2、山1_2、山1_2</v>
          </cell>
          <cell r="H1250">
            <v>0.9</v>
          </cell>
          <cell r="I1250">
            <v>24</v>
          </cell>
          <cell r="J1250">
            <v>1.56</v>
          </cell>
          <cell r="K1250">
            <v>7.55</v>
          </cell>
          <cell r="L1250">
            <v>1.03E-2</v>
          </cell>
          <cell r="M1250">
            <v>0.93620000000000003</v>
          </cell>
          <cell r="N1250">
            <v>19.2986</v>
          </cell>
          <cell r="O1250">
            <v>200.0034</v>
          </cell>
          <cell r="P1250">
            <v>1515.4412</v>
          </cell>
          <cell r="Q1250">
            <v>0.49</v>
          </cell>
          <cell r="R1250" t="str">
            <v>速度管柱；</v>
          </cell>
          <cell r="S1250" t="str">
            <v>直井</v>
          </cell>
          <cell r="U1250" t="str">
            <v>自然连续生产井</v>
          </cell>
          <cell r="V1250" t="str">
            <v>24h</v>
          </cell>
          <cell r="W1250">
            <v>43021</v>
          </cell>
          <cell r="X1250">
            <v>43196</v>
          </cell>
        </row>
        <row r="1251">
          <cell r="F1251" t="str">
            <v>苏14-20-10</v>
          </cell>
          <cell r="G1251" t="str">
            <v>山1_2、盒8下_2、盒8下_1</v>
          </cell>
          <cell r="H1251">
            <v>0.65</v>
          </cell>
          <cell r="I1251">
            <v>24</v>
          </cell>
          <cell r="J1251">
            <v>1.67</v>
          </cell>
          <cell r="K1251">
            <v>6.96</v>
          </cell>
          <cell r="L1251">
            <v>1.0200000000000001E-2</v>
          </cell>
          <cell r="M1251">
            <v>0.68400000000000005</v>
          </cell>
          <cell r="N1251">
            <v>14.144</v>
          </cell>
          <cell r="O1251">
            <v>179.5172</v>
          </cell>
          <cell r="P1251">
            <v>1763.1368</v>
          </cell>
          <cell r="Q1251">
            <v>0.36</v>
          </cell>
          <cell r="R1251" t="str">
            <v>速度管柱</v>
          </cell>
          <cell r="S1251" t="str">
            <v>直井</v>
          </cell>
          <cell r="U1251" t="str">
            <v>自然连续生产井</v>
          </cell>
          <cell r="V1251" t="str">
            <v>24h</v>
          </cell>
          <cell r="W1251">
            <v>42977</v>
          </cell>
          <cell r="X1251">
            <v>43200</v>
          </cell>
        </row>
        <row r="1252">
          <cell r="F1252" t="str">
            <v>苏14-21-10</v>
          </cell>
          <cell r="G1252" t="str">
            <v>盒6、盒7、盒8下</v>
          </cell>
          <cell r="H1252">
            <v>0.02</v>
          </cell>
          <cell r="I1252">
            <v>24</v>
          </cell>
          <cell r="J1252">
            <v>3.75</v>
          </cell>
          <cell r="K1252">
            <v>10.99</v>
          </cell>
          <cell r="L1252">
            <v>2.8E-3</v>
          </cell>
          <cell r="M1252">
            <v>3.39E-2</v>
          </cell>
          <cell r="N1252">
            <v>0.19939999999999999</v>
          </cell>
          <cell r="O1252">
            <v>0.19939999999999999</v>
          </cell>
          <cell r="P1252">
            <v>5640.5182999999997</v>
          </cell>
          <cell r="Q1252">
            <v>0.02</v>
          </cell>
          <cell r="S1252" t="str">
            <v>直井</v>
          </cell>
          <cell r="U1252" t="str">
            <v>自然连续生产井</v>
          </cell>
          <cell r="V1252" t="str">
            <v>24h</v>
          </cell>
          <cell r="W1252">
            <v>39699</v>
          </cell>
          <cell r="X1252">
            <v>39781</v>
          </cell>
        </row>
        <row r="1253">
          <cell r="F1253" t="str">
            <v>苏14-21-03</v>
          </cell>
          <cell r="G1253" t="str">
            <v>盒8</v>
          </cell>
          <cell r="H1253">
            <v>0.06</v>
          </cell>
          <cell r="I1253">
            <v>0</v>
          </cell>
          <cell r="J1253">
            <v>13.31</v>
          </cell>
          <cell r="K1253">
            <v>13.73</v>
          </cell>
          <cell r="L1253">
            <v>2.2000000000000001E-3</v>
          </cell>
          <cell r="M1253">
            <v>0</v>
          </cell>
          <cell r="N1253">
            <v>0</v>
          </cell>
          <cell r="O1253">
            <v>0</v>
          </cell>
          <cell r="P1253">
            <v>2723.9283</v>
          </cell>
          <cell r="Q1253">
            <v>0</v>
          </cell>
          <cell r="R1253" t="str">
            <v>气动薄膜间开井；复合软管井；计划关井（生产组织影响）：2021-07-25 08:00因生产组织影响(停产检修)，关井前油套压2.77/13.16Mpa。</v>
          </cell>
          <cell r="S1253" t="str">
            <v>直井</v>
          </cell>
          <cell r="U1253" t="str">
            <v>自然连续生产井</v>
          </cell>
          <cell r="V1253" t="str">
            <v>24h</v>
          </cell>
          <cell r="W1253">
            <v>39603</v>
          </cell>
          <cell r="X1253">
            <v>39781</v>
          </cell>
        </row>
        <row r="1254">
          <cell r="F1254" t="str">
            <v>苏14-21-08</v>
          </cell>
          <cell r="G1254" t="str">
            <v>盒8下、山2</v>
          </cell>
          <cell r="H1254">
            <v>0.06</v>
          </cell>
          <cell r="I1254">
            <v>24</v>
          </cell>
          <cell r="J1254">
            <v>1.81</v>
          </cell>
          <cell r="K1254">
            <v>11.91</v>
          </cell>
          <cell r="L1254">
            <v>2.5999999999999999E-3</v>
          </cell>
          <cell r="M1254">
            <v>0.1017</v>
          </cell>
          <cell r="N1254">
            <v>1.0883</v>
          </cell>
          <cell r="O1254">
            <v>20.928699999999999</v>
          </cell>
          <cell r="P1254">
            <v>3832.4477999999999</v>
          </cell>
          <cell r="Q1254">
            <v>0.05</v>
          </cell>
          <cell r="S1254" t="str">
            <v>直井</v>
          </cell>
          <cell r="U1254" t="str">
            <v>自然连续生产井</v>
          </cell>
          <cell r="V1254" t="str">
            <v>24h</v>
          </cell>
          <cell r="W1254">
            <v>39717</v>
          </cell>
          <cell r="X1254">
            <v>39781</v>
          </cell>
        </row>
        <row r="1255">
          <cell r="F1255" t="str">
            <v>苏14-21-09C2</v>
          </cell>
          <cell r="G1255" t="str">
            <v>山2_1、山1_2、盒8下_2、盒8下_1</v>
          </cell>
          <cell r="H1255">
            <v>0.35</v>
          </cell>
          <cell r="I1255">
            <v>24</v>
          </cell>
          <cell r="J1255">
            <v>2.1800000000000002</v>
          </cell>
          <cell r="K1255">
            <v>5.22</v>
          </cell>
          <cell r="L1255">
            <v>1.23E-2</v>
          </cell>
          <cell r="M1255">
            <v>0.59309999999999996</v>
          </cell>
          <cell r="N1255">
            <v>6.2504999999999997</v>
          </cell>
          <cell r="O1255">
            <v>105.4542</v>
          </cell>
          <cell r="P1255">
            <v>733.976</v>
          </cell>
          <cell r="Q1255">
            <v>0.31</v>
          </cell>
          <cell r="S1255" t="str">
            <v>直井</v>
          </cell>
          <cell r="U1255" t="str">
            <v>自然连续生产井</v>
          </cell>
          <cell r="V1255" t="str">
            <v>24h</v>
          </cell>
          <cell r="X1255">
            <v>43431</v>
          </cell>
        </row>
        <row r="1256">
          <cell r="F1256" t="str">
            <v>苏14-21-09C4</v>
          </cell>
          <cell r="G1256" t="str">
            <v>山2_1，盒8下_2、盒8下_1，盒7</v>
          </cell>
          <cell r="H1256">
            <v>2</v>
          </cell>
          <cell r="I1256">
            <v>24</v>
          </cell>
          <cell r="J1256">
            <v>2.09</v>
          </cell>
          <cell r="K1256">
            <v>5.95</v>
          </cell>
          <cell r="L1256">
            <v>1.3100000000000001E-2</v>
          </cell>
          <cell r="M1256">
            <v>3.3891</v>
          </cell>
          <cell r="N1256">
            <v>33.081000000000003</v>
          </cell>
          <cell r="O1256">
            <v>152.125</v>
          </cell>
          <cell r="P1256">
            <v>814.83460000000002</v>
          </cell>
          <cell r="Q1256">
            <v>1.76</v>
          </cell>
          <cell r="S1256" t="str">
            <v>直井</v>
          </cell>
          <cell r="U1256" t="str">
            <v>自然连续生产井</v>
          </cell>
          <cell r="V1256" t="str">
            <v>24h</v>
          </cell>
          <cell r="X1256">
            <v>43416</v>
          </cell>
        </row>
        <row r="1257">
          <cell r="F1257" t="str">
            <v>苏14-21-09C5</v>
          </cell>
          <cell r="G1257" t="str">
            <v>山2_1、山1_2</v>
          </cell>
          <cell r="H1257">
            <v>0.4</v>
          </cell>
          <cell r="I1257">
            <v>24</v>
          </cell>
          <cell r="J1257">
            <v>1.65</v>
          </cell>
          <cell r="K1257">
            <v>4.83</v>
          </cell>
          <cell r="L1257">
            <v>1.46E-2</v>
          </cell>
          <cell r="M1257">
            <v>0.67779999999999996</v>
          </cell>
          <cell r="N1257">
            <v>7.4103000000000003</v>
          </cell>
          <cell r="O1257">
            <v>166.13509999999999</v>
          </cell>
          <cell r="P1257">
            <v>946.00469999999996</v>
          </cell>
          <cell r="Q1257">
            <v>0.35</v>
          </cell>
          <cell r="S1257" t="str">
            <v>直井</v>
          </cell>
          <cell r="U1257" t="str">
            <v>自然连续生产井</v>
          </cell>
          <cell r="V1257" t="str">
            <v>24h</v>
          </cell>
          <cell r="X1257">
            <v>43416</v>
          </cell>
        </row>
        <row r="1258">
          <cell r="F1258" t="str">
            <v>苏14-21-09C6</v>
          </cell>
          <cell r="G1258" t="str">
            <v>山1_2、盒8下_1</v>
          </cell>
          <cell r="H1258">
            <v>0.44</v>
          </cell>
          <cell r="I1258">
            <v>24</v>
          </cell>
          <cell r="J1258">
            <v>1.92</v>
          </cell>
          <cell r="K1258">
            <v>9.8699999999999992</v>
          </cell>
          <cell r="L1258">
            <v>1.03E-2</v>
          </cell>
          <cell r="M1258">
            <v>0.74560000000000004</v>
          </cell>
          <cell r="N1258">
            <v>7.9412000000000003</v>
          </cell>
          <cell r="O1258">
            <v>146.8262</v>
          </cell>
          <cell r="P1258">
            <v>827.37</v>
          </cell>
          <cell r="Q1258">
            <v>0.39</v>
          </cell>
          <cell r="S1258" t="str">
            <v>直井</v>
          </cell>
          <cell r="U1258" t="str">
            <v>自然连续生产井</v>
          </cell>
          <cell r="V1258" t="str">
            <v>24h</v>
          </cell>
          <cell r="X1258">
            <v>43416</v>
          </cell>
        </row>
        <row r="1259">
          <cell r="F1259" t="str">
            <v>苏14-18-12</v>
          </cell>
          <cell r="G1259" t="str">
            <v>盒8下、山1</v>
          </cell>
          <cell r="H1259">
            <v>0.02</v>
          </cell>
          <cell r="I1259">
            <v>24</v>
          </cell>
          <cell r="J1259">
            <v>2.16</v>
          </cell>
          <cell r="K1259">
            <v>1.79</v>
          </cell>
          <cell r="L1259">
            <v>4.5999999999999999E-3</v>
          </cell>
          <cell r="M1259">
            <v>3.39E-2</v>
          </cell>
          <cell r="N1259">
            <v>0.4405</v>
          </cell>
          <cell r="O1259">
            <v>13.232799999999999</v>
          </cell>
          <cell r="P1259">
            <v>3340.2972</v>
          </cell>
          <cell r="Q1259">
            <v>0.02</v>
          </cell>
          <cell r="R1259" t="str">
            <v>气动薄膜间开井；</v>
          </cell>
          <cell r="S1259" t="str">
            <v>直井</v>
          </cell>
          <cell r="U1259" t="str">
            <v>自然连续生产井</v>
          </cell>
          <cell r="V1259" t="str">
            <v>24h</v>
          </cell>
          <cell r="W1259">
            <v>39692</v>
          </cell>
          <cell r="X1259">
            <v>39781</v>
          </cell>
        </row>
        <row r="1260">
          <cell r="F1260" t="str">
            <v>苏14-19-17</v>
          </cell>
          <cell r="G1260" t="str">
            <v>盒8</v>
          </cell>
          <cell r="H1260">
            <v>0</v>
          </cell>
          <cell r="I1260">
            <v>0</v>
          </cell>
          <cell r="J1260">
            <v>1.1100000000000001</v>
          </cell>
          <cell r="K1260">
            <v>2.58</v>
          </cell>
          <cell r="L1260">
            <v>4.7999999999999996E-3</v>
          </cell>
          <cell r="M1260">
            <v>0</v>
          </cell>
          <cell r="N1260">
            <v>0</v>
          </cell>
          <cell r="O1260">
            <v>0</v>
          </cell>
          <cell r="P1260">
            <v>3015.5241000000001</v>
          </cell>
          <cell r="Q1260">
            <v>0</v>
          </cell>
          <cell r="R1260" t="str">
            <v>柱塞气举；复合软管井；计划关井（生产组织影响）：2021-07-25 08:00因生产组织影响(停产检修)，关井前油套压3.41/2.76Mpa。</v>
          </cell>
          <cell r="S1260" t="str">
            <v>直井</v>
          </cell>
          <cell r="U1260" t="str">
            <v>自然连续生产井</v>
          </cell>
          <cell r="V1260" t="str">
            <v>24h</v>
          </cell>
          <cell r="W1260">
            <v>39663</v>
          </cell>
          <cell r="X1260">
            <v>39880</v>
          </cell>
        </row>
        <row r="1261">
          <cell r="F1261" t="str">
            <v>苏14-18-13</v>
          </cell>
          <cell r="G1261" t="str">
            <v>盒4、盒7、盒8下</v>
          </cell>
          <cell r="H1261">
            <v>0</v>
          </cell>
          <cell r="I1261">
            <v>0</v>
          </cell>
          <cell r="J1261">
            <v>1.93</v>
          </cell>
          <cell r="K1261">
            <v>3.25</v>
          </cell>
          <cell r="L1261">
            <v>4.3E-3</v>
          </cell>
          <cell r="M1261">
            <v>0</v>
          </cell>
          <cell r="N1261">
            <v>0</v>
          </cell>
          <cell r="O1261">
            <v>0</v>
          </cell>
          <cell r="P1261">
            <v>3274.7231999999999</v>
          </cell>
          <cell r="Q1261">
            <v>0</v>
          </cell>
          <cell r="R1261" t="str">
            <v>柱塞气举；复合软管井；计划关井（生产组织影响）：2021-07-25 08:00因生产组织影响(停产检修)，关井前油套压2.77/4.42Mpa。</v>
          </cell>
          <cell r="S1261" t="str">
            <v>直井</v>
          </cell>
          <cell r="U1261" t="str">
            <v>自然连续生产井</v>
          </cell>
          <cell r="V1261" t="str">
            <v>24h</v>
          </cell>
          <cell r="X1261">
            <v>39926</v>
          </cell>
        </row>
        <row r="1262">
          <cell r="F1262" t="str">
            <v>苏14-19-13</v>
          </cell>
          <cell r="G1262" t="str">
            <v>盒7、盒8、山1</v>
          </cell>
          <cell r="H1262">
            <v>0.25</v>
          </cell>
          <cell r="I1262">
            <v>24</v>
          </cell>
          <cell r="J1262">
            <v>1.64</v>
          </cell>
          <cell r="K1262">
            <v>2.0099999999999998</v>
          </cell>
          <cell r="L1262">
            <v>5.1000000000000004E-3</v>
          </cell>
          <cell r="M1262">
            <v>0.42359999999999998</v>
          </cell>
          <cell r="N1262">
            <v>4.3981000000000003</v>
          </cell>
          <cell r="O1262">
            <v>63.919899999999998</v>
          </cell>
          <cell r="P1262">
            <v>3009.0410999999999</v>
          </cell>
          <cell r="Q1262">
            <v>0.22</v>
          </cell>
          <cell r="R1262" t="str">
            <v>速度管柱；</v>
          </cell>
          <cell r="S1262" t="str">
            <v>直井</v>
          </cell>
          <cell r="U1262" t="str">
            <v>自然连续生产井</v>
          </cell>
          <cell r="V1262" t="str">
            <v>24h</v>
          </cell>
          <cell r="W1262">
            <v>39699</v>
          </cell>
          <cell r="X1262">
            <v>39965</v>
          </cell>
        </row>
        <row r="1263">
          <cell r="F1263" t="str">
            <v>苏14-19-14</v>
          </cell>
          <cell r="G1263" t="str">
            <v>盒8上、盒8下、山2</v>
          </cell>
          <cell r="H1263">
            <v>0</v>
          </cell>
          <cell r="I1263">
            <v>0</v>
          </cell>
          <cell r="J1263">
            <v>2.06</v>
          </cell>
          <cell r="K1263">
            <v>7.13</v>
          </cell>
          <cell r="L1263">
            <v>4.0000000000000001E-3</v>
          </cell>
          <cell r="M1263">
            <v>0</v>
          </cell>
          <cell r="N1263">
            <v>0</v>
          </cell>
          <cell r="O1263">
            <v>6.9461000000000004</v>
          </cell>
          <cell r="P1263">
            <v>2149.9306000000001</v>
          </cell>
          <cell r="Q1263">
            <v>0</v>
          </cell>
          <cell r="R1263" t="str">
            <v>计划关井（无气量）：2022-06-04 08:00因无气量(无气量)，关井前油套压1.63/2.57Mpa。</v>
          </cell>
          <cell r="S1263" t="str">
            <v>直井</v>
          </cell>
          <cell r="U1263" t="str">
            <v>自然连续生产井</v>
          </cell>
          <cell r="V1263" t="str">
            <v>24h</v>
          </cell>
          <cell r="W1263">
            <v>39728</v>
          </cell>
          <cell r="X1263">
            <v>39981</v>
          </cell>
        </row>
        <row r="1264">
          <cell r="F1264" t="str">
            <v>苏14-19-15</v>
          </cell>
          <cell r="G1264" t="str">
            <v>盒8下、山1</v>
          </cell>
          <cell r="H1264">
            <v>0</v>
          </cell>
          <cell r="I1264">
            <v>0</v>
          </cell>
          <cell r="J1264">
            <v>1.95</v>
          </cell>
          <cell r="K1264">
            <v>6.56</v>
          </cell>
          <cell r="L1264">
            <v>4.1000000000000003E-3</v>
          </cell>
          <cell r="M1264">
            <v>0</v>
          </cell>
          <cell r="N1264">
            <v>0.1933</v>
          </cell>
          <cell r="O1264">
            <v>10.1136</v>
          </cell>
          <cell r="P1264">
            <v>1366.5853999999999</v>
          </cell>
          <cell r="Q1264">
            <v>0</v>
          </cell>
          <cell r="R1264" t="str">
            <v>计划关井（无气量）：2022-08-19 08:00因无气量(无气量)，关井前油套压1.91/6.57Mpa。</v>
          </cell>
          <cell r="S1264" t="str">
            <v>直井</v>
          </cell>
          <cell r="U1264" t="str">
            <v>自然连续生产井</v>
          </cell>
          <cell r="V1264" t="str">
            <v>24h</v>
          </cell>
          <cell r="W1264">
            <v>39761</v>
          </cell>
          <cell r="X1264">
            <v>39965</v>
          </cell>
        </row>
        <row r="1265">
          <cell r="F1265" t="str">
            <v>苏14-21-18</v>
          </cell>
          <cell r="G1265" t="str">
            <v>盒8下、山2</v>
          </cell>
          <cell r="H1265">
            <v>0</v>
          </cell>
          <cell r="I1265">
            <v>0</v>
          </cell>
          <cell r="J1265">
            <v>2.2200000000000002</v>
          </cell>
          <cell r="K1265">
            <v>1.98</v>
          </cell>
          <cell r="L1265">
            <v>4.8999999999999998E-3</v>
          </cell>
          <cell r="M1265">
            <v>0</v>
          </cell>
          <cell r="N1265">
            <v>0</v>
          </cell>
          <cell r="O1265">
            <v>6.9461000000000004</v>
          </cell>
          <cell r="P1265">
            <v>3952.3982999999998</v>
          </cell>
          <cell r="Q1265">
            <v>0</v>
          </cell>
          <cell r="R1265" t="str">
            <v>计划关井（无气量）：2022-06-04 08:00因无气量(无气量)，关井前油套压1.79/1.62Mpa。</v>
          </cell>
          <cell r="S1265" t="str">
            <v>直井</v>
          </cell>
          <cell r="U1265" t="str">
            <v>自然连续生产井</v>
          </cell>
          <cell r="V1265" t="str">
            <v>24h</v>
          </cell>
          <cell r="X1265">
            <v>40133</v>
          </cell>
        </row>
        <row r="1266">
          <cell r="F1266" t="str">
            <v>苏14-21-18C1</v>
          </cell>
          <cell r="G1266" t="str">
            <v>盒8下、山1</v>
          </cell>
          <cell r="H1266">
            <v>0.1</v>
          </cell>
          <cell r="I1266">
            <v>24</v>
          </cell>
          <cell r="J1266">
            <v>1.81</v>
          </cell>
          <cell r="K1266">
            <v>0.22</v>
          </cell>
          <cell r="L1266">
            <v>5.3E-3</v>
          </cell>
          <cell r="M1266">
            <v>0.16950000000000001</v>
          </cell>
          <cell r="N1266">
            <v>1.8526</v>
          </cell>
          <cell r="O1266">
            <v>41.534300000000002</v>
          </cell>
          <cell r="P1266">
            <v>3113.6642000000002</v>
          </cell>
          <cell r="Q1266">
            <v>0.09</v>
          </cell>
          <cell r="S1266" t="str">
            <v>直井</v>
          </cell>
          <cell r="U1266" t="str">
            <v>自然连续生产井</v>
          </cell>
          <cell r="V1266" t="str">
            <v>24h</v>
          </cell>
          <cell r="X1266">
            <v>40133</v>
          </cell>
        </row>
        <row r="1267">
          <cell r="F1267" t="str">
            <v>苏14-21-18C2</v>
          </cell>
          <cell r="G1267" t="str">
            <v>盒8下、山1</v>
          </cell>
          <cell r="H1267">
            <v>0.2</v>
          </cell>
          <cell r="I1267">
            <v>24</v>
          </cell>
          <cell r="J1267">
            <v>2.1800000000000002</v>
          </cell>
          <cell r="K1267">
            <v>10.72</v>
          </cell>
          <cell r="L1267">
            <v>3.0999999999999999E-3</v>
          </cell>
          <cell r="M1267">
            <v>0.33889999999999998</v>
          </cell>
          <cell r="N1267">
            <v>3.4131999999999998</v>
          </cell>
          <cell r="O1267">
            <v>33.173499999999997</v>
          </cell>
          <cell r="P1267">
            <v>2496.6936999999998</v>
          </cell>
          <cell r="Q1267">
            <v>0.18</v>
          </cell>
          <cell r="S1267" t="str">
            <v>直井</v>
          </cell>
          <cell r="U1267" t="str">
            <v>自然连续生产井</v>
          </cell>
          <cell r="V1267" t="str">
            <v>24h</v>
          </cell>
          <cell r="X1267">
            <v>40133</v>
          </cell>
        </row>
        <row r="1268">
          <cell r="F1268" t="str">
            <v>苏14-17-17</v>
          </cell>
          <cell r="G1268" t="str">
            <v>盒8下、山1</v>
          </cell>
          <cell r="H1268">
            <v>0.01</v>
          </cell>
          <cell r="I1268">
            <v>0</v>
          </cell>
          <cell r="J1268">
            <v>2.0299999999999998</v>
          </cell>
          <cell r="K1268">
            <v>10.49</v>
          </cell>
          <cell r="L1268">
            <v>2.8999999999999998E-3</v>
          </cell>
          <cell r="M1268">
            <v>0</v>
          </cell>
          <cell r="N1268">
            <v>0</v>
          </cell>
          <cell r="O1268">
            <v>2.1408</v>
          </cell>
          <cell r="P1268">
            <v>2777.4897999999998</v>
          </cell>
          <cell r="Q1268">
            <v>0</v>
          </cell>
          <cell r="R1268" t="str">
            <v>复合软管井；计划关井（生产组织影响）：2022-05-13 08:00因生产组织影响(复合软管关井)，关井前油套压1.02/10.05Mpa。</v>
          </cell>
          <cell r="S1268" t="str">
            <v>直井</v>
          </cell>
          <cell r="U1268" t="str">
            <v>自然连续生产井</v>
          </cell>
          <cell r="V1268" t="str">
            <v>24h</v>
          </cell>
          <cell r="W1268">
            <v>39532</v>
          </cell>
          <cell r="X1268">
            <v>39634</v>
          </cell>
        </row>
        <row r="1269">
          <cell r="F1269" t="str">
            <v>苏14-17-20</v>
          </cell>
          <cell r="G1269" t="str">
            <v>盒8下、山2</v>
          </cell>
          <cell r="H1269">
            <v>0.02</v>
          </cell>
          <cell r="I1269">
            <v>0</v>
          </cell>
          <cell r="J1269">
            <v>2.06</v>
          </cell>
          <cell r="K1269">
            <v>1.86</v>
          </cell>
          <cell r="L1269">
            <v>4.3E-3</v>
          </cell>
          <cell r="M1269">
            <v>0</v>
          </cell>
          <cell r="N1269">
            <v>0</v>
          </cell>
          <cell r="O1269">
            <v>0</v>
          </cell>
          <cell r="P1269">
            <v>6397.4741999999997</v>
          </cell>
          <cell r="Q1269">
            <v>0</v>
          </cell>
          <cell r="R1269" t="str">
            <v>气动薄膜间开井；复合软管井；计划关井（生产组织影响）：2021-07-25 08:00因生产组织影响(停产检修)，关井前油套压3.33/3.68Mpa。</v>
          </cell>
          <cell r="S1269" t="str">
            <v>直井</v>
          </cell>
          <cell r="U1269" t="str">
            <v>自然连续生产井</v>
          </cell>
          <cell r="V1269" t="str">
            <v>24h</v>
          </cell>
          <cell r="W1269">
            <v>39568</v>
          </cell>
          <cell r="X1269">
            <v>39634</v>
          </cell>
        </row>
        <row r="1270">
          <cell r="F1270" t="str">
            <v>苏14-18-22</v>
          </cell>
          <cell r="G1270" t="str">
            <v>盒8下、山2</v>
          </cell>
          <cell r="H1270">
            <v>0.05</v>
          </cell>
          <cell r="I1270">
            <v>0</v>
          </cell>
          <cell r="J1270">
            <v>2.1800000000000002</v>
          </cell>
          <cell r="K1270">
            <v>1.55</v>
          </cell>
          <cell r="L1270">
            <v>4.1999999999999997E-3</v>
          </cell>
          <cell r="M1270">
            <v>0</v>
          </cell>
          <cell r="N1270">
            <v>0.56510000000000005</v>
          </cell>
          <cell r="O1270">
            <v>9.6560000000000006</v>
          </cell>
          <cell r="P1270">
            <v>3192.4803000000002</v>
          </cell>
          <cell r="Q1270">
            <v>0</v>
          </cell>
          <cell r="R1270" t="str">
            <v>计划关井（井下作业）：2022-08-10 08:00因井下作业(复合软管更换)，关井前油套压1.96/1.47Mpa。</v>
          </cell>
          <cell r="S1270" t="str">
            <v>直井</v>
          </cell>
          <cell r="U1270" t="str">
            <v>自然连续生产井</v>
          </cell>
          <cell r="V1270" t="str">
            <v>24h</v>
          </cell>
          <cell r="W1270">
            <v>39522</v>
          </cell>
          <cell r="X1270">
            <v>39634</v>
          </cell>
        </row>
        <row r="1271">
          <cell r="F1271" t="str">
            <v>苏14-18-24</v>
          </cell>
          <cell r="G1271" t="str">
            <v>盒8下、山1</v>
          </cell>
          <cell r="H1271">
            <v>0</v>
          </cell>
          <cell r="I1271">
            <v>0</v>
          </cell>
          <cell r="J1271">
            <v>2.04</v>
          </cell>
          <cell r="K1271">
            <v>0.95</v>
          </cell>
          <cell r="L1271">
            <v>5.0000000000000001E-3</v>
          </cell>
          <cell r="M1271">
            <v>0</v>
          </cell>
          <cell r="N1271">
            <v>0</v>
          </cell>
          <cell r="O1271">
            <v>0</v>
          </cell>
          <cell r="P1271">
            <v>2483.2325999999998</v>
          </cell>
          <cell r="Q1271">
            <v>0</v>
          </cell>
          <cell r="R1271" t="str">
            <v>计划关井（无气量）：2021-07-02 08:00因无气量(无气量关井)，关井前油套压1.05/2.98Mpa。</v>
          </cell>
          <cell r="S1271" t="str">
            <v>直井</v>
          </cell>
          <cell r="U1271" t="str">
            <v>自然连续生产井</v>
          </cell>
          <cell r="V1271" t="str">
            <v>24h</v>
          </cell>
          <cell r="W1271">
            <v>39746</v>
          </cell>
          <cell r="X1271">
            <v>39982</v>
          </cell>
        </row>
        <row r="1272">
          <cell r="F1272" t="str">
            <v>苏14-18-26</v>
          </cell>
          <cell r="G1272" t="str">
            <v>盒8、山2</v>
          </cell>
          <cell r="H1272">
            <v>0.01</v>
          </cell>
          <cell r="I1272">
            <v>0</v>
          </cell>
          <cell r="J1272">
            <v>2.09</v>
          </cell>
          <cell r="K1272">
            <v>2.16</v>
          </cell>
          <cell r="L1272">
            <v>4.4000000000000003E-3</v>
          </cell>
          <cell r="M1272">
            <v>0</v>
          </cell>
          <cell r="N1272">
            <v>0</v>
          </cell>
          <cell r="O1272">
            <v>0</v>
          </cell>
          <cell r="P1272">
            <v>2187.3272999999999</v>
          </cell>
          <cell r="Q1272">
            <v>0</v>
          </cell>
          <cell r="R1272" t="str">
            <v>复合软管井；计划关井（生产组织影响）：2021-07-25 08:00因生产组织影响(停产检修)，关井前油套压3.07/21.82Mpa。</v>
          </cell>
          <cell r="S1272" t="str">
            <v>直井</v>
          </cell>
          <cell r="U1272" t="str">
            <v>自然连续生产井</v>
          </cell>
          <cell r="V1272" t="str">
            <v>24h</v>
          </cell>
          <cell r="W1272">
            <v>39424</v>
          </cell>
          <cell r="X1272">
            <v>39634</v>
          </cell>
        </row>
        <row r="1273">
          <cell r="F1273" t="str">
            <v>苏14-19-21</v>
          </cell>
          <cell r="G1273" t="str">
            <v>盒8下</v>
          </cell>
          <cell r="H1273">
            <v>0.08</v>
          </cell>
          <cell r="I1273">
            <v>0</v>
          </cell>
          <cell r="J1273">
            <v>2.0299999999999998</v>
          </cell>
          <cell r="K1273">
            <v>10.43</v>
          </cell>
          <cell r="L1273">
            <v>2.5999999999999999E-3</v>
          </cell>
          <cell r="M1273">
            <v>0</v>
          </cell>
          <cell r="N1273">
            <v>0</v>
          </cell>
          <cell r="O1273">
            <v>0</v>
          </cell>
          <cell r="P1273">
            <v>1999.6166000000001</v>
          </cell>
          <cell r="Q1273">
            <v>0</v>
          </cell>
          <cell r="R1273" t="str">
            <v>复合软管井；计划关井（生产组织影响）：2021-07-25 08:00因生产组织影响(停产检修)，关井前油套压3.09/8.79Mpa。</v>
          </cell>
          <cell r="S1273" t="str">
            <v>直井</v>
          </cell>
          <cell r="U1273" t="str">
            <v>自然连续生产井</v>
          </cell>
          <cell r="V1273" t="str">
            <v>24h</v>
          </cell>
          <cell r="W1273">
            <v>39547</v>
          </cell>
          <cell r="X1273">
            <v>39634</v>
          </cell>
        </row>
        <row r="1274">
          <cell r="F1274" t="str">
            <v>苏14-18-18</v>
          </cell>
          <cell r="G1274" t="str">
            <v>盒8上、盒8下、山1</v>
          </cell>
          <cell r="H1274">
            <v>0.06</v>
          </cell>
          <cell r="I1274">
            <v>0</v>
          </cell>
          <cell r="J1274">
            <v>2.0099999999999998</v>
          </cell>
          <cell r="K1274">
            <v>9.61</v>
          </cell>
          <cell r="L1274">
            <v>2.8999999999999998E-3</v>
          </cell>
          <cell r="M1274">
            <v>0</v>
          </cell>
          <cell r="N1274">
            <v>0.65469999999999995</v>
          </cell>
          <cell r="O1274">
            <v>13.446999999999999</v>
          </cell>
          <cell r="P1274">
            <v>3678.8107</v>
          </cell>
          <cell r="Q1274">
            <v>0</v>
          </cell>
          <cell r="R1274" t="str">
            <v>气动薄膜间开井；计划关井（井下作业）：2022-08-10 08:00因井下作业(复合软管更换)，关井前油套压1.81/9.55Mpa。</v>
          </cell>
          <cell r="S1274" t="str">
            <v>直井</v>
          </cell>
          <cell r="U1274" t="str">
            <v>自然连续生产井</v>
          </cell>
          <cell r="V1274" t="str">
            <v>24h</v>
          </cell>
          <cell r="X1274">
            <v>40150</v>
          </cell>
        </row>
        <row r="1275">
          <cell r="F1275" t="str">
            <v>苏14-19-22</v>
          </cell>
          <cell r="G1275" t="str">
            <v>盒8</v>
          </cell>
          <cell r="H1275">
            <v>0</v>
          </cell>
          <cell r="I1275">
            <v>0</v>
          </cell>
          <cell r="J1275">
            <v>2.06</v>
          </cell>
          <cell r="K1275">
            <v>4.93</v>
          </cell>
          <cell r="L1275">
            <v>4.3E-3</v>
          </cell>
          <cell r="M1275">
            <v>0</v>
          </cell>
          <cell r="N1275">
            <v>0</v>
          </cell>
          <cell r="O1275">
            <v>7.5271999999999997</v>
          </cell>
          <cell r="P1275">
            <v>3029.7851999999998</v>
          </cell>
          <cell r="Q1275">
            <v>0</v>
          </cell>
          <cell r="R1275" t="str">
            <v>计划关井（无气量）：2022-06-16 08:00因无气量(无气量关井)，关井前油套压1.49/4.55Mpa。</v>
          </cell>
          <cell r="S1275" t="str">
            <v>直井</v>
          </cell>
          <cell r="U1275" t="str">
            <v>自然连续生产井</v>
          </cell>
          <cell r="V1275" t="str">
            <v>24h</v>
          </cell>
          <cell r="W1275">
            <v>39740</v>
          </cell>
          <cell r="X1275">
            <v>39880</v>
          </cell>
        </row>
        <row r="1276">
          <cell r="F1276" t="str">
            <v>苏14-19-25</v>
          </cell>
          <cell r="G1276" t="str">
            <v>盒7、盒8上、盒8下、山1、山2</v>
          </cell>
          <cell r="H1276">
            <v>0</v>
          </cell>
          <cell r="I1276">
            <v>0</v>
          </cell>
          <cell r="J1276">
            <v>2.14</v>
          </cell>
          <cell r="K1276">
            <v>6.27</v>
          </cell>
          <cell r="L1276">
            <v>4.1000000000000003E-3</v>
          </cell>
          <cell r="M1276">
            <v>0</v>
          </cell>
          <cell r="N1276">
            <v>0</v>
          </cell>
          <cell r="O1276">
            <v>1.2755000000000001</v>
          </cell>
          <cell r="P1276">
            <v>3008.8625000000002</v>
          </cell>
          <cell r="Q1276">
            <v>0</v>
          </cell>
          <cell r="R1276" t="str">
            <v>计划关井（无气量）：2022-05-20 08:00因无气量(无气量)，关井前油套压1.04/6.16Mpa。</v>
          </cell>
          <cell r="S1276" t="str">
            <v>直井</v>
          </cell>
          <cell r="U1276" t="str">
            <v>自然连续生产井</v>
          </cell>
          <cell r="V1276" t="str">
            <v>24h</v>
          </cell>
          <cell r="X1276">
            <v>39951</v>
          </cell>
        </row>
        <row r="1277">
          <cell r="F1277" t="str">
            <v>苏14-17-22</v>
          </cell>
          <cell r="G1277" t="str">
            <v>盒8下</v>
          </cell>
          <cell r="H1277">
            <v>0</v>
          </cell>
          <cell r="I1277">
            <v>0</v>
          </cell>
          <cell r="J1277">
            <v>2.0499999999999998</v>
          </cell>
          <cell r="K1277">
            <v>1.18</v>
          </cell>
          <cell r="L1277">
            <v>5.0000000000000001E-3</v>
          </cell>
          <cell r="M1277">
            <v>0</v>
          </cell>
          <cell r="N1277">
            <v>0</v>
          </cell>
          <cell r="O1277">
            <v>15.028600000000001</v>
          </cell>
          <cell r="P1277">
            <v>2478.7458000000001</v>
          </cell>
          <cell r="Q1277">
            <v>0</v>
          </cell>
          <cell r="R1277" t="str">
            <v>柱塞气举；计划关井（无气量）：2022-05-31 08:00因无气量()，关井前油套压1.78/1.40Mpa。</v>
          </cell>
          <cell r="S1277" t="str">
            <v>直井</v>
          </cell>
          <cell r="U1277" t="str">
            <v>自然连续生产井</v>
          </cell>
          <cell r="V1277" t="str">
            <v>24h</v>
          </cell>
          <cell r="W1277">
            <v>39583</v>
          </cell>
          <cell r="X1277">
            <v>39745</v>
          </cell>
        </row>
        <row r="1278">
          <cell r="F1278" t="str">
            <v>苏14-17-25</v>
          </cell>
          <cell r="G1278" t="str">
            <v>盒8下</v>
          </cell>
          <cell r="H1278">
            <v>0.03</v>
          </cell>
          <cell r="I1278">
            <v>0</v>
          </cell>
          <cell r="J1278">
            <v>1.94</v>
          </cell>
          <cell r="K1278">
            <v>15.63</v>
          </cell>
          <cell r="L1278">
            <v>1.9E-3</v>
          </cell>
          <cell r="M1278">
            <v>0</v>
          </cell>
          <cell r="N1278">
            <v>0.54520000000000002</v>
          </cell>
          <cell r="O1278">
            <v>12.0991</v>
          </cell>
          <cell r="P1278">
            <v>1858.665</v>
          </cell>
          <cell r="Q1278">
            <v>0</v>
          </cell>
          <cell r="R1278" t="str">
            <v>柱塞气举；计划关井（井下作业）：2022-08-10 08:00因井下作业(复合软管更换)，关井前油套压1.86/15.56Mpa。</v>
          </cell>
          <cell r="S1278" t="str">
            <v>直井</v>
          </cell>
          <cell r="U1278" t="str">
            <v>自然连续生产井</v>
          </cell>
          <cell r="V1278" t="str">
            <v>24h</v>
          </cell>
          <cell r="W1278">
            <v>39644</v>
          </cell>
          <cell r="X1278">
            <v>39745</v>
          </cell>
        </row>
        <row r="1279">
          <cell r="F1279" t="str">
            <v>苏14-17-26CH</v>
          </cell>
          <cell r="G1279" t="str">
            <v>盒8</v>
          </cell>
          <cell r="H1279">
            <v>0.8</v>
          </cell>
          <cell r="I1279">
            <v>0</v>
          </cell>
          <cell r="J1279">
            <v>2.16</v>
          </cell>
          <cell r="K1279">
            <v>11.35</v>
          </cell>
          <cell r="L1279">
            <v>2.23E-2</v>
          </cell>
          <cell r="M1279">
            <v>0</v>
          </cell>
          <cell r="N1279">
            <v>8.2014999999999993</v>
          </cell>
          <cell r="O1279">
            <v>311.72340000000003</v>
          </cell>
          <cell r="P1279">
            <v>702.14520000000005</v>
          </cell>
          <cell r="Q1279">
            <v>0</v>
          </cell>
          <cell r="R1279" t="str">
            <v>计划关井（井下作业）：2022-08-10 08:00因井下作业(复合软管更换)，关井前油套压1.85/11.31Mpa。</v>
          </cell>
          <cell r="S1279" t="str">
            <v>水平井</v>
          </cell>
          <cell r="T1279" t="str">
            <v>节流器生产</v>
          </cell>
          <cell r="U1279" t="str">
            <v>自然连续生产井</v>
          </cell>
          <cell r="V1279" t="str">
            <v>24h</v>
          </cell>
          <cell r="W1279">
            <v>44098</v>
          </cell>
          <cell r="X1279">
            <v>44294</v>
          </cell>
        </row>
        <row r="1280">
          <cell r="F1280" t="str">
            <v>苏14-17-26C4</v>
          </cell>
          <cell r="G1280" t="str">
            <v>盒8、山1</v>
          </cell>
          <cell r="H1280">
            <v>0.5</v>
          </cell>
          <cell r="I1280">
            <v>0</v>
          </cell>
          <cell r="J1280">
            <v>3.08</v>
          </cell>
          <cell r="K1280">
            <v>14.07</v>
          </cell>
          <cell r="L1280">
            <v>2.0799999999999999E-2</v>
          </cell>
          <cell r="M1280">
            <v>0</v>
          </cell>
          <cell r="N1280">
            <v>9.3781999999999996</v>
          </cell>
          <cell r="O1280">
            <v>222.99029999999999</v>
          </cell>
          <cell r="P1280">
            <v>439.60610000000003</v>
          </cell>
          <cell r="Q1280">
            <v>0</v>
          </cell>
          <cell r="R1280" t="str">
            <v>计划关井（井下作业）：2022-08-10 08:00因井下作业(复合软管更换)，关井前油套压2.89/14Mpa。</v>
          </cell>
          <cell r="S1280" t="str">
            <v>直井</v>
          </cell>
          <cell r="T1280" t="str">
            <v>无节流器生产</v>
          </cell>
          <cell r="U1280" t="str">
            <v>自然连续生产井</v>
          </cell>
          <cell r="V1280" t="str">
            <v>24h</v>
          </cell>
          <cell r="W1280">
            <v>44267</v>
          </cell>
          <cell r="X1280">
            <v>44413</v>
          </cell>
        </row>
        <row r="1281">
          <cell r="F1281" t="str">
            <v>苏14-17-26C5</v>
          </cell>
          <cell r="G1281" t="str">
            <v>盒8、山1</v>
          </cell>
          <cell r="H1281">
            <v>1</v>
          </cell>
          <cell r="I1281">
            <v>0</v>
          </cell>
          <cell r="J1281">
            <v>2.2799999999999998</v>
          </cell>
          <cell r="K1281">
            <v>13.84</v>
          </cell>
          <cell r="L1281">
            <v>2.1399999999999999E-2</v>
          </cell>
          <cell r="M1281">
            <v>0</v>
          </cell>
          <cell r="N1281">
            <v>12.7316</v>
          </cell>
          <cell r="O1281">
            <v>232.42939999999999</v>
          </cell>
          <cell r="P1281">
            <v>472.98259999999999</v>
          </cell>
          <cell r="Q1281">
            <v>0</v>
          </cell>
          <cell r="R1281" t="str">
            <v>计划关井（井下作业）：2022-08-10 08:00因井下作业(复合软管更换)，关井前油套压1.97/13.8Mpa。</v>
          </cell>
          <cell r="S1281" t="str">
            <v>直井</v>
          </cell>
          <cell r="T1281" t="str">
            <v>无节流器生产</v>
          </cell>
          <cell r="U1281" t="str">
            <v>自然连续生产井</v>
          </cell>
          <cell r="V1281" t="str">
            <v>24h</v>
          </cell>
          <cell r="W1281">
            <v>44299</v>
          </cell>
          <cell r="X1281">
            <v>44413</v>
          </cell>
        </row>
        <row r="1282">
          <cell r="F1282" t="str">
            <v>苏14-16-14</v>
          </cell>
          <cell r="G1282" t="str">
            <v>盒8下、山1</v>
          </cell>
          <cell r="H1282">
            <v>0.03</v>
          </cell>
          <cell r="I1282">
            <v>0</v>
          </cell>
          <cell r="J1282">
            <v>2.35</v>
          </cell>
          <cell r="K1282">
            <v>5.55</v>
          </cell>
          <cell r="L1282">
            <v>3.5000000000000001E-3</v>
          </cell>
          <cell r="M1282">
            <v>0</v>
          </cell>
          <cell r="N1282">
            <v>0.32729999999999998</v>
          </cell>
          <cell r="O1282">
            <v>7.7270000000000003</v>
          </cell>
          <cell r="P1282">
            <v>1536.0708</v>
          </cell>
          <cell r="Q1282">
            <v>0</v>
          </cell>
          <cell r="R1282" t="str">
            <v>计划关井（井下作业）：2022-08-10 08:00因井下作业(复合软管更换)，关井前油套压2.18/5.54Mpa。</v>
          </cell>
          <cell r="S1282" t="str">
            <v>直井</v>
          </cell>
          <cell r="U1282" t="str">
            <v>自然连续生产井</v>
          </cell>
          <cell r="V1282" t="str">
            <v>24h</v>
          </cell>
          <cell r="W1282">
            <v>39577</v>
          </cell>
          <cell r="X1282">
            <v>39808</v>
          </cell>
        </row>
        <row r="1283">
          <cell r="F1283" t="str">
            <v>苏14-11-26</v>
          </cell>
          <cell r="G1283" t="str">
            <v>盒8、山1</v>
          </cell>
          <cell r="H1283">
            <v>0</v>
          </cell>
          <cell r="I1283">
            <v>0</v>
          </cell>
          <cell r="J1283">
            <v>2.04</v>
          </cell>
          <cell r="K1283">
            <v>11.43</v>
          </cell>
          <cell r="L1283">
            <v>2.8999999999999998E-3</v>
          </cell>
          <cell r="M1283">
            <v>0</v>
          </cell>
          <cell r="N1283">
            <v>0</v>
          </cell>
          <cell r="O1283">
            <v>6.5317999999999996</v>
          </cell>
          <cell r="P1283">
            <v>2714.3539000000001</v>
          </cell>
          <cell r="Q1283">
            <v>0</v>
          </cell>
          <cell r="R1283" t="str">
            <v>计划关井（无气量）：2022-05-31 08:00因无气量()，关井前油套压1.85/3.50Mpa。</v>
          </cell>
          <cell r="S1283" t="str">
            <v>直井</v>
          </cell>
          <cell r="U1283" t="str">
            <v>自然连续生产井</v>
          </cell>
          <cell r="V1283" t="str">
            <v>24h</v>
          </cell>
          <cell r="X1283">
            <v>40076</v>
          </cell>
        </row>
        <row r="1284">
          <cell r="F1284" t="str">
            <v>苏14-12-26</v>
          </cell>
          <cell r="G1284" t="str">
            <v>盒8下</v>
          </cell>
          <cell r="H1284">
            <v>0</v>
          </cell>
          <cell r="I1284">
            <v>0</v>
          </cell>
          <cell r="J1284">
            <v>16.38</v>
          </cell>
          <cell r="K1284">
            <v>16.28</v>
          </cell>
          <cell r="L1284">
            <v>1.9E-3</v>
          </cell>
          <cell r="M1284">
            <v>0</v>
          </cell>
          <cell r="N1284">
            <v>0</v>
          </cell>
          <cell r="O1284">
            <v>6.5317999999999996</v>
          </cell>
          <cell r="P1284">
            <v>1917.0124000000001</v>
          </cell>
          <cell r="Q1284">
            <v>0</v>
          </cell>
          <cell r="R1284" t="str">
            <v>计划关井（无气量）：2022-05-31 08:00因无气量()，关井前油套压1.78/4.65Mpa。</v>
          </cell>
          <cell r="S1284" t="str">
            <v>直井</v>
          </cell>
          <cell r="U1284" t="str">
            <v>自然连续生产井</v>
          </cell>
          <cell r="V1284" t="str">
            <v>24h</v>
          </cell>
          <cell r="X1284">
            <v>40076</v>
          </cell>
        </row>
        <row r="1285">
          <cell r="F1285" t="str">
            <v>苏14-13-26</v>
          </cell>
          <cell r="G1285" t="str">
            <v>盒7、盒8、山1</v>
          </cell>
          <cell r="H1285">
            <v>0.12</v>
          </cell>
          <cell r="I1285">
            <v>0</v>
          </cell>
          <cell r="J1285">
            <v>8.15</v>
          </cell>
          <cell r="K1285">
            <v>9.3000000000000007</v>
          </cell>
          <cell r="L1285">
            <v>3.3999999999999998E-3</v>
          </cell>
          <cell r="M1285">
            <v>0</v>
          </cell>
          <cell r="N1285">
            <v>0</v>
          </cell>
          <cell r="O1285">
            <v>17.404599999999999</v>
          </cell>
          <cell r="P1285">
            <v>2639.4261000000001</v>
          </cell>
          <cell r="Q1285">
            <v>0</v>
          </cell>
          <cell r="R1285" t="str">
            <v>计划关井（间歇生产）：2022-07-21 08:00因间歇生产(间开井)，关井前油套压2.02/9.10Mpa。</v>
          </cell>
          <cell r="S1285" t="str">
            <v>直井</v>
          </cell>
          <cell r="U1285" t="str">
            <v>自然连续生产井</v>
          </cell>
          <cell r="V1285" t="str">
            <v>24h</v>
          </cell>
          <cell r="X1285">
            <v>40076</v>
          </cell>
        </row>
        <row r="1286">
          <cell r="F1286" t="str">
            <v>苏14-12-27</v>
          </cell>
          <cell r="G1286" t="str">
            <v>盒8上、盒8下、山1</v>
          </cell>
          <cell r="H1286">
            <v>0.08</v>
          </cell>
          <cell r="I1286">
            <v>24</v>
          </cell>
          <cell r="J1286">
            <v>1.59</v>
          </cell>
          <cell r="K1286">
            <v>7.93</v>
          </cell>
          <cell r="L1286">
            <v>3.7000000000000002E-3</v>
          </cell>
          <cell r="M1286">
            <v>0.1356</v>
          </cell>
          <cell r="N1286">
            <v>1.4118999999999999</v>
          </cell>
          <cell r="O1286">
            <v>14.2803</v>
          </cell>
          <cell r="P1286">
            <v>3010.2855</v>
          </cell>
          <cell r="Q1286">
            <v>7.0000000000000007E-2</v>
          </cell>
          <cell r="S1286" t="str">
            <v>直井</v>
          </cell>
          <cell r="U1286" t="str">
            <v>自然连续生产井</v>
          </cell>
          <cell r="V1286" t="str">
            <v>24h</v>
          </cell>
          <cell r="X1286">
            <v>40152</v>
          </cell>
        </row>
        <row r="1287">
          <cell r="F1287" t="str">
            <v>苏14-13-28</v>
          </cell>
          <cell r="G1287" t="str">
            <v>盒7、盒8、山1</v>
          </cell>
          <cell r="H1287">
            <v>0.11</v>
          </cell>
          <cell r="I1287">
            <v>24</v>
          </cell>
          <cell r="J1287">
            <v>1.77</v>
          </cell>
          <cell r="K1287">
            <v>10.64</v>
          </cell>
          <cell r="L1287">
            <v>3.0999999999999999E-3</v>
          </cell>
          <cell r="M1287">
            <v>0.18640000000000001</v>
          </cell>
          <cell r="N1287">
            <v>1.9560999999999999</v>
          </cell>
          <cell r="O1287">
            <v>21.258600000000001</v>
          </cell>
          <cell r="P1287">
            <v>2676.6550999999999</v>
          </cell>
          <cell r="Q1287">
            <v>0.1</v>
          </cell>
          <cell r="S1287" t="str">
            <v>直井</v>
          </cell>
          <cell r="U1287" t="str">
            <v>自然连续生产井</v>
          </cell>
          <cell r="V1287" t="str">
            <v>24h</v>
          </cell>
          <cell r="X1287">
            <v>40076</v>
          </cell>
        </row>
        <row r="1288">
          <cell r="F1288" t="str">
            <v>苏14-12-28</v>
          </cell>
          <cell r="G1288" t="str">
            <v>山1、盒8下、盒8上</v>
          </cell>
          <cell r="H1288">
            <v>0.05</v>
          </cell>
          <cell r="I1288">
            <v>24</v>
          </cell>
          <cell r="J1288">
            <v>1.91</v>
          </cell>
          <cell r="K1288">
            <v>6.51</v>
          </cell>
          <cell r="L1288">
            <v>4.0000000000000001E-3</v>
          </cell>
          <cell r="M1288">
            <v>8.4699999999999998E-2</v>
          </cell>
          <cell r="N1288">
            <v>0.73860000000000003</v>
          </cell>
          <cell r="O1288">
            <v>6.5401999999999996</v>
          </cell>
          <cell r="P1288">
            <v>3035.3526999999999</v>
          </cell>
          <cell r="Q1288">
            <v>0.04</v>
          </cell>
          <cell r="S1288" t="str">
            <v>直井</v>
          </cell>
          <cell r="U1288" t="str">
            <v>自然连续生产井</v>
          </cell>
          <cell r="V1288" t="str">
            <v>24h</v>
          </cell>
          <cell r="X1288">
            <v>40076</v>
          </cell>
        </row>
        <row r="1289">
          <cell r="F1289" t="str">
            <v>桃73</v>
          </cell>
          <cell r="G1289" t="str">
            <v>盒8、山1</v>
          </cell>
          <cell r="H1289">
            <v>0.45</v>
          </cell>
          <cell r="I1289">
            <v>24</v>
          </cell>
          <cell r="J1289">
            <v>1.54</v>
          </cell>
          <cell r="K1289">
            <v>7.09</v>
          </cell>
          <cell r="L1289">
            <v>1.2500000000000001E-2</v>
          </cell>
          <cell r="M1289">
            <v>0.76249999999999996</v>
          </cell>
          <cell r="N1289">
            <v>7.9863</v>
          </cell>
          <cell r="O1289">
            <v>127.0303</v>
          </cell>
          <cell r="P1289">
            <v>913.5204</v>
          </cell>
          <cell r="Q1289">
            <v>0.4</v>
          </cell>
          <cell r="S1289" t="str">
            <v>直井</v>
          </cell>
          <cell r="U1289" t="str">
            <v>自然连续生产井</v>
          </cell>
          <cell r="V1289" t="str">
            <v>24h</v>
          </cell>
          <cell r="W1289">
            <v>43002</v>
          </cell>
          <cell r="X1289">
            <v>43325</v>
          </cell>
        </row>
        <row r="1290">
          <cell r="F1290" t="str">
            <v>苏14-17-17C1</v>
          </cell>
          <cell r="G1290" t="str">
            <v>盒8、山1</v>
          </cell>
          <cell r="H1290">
            <v>0.31</v>
          </cell>
          <cell r="I1290">
            <v>24</v>
          </cell>
          <cell r="J1290">
            <v>1.88</v>
          </cell>
          <cell r="K1290">
            <v>6.01</v>
          </cell>
          <cell r="L1290">
            <v>8.6999999999999994E-3</v>
          </cell>
          <cell r="M1290">
            <v>0.52529999999999999</v>
          </cell>
          <cell r="N1290">
            <v>6.4207000000000001</v>
          </cell>
          <cell r="O1290">
            <v>244.5093</v>
          </cell>
          <cell r="P1290">
            <v>1022.2387</v>
          </cell>
          <cell r="Q1290">
            <v>0.27</v>
          </cell>
          <cell r="R1290" t="str">
            <v>柱塞气举；</v>
          </cell>
          <cell r="S1290" t="str">
            <v>直井</v>
          </cell>
          <cell r="U1290" t="str">
            <v>自然连续生产井</v>
          </cell>
          <cell r="V1290" t="str">
            <v>24h</v>
          </cell>
          <cell r="X1290">
            <v>43470</v>
          </cell>
        </row>
        <row r="1291">
          <cell r="F1291" t="str">
            <v>苏14-17-17C5</v>
          </cell>
          <cell r="G1291" t="str">
            <v>盒8，山1</v>
          </cell>
          <cell r="H1291">
            <v>0.1</v>
          </cell>
          <cell r="I1291">
            <v>24</v>
          </cell>
          <cell r="J1291">
            <v>1.94</v>
          </cell>
          <cell r="K1291">
            <v>7.9</v>
          </cell>
          <cell r="L1291">
            <v>1.23E-2</v>
          </cell>
          <cell r="M1291">
            <v>0.16950000000000001</v>
          </cell>
          <cell r="N1291">
            <v>2.2029999999999998</v>
          </cell>
          <cell r="O1291">
            <v>101.4067</v>
          </cell>
          <cell r="P1291">
            <v>668.60350000000005</v>
          </cell>
          <cell r="Q1291">
            <v>0.09</v>
          </cell>
          <cell r="R1291" t="str">
            <v>柱塞气举；</v>
          </cell>
          <cell r="S1291" t="str">
            <v>直井</v>
          </cell>
          <cell r="U1291" t="str">
            <v>自然连续生产井</v>
          </cell>
          <cell r="V1291" t="str">
            <v>24h</v>
          </cell>
          <cell r="X1291">
            <v>43468</v>
          </cell>
        </row>
        <row r="1292">
          <cell r="F1292" t="str">
            <v>苏14-17-17C3</v>
          </cell>
          <cell r="G1292" t="str">
            <v>盒8，山1</v>
          </cell>
          <cell r="H1292">
            <v>0.1</v>
          </cell>
          <cell r="I1292">
            <v>24</v>
          </cell>
          <cell r="J1292">
            <v>2.02</v>
          </cell>
          <cell r="K1292">
            <v>2.97</v>
          </cell>
          <cell r="L1292">
            <v>1.5299999999999999E-2</v>
          </cell>
          <cell r="M1292">
            <v>0.16950000000000001</v>
          </cell>
          <cell r="N1292">
            <v>1.7282999999999999</v>
          </cell>
          <cell r="O1292">
            <v>20.299399999999999</v>
          </cell>
          <cell r="P1292">
            <v>767.5385</v>
          </cell>
          <cell r="Q1292">
            <v>0.09</v>
          </cell>
          <cell r="R1292" t="str">
            <v>柱塞气举；</v>
          </cell>
          <cell r="S1292" t="str">
            <v>直井</v>
          </cell>
          <cell r="U1292" t="str">
            <v>自然连续生产井</v>
          </cell>
          <cell r="V1292" t="str">
            <v>24h</v>
          </cell>
          <cell r="X1292">
            <v>43468</v>
          </cell>
        </row>
        <row r="1293">
          <cell r="F1293" t="str">
            <v>苏14-17-18</v>
          </cell>
          <cell r="G1293" t="str">
            <v>盒8、山1</v>
          </cell>
          <cell r="H1293">
            <v>1</v>
          </cell>
          <cell r="I1293">
            <v>24</v>
          </cell>
          <cell r="J1293">
            <v>2.3199999999999998</v>
          </cell>
          <cell r="K1293">
            <v>8.2100000000000009</v>
          </cell>
          <cell r="L1293">
            <v>9.1000000000000004E-3</v>
          </cell>
          <cell r="M1293">
            <v>1.6944999999999999</v>
          </cell>
          <cell r="N1293">
            <v>16.8324</v>
          </cell>
          <cell r="O1293">
            <v>125.95610000000001</v>
          </cell>
          <cell r="P1293">
            <v>669.06880000000001</v>
          </cell>
          <cell r="Q1293">
            <v>0.88</v>
          </cell>
          <cell r="R1293" t="str">
            <v>柱塞气举；</v>
          </cell>
          <cell r="S1293" t="str">
            <v>直井</v>
          </cell>
          <cell r="U1293" t="str">
            <v>自然连续生产井</v>
          </cell>
          <cell r="V1293" t="str">
            <v>24h</v>
          </cell>
          <cell r="X1293">
            <v>43470</v>
          </cell>
        </row>
        <row r="1294">
          <cell r="F1294" t="str">
            <v>苏14-17-16</v>
          </cell>
          <cell r="G1294" t="str">
            <v>山2_2、山1_1、 盒8下_1</v>
          </cell>
          <cell r="H1294">
            <v>0.1</v>
          </cell>
          <cell r="I1294">
            <v>24</v>
          </cell>
          <cell r="J1294">
            <v>1.79</v>
          </cell>
          <cell r="K1294">
            <v>9.67</v>
          </cell>
          <cell r="L1294">
            <v>5.3E-3</v>
          </cell>
          <cell r="M1294">
            <v>0.16950000000000001</v>
          </cell>
          <cell r="N1294">
            <v>2.0861999999999998</v>
          </cell>
          <cell r="O1294">
            <v>81.4495</v>
          </cell>
          <cell r="P1294">
            <v>652.3066</v>
          </cell>
          <cell r="Q1294">
            <v>0.09</v>
          </cell>
          <cell r="R1294" t="str">
            <v>柱塞气举；</v>
          </cell>
          <cell r="S1294" t="str">
            <v>直井</v>
          </cell>
          <cell r="U1294" t="str">
            <v>自然连续生产井</v>
          </cell>
          <cell r="V1294" t="str">
            <v>24h</v>
          </cell>
          <cell r="X1294">
            <v>43470</v>
          </cell>
        </row>
        <row r="1295">
          <cell r="F1295" t="str">
            <v>苏14-17-17C4</v>
          </cell>
          <cell r="G1295" t="str">
            <v>盒8、山1</v>
          </cell>
          <cell r="H1295">
            <v>0.5</v>
          </cell>
          <cell r="I1295">
            <v>24</v>
          </cell>
          <cell r="J1295">
            <v>2</v>
          </cell>
          <cell r="K1295">
            <v>22.88</v>
          </cell>
          <cell r="L1295">
            <v>3.0999999999999999E-3</v>
          </cell>
          <cell r="M1295">
            <v>0.84730000000000005</v>
          </cell>
          <cell r="N1295">
            <v>8.8544</v>
          </cell>
          <cell r="O1295">
            <v>137.8184</v>
          </cell>
          <cell r="P1295">
            <v>834.3818</v>
          </cell>
          <cell r="Q1295">
            <v>0.44</v>
          </cell>
          <cell r="R1295" t="str">
            <v>柱塞气举；</v>
          </cell>
          <cell r="S1295" t="str">
            <v>直井</v>
          </cell>
          <cell r="U1295" t="str">
            <v>自然连续生产井</v>
          </cell>
          <cell r="V1295" t="str">
            <v>24h</v>
          </cell>
          <cell r="X1295">
            <v>43470</v>
          </cell>
        </row>
        <row r="1296">
          <cell r="F1296" t="str">
            <v>苏14-17-17C8</v>
          </cell>
          <cell r="G1296" t="str">
            <v>盒8、山1</v>
          </cell>
          <cell r="H1296">
            <v>0.8</v>
          </cell>
          <cell r="I1296">
            <v>24</v>
          </cell>
          <cell r="J1296">
            <v>2.12</v>
          </cell>
          <cell r="K1296">
            <v>8.83</v>
          </cell>
          <cell r="L1296">
            <v>1.35E-2</v>
          </cell>
          <cell r="M1296">
            <v>0.95979999999999999</v>
          </cell>
          <cell r="N1296">
            <v>20.394500000000001</v>
          </cell>
          <cell r="O1296">
            <v>215.56489999999999</v>
          </cell>
          <cell r="P1296">
            <v>1023.7664</v>
          </cell>
          <cell r="Q1296">
            <v>0.5</v>
          </cell>
          <cell r="S1296" t="str">
            <v>直井</v>
          </cell>
          <cell r="U1296" t="str">
            <v>自然连续生产井</v>
          </cell>
          <cell r="V1296" t="str">
            <v>24h</v>
          </cell>
          <cell r="X1296">
            <v>43470</v>
          </cell>
        </row>
        <row r="1297">
          <cell r="F1297" t="str">
            <v>苏14-17-17C2</v>
          </cell>
          <cell r="G1297" t="str">
            <v>山2_3、山2_1、山1_3、盒8下2</v>
          </cell>
          <cell r="H1297">
            <v>2.7</v>
          </cell>
          <cell r="I1297">
            <v>24</v>
          </cell>
          <cell r="J1297">
            <v>2.09</v>
          </cell>
          <cell r="K1297">
            <v>3.84</v>
          </cell>
          <cell r="L1297">
            <v>1.7100000000000001E-2</v>
          </cell>
          <cell r="M1297">
            <v>4.5751999999999997</v>
          </cell>
          <cell r="N1297">
            <v>47.589799999999997</v>
          </cell>
          <cell r="O1297">
            <v>706.14080000000001</v>
          </cell>
          <cell r="P1297">
            <v>2559.5405999999998</v>
          </cell>
          <cell r="Q1297">
            <v>2.38</v>
          </cell>
          <cell r="R1297" t="str">
            <v>柱塞气举；</v>
          </cell>
          <cell r="S1297" t="str">
            <v>直井</v>
          </cell>
          <cell r="U1297" t="str">
            <v>自然连续生产井</v>
          </cell>
          <cell r="V1297" t="str">
            <v>24h</v>
          </cell>
          <cell r="X1297">
            <v>43615</v>
          </cell>
        </row>
        <row r="1298">
          <cell r="F1298" t="str">
            <v>苏14-17-17C6</v>
          </cell>
          <cell r="G1298" t="str">
            <v>山2_3、山2_1、山1_3、盒8下_1</v>
          </cell>
          <cell r="H1298">
            <v>0.5</v>
          </cell>
          <cell r="I1298">
            <v>24</v>
          </cell>
          <cell r="J1298">
            <v>2</v>
          </cell>
          <cell r="K1298">
            <v>7.86</v>
          </cell>
          <cell r="L1298">
            <v>1.37E-2</v>
          </cell>
          <cell r="M1298">
            <v>0.84730000000000005</v>
          </cell>
          <cell r="N1298">
            <v>8.7376000000000005</v>
          </cell>
          <cell r="O1298">
            <v>117.8613</v>
          </cell>
          <cell r="P1298">
            <v>737.85530000000006</v>
          </cell>
          <cell r="Q1298">
            <v>0.44</v>
          </cell>
          <cell r="R1298" t="str">
            <v>柱塞气举；</v>
          </cell>
          <cell r="S1298" t="str">
            <v>直井</v>
          </cell>
          <cell r="U1298" t="str">
            <v>自然连续生产井</v>
          </cell>
          <cell r="V1298" t="str">
            <v>24h</v>
          </cell>
          <cell r="W1298">
            <v>43303</v>
          </cell>
          <cell r="X1298">
            <v>43619</v>
          </cell>
        </row>
        <row r="1299">
          <cell r="F1299" t="str">
            <v>苏14-19-23</v>
          </cell>
          <cell r="G1299" t="str">
            <v>盒8下_1、山2_2</v>
          </cell>
          <cell r="H1299">
            <v>0.8</v>
          </cell>
          <cell r="I1299">
            <v>24</v>
          </cell>
          <cell r="J1299">
            <v>1.91</v>
          </cell>
          <cell r="K1299">
            <v>5.85</v>
          </cell>
          <cell r="L1299">
            <v>1.6E-2</v>
          </cell>
          <cell r="M1299">
            <v>1.3555999999999999</v>
          </cell>
          <cell r="N1299">
            <v>14.2369</v>
          </cell>
          <cell r="O1299">
            <v>232.48330000000001</v>
          </cell>
          <cell r="P1299">
            <v>1005.3706</v>
          </cell>
          <cell r="Q1299">
            <v>0.71</v>
          </cell>
          <cell r="R1299" t="str">
            <v>柱塞气举；</v>
          </cell>
          <cell r="S1299" t="str">
            <v>直井</v>
          </cell>
          <cell r="U1299" t="str">
            <v>自然连续生产井</v>
          </cell>
          <cell r="V1299" t="str">
            <v>24h</v>
          </cell>
          <cell r="W1299">
            <v>43305</v>
          </cell>
          <cell r="X1299">
            <v>43602</v>
          </cell>
        </row>
        <row r="1300">
          <cell r="F1300" t="str">
            <v>苏14-19-22C1</v>
          </cell>
          <cell r="G1300" t="str">
            <v>盒8上_2、盒8下_1、盒8下_2、山1_2</v>
          </cell>
          <cell r="H1300">
            <v>0.68</v>
          </cell>
          <cell r="I1300">
            <v>24</v>
          </cell>
          <cell r="J1300">
            <v>2.25</v>
          </cell>
          <cell r="K1300">
            <v>11</v>
          </cell>
          <cell r="L1300">
            <v>1.06E-2</v>
          </cell>
          <cell r="M1300">
            <v>1.1523000000000001</v>
          </cell>
          <cell r="N1300">
            <v>6.7813999999999997</v>
          </cell>
          <cell r="O1300">
            <v>207.71879999999999</v>
          </cell>
          <cell r="P1300">
            <v>1231.8615</v>
          </cell>
          <cell r="Q1300">
            <v>0.6</v>
          </cell>
          <cell r="R1300" t="str">
            <v>柱塞气举；</v>
          </cell>
          <cell r="S1300" t="str">
            <v>直井</v>
          </cell>
          <cell r="U1300" t="str">
            <v>自然连续生产井</v>
          </cell>
          <cell r="V1300" t="str">
            <v>24h</v>
          </cell>
          <cell r="X1300">
            <v>43468</v>
          </cell>
        </row>
        <row r="1301">
          <cell r="F1301" t="str">
            <v>苏14-19-22C3</v>
          </cell>
          <cell r="G1301" t="str">
            <v>山1_3、盒8下_2</v>
          </cell>
          <cell r="H1301">
            <v>0.6</v>
          </cell>
          <cell r="I1301">
            <v>24</v>
          </cell>
          <cell r="J1301">
            <v>2.19</v>
          </cell>
          <cell r="K1301">
            <v>13.7</v>
          </cell>
          <cell r="L1301">
            <v>8.3000000000000001E-3</v>
          </cell>
          <cell r="M1301">
            <v>1.0166999999999999</v>
          </cell>
          <cell r="N1301">
            <v>10.531599999999999</v>
          </cell>
          <cell r="O1301">
            <v>149.41659999999999</v>
          </cell>
          <cell r="P1301">
            <v>861.80439999999999</v>
          </cell>
          <cell r="Q1301">
            <v>0.53</v>
          </cell>
          <cell r="S1301" t="str">
            <v>直井</v>
          </cell>
          <cell r="U1301" t="str">
            <v>自然连续生产井</v>
          </cell>
          <cell r="V1301" t="str">
            <v>24h</v>
          </cell>
          <cell r="X1301">
            <v>43470</v>
          </cell>
        </row>
        <row r="1302">
          <cell r="F1302" t="str">
            <v>苏14-19-22C5</v>
          </cell>
          <cell r="G1302" t="str">
            <v>山2_1、盒8下_1</v>
          </cell>
          <cell r="H1302">
            <v>1.2</v>
          </cell>
          <cell r="I1302">
            <v>24</v>
          </cell>
          <cell r="J1302">
            <v>2.0699999999999998</v>
          </cell>
          <cell r="K1302">
            <v>6.61</v>
          </cell>
          <cell r="L1302">
            <v>1.44E-2</v>
          </cell>
          <cell r="M1302">
            <v>1.8494999999999999</v>
          </cell>
          <cell r="N1302">
            <v>26.514299999999999</v>
          </cell>
          <cell r="O1302">
            <v>279.37360000000001</v>
          </cell>
          <cell r="P1302">
            <v>1172.6697999999999</v>
          </cell>
          <cell r="Q1302">
            <v>0.96</v>
          </cell>
          <cell r="R1302" t="str">
            <v>柱塞气举；</v>
          </cell>
          <cell r="S1302" t="str">
            <v>直井</v>
          </cell>
          <cell r="U1302" t="str">
            <v>自然连续生产井</v>
          </cell>
          <cell r="V1302" t="str">
            <v>24h</v>
          </cell>
          <cell r="X1302">
            <v>43471</v>
          </cell>
        </row>
        <row r="1303">
          <cell r="F1303" t="str">
            <v>苏14-19-22C7</v>
          </cell>
          <cell r="G1303" t="str">
            <v>山2_1、山1_3、山1_1</v>
          </cell>
          <cell r="H1303">
            <v>0.35</v>
          </cell>
          <cell r="I1303">
            <v>24</v>
          </cell>
          <cell r="J1303">
            <v>1.95</v>
          </cell>
          <cell r="K1303">
            <v>13.02</v>
          </cell>
          <cell r="L1303">
            <v>8.6999999999999994E-3</v>
          </cell>
          <cell r="M1303">
            <v>0.59309999999999996</v>
          </cell>
          <cell r="N1303">
            <v>6.6009000000000002</v>
          </cell>
          <cell r="O1303">
            <v>165.32570000000001</v>
          </cell>
          <cell r="P1303">
            <v>860.87800000000004</v>
          </cell>
          <cell r="Q1303">
            <v>0.31</v>
          </cell>
          <cell r="S1303" t="str">
            <v>直井</v>
          </cell>
          <cell r="U1303" t="str">
            <v>自然连续生产井</v>
          </cell>
          <cell r="V1303" t="str">
            <v>24h</v>
          </cell>
          <cell r="X1303">
            <v>43471</v>
          </cell>
        </row>
        <row r="1304">
          <cell r="F1304" t="str">
            <v>苏14-19-22C6</v>
          </cell>
          <cell r="G1304" t="str">
            <v>山1_3、盒8下_1</v>
          </cell>
          <cell r="H1304">
            <v>0.8</v>
          </cell>
          <cell r="I1304">
            <v>24</v>
          </cell>
          <cell r="J1304">
            <v>1.88</v>
          </cell>
          <cell r="K1304">
            <v>11.57</v>
          </cell>
          <cell r="L1304">
            <v>9.1999999999999998E-3</v>
          </cell>
          <cell r="M1304">
            <v>1.3555999999999999</v>
          </cell>
          <cell r="N1304">
            <v>14.0617</v>
          </cell>
          <cell r="O1304">
            <v>202.5472</v>
          </cell>
          <cell r="P1304">
            <v>1072.8074999999999</v>
          </cell>
          <cell r="Q1304">
            <v>0.71</v>
          </cell>
          <cell r="R1304" t="str">
            <v>柱塞气举；</v>
          </cell>
          <cell r="S1304" t="str">
            <v>直井</v>
          </cell>
          <cell r="U1304" t="str">
            <v>自然连续生产井</v>
          </cell>
          <cell r="V1304" t="str">
            <v>24h</v>
          </cell>
          <cell r="X1304">
            <v>43471</v>
          </cell>
        </row>
        <row r="1305">
          <cell r="F1305" t="str">
            <v>苏14-19-22C2</v>
          </cell>
          <cell r="G1305" t="str">
            <v>盒8、山1</v>
          </cell>
          <cell r="H1305">
            <v>2.5499999999999998</v>
          </cell>
          <cell r="I1305">
            <v>24</v>
          </cell>
          <cell r="J1305">
            <v>1.75</v>
          </cell>
          <cell r="K1305">
            <v>2.4300000000000002</v>
          </cell>
          <cell r="L1305">
            <v>1.66E-2</v>
          </cell>
          <cell r="M1305">
            <v>3.032</v>
          </cell>
          <cell r="N1305">
            <v>58.458199999999998</v>
          </cell>
          <cell r="O1305">
            <v>601.20230000000004</v>
          </cell>
          <cell r="P1305">
            <v>2090.4888000000001</v>
          </cell>
          <cell r="Q1305">
            <v>1.58</v>
          </cell>
          <cell r="R1305" t="str">
            <v>柱塞气举；</v>
          </cell>
          <cell r="S1305" t="str">
            <v>直井</v>
          </cell>
          <cell r="U1305" t="str">
            <v>自然连续生产井</v>
          </cell>
          <cell r="V1305" t="str">
            <v>24h</v>
          </cell>
          <cell r="X1305">
            <v>43468</v>
          </cell>
        </row>
        <row r="1306">
          <cell r="F1306" t="str">
            <v>苏14-17-20C3</v>
          </cell>
          <cell r="G1306" t="str">
            <v>山2_2、盒8下_2</v>
          </cell>
          <cell r="H1306">
            <v>0.85</v>
          </cell>
          <cell r="I1306">
            <v>24</v>
          </cell>
          <cell r="J1306">
            <v>1.97</v>
          </cell>
          <cell r="K1306">
            <v>10.41</v>
          </cell>
          <cell r="L1306">
            <v>1.15E-2</v>
          </cell>
          <cell r="M1306">
            <v>0.85970000000000002</v>
          </cell>
          <cell r="N1306">
            <v>18.2774</v>
          </cell>
          <cell r="O1306">
            <v>237.48390000000001</v>
          </cell>
          <cell r="P1306">
            <v>1036.5427</v>
          </cell>
          <cell r="Q1306">
            <v>0.45</v>
          </cell>
          <cell r="S1306" t="str">
            <v>直井</v>
          </cell>
          <cell r="U1306" t="str">
            <v>自然连续生产井</v>
          </cell>
          <cell r="V1306" t="str">
            <v>24h</v>
          </cell>
          <cell r="X1306">
            <v>43470</v>
          </cell>
        </row>
        <row r="1307">
          <cell r="F1307" t="str">
            <v>苏14-17-21A</v>
          </cell>
          <cell r="G1307" t="str">
            <v>山2_2、山2_1、盒8下_2、盒8下_1</v>
          </cell>
          <cell r="H1307">
            <v>0.5</v>
          </cell>
          <cell r="I1307">
            <v>24</v>
          </cell>
          <cell r="J1307">
            <v>1.87</v>
          </cell>
          <cell r="K1307">
            <v>15.09</v>
          </cell>
          <cell r="L1307">
            <v>7.6E-3</v>
          </cell>
          <cell r="M1307">
            <v>0.84730000000000005</v>
          </cell>
          <cell r="N1307">
            <v>8.6791999999999998</v>
          </cell>
          <cell r="O1307">
            <v>107.88290000000001</v>
          </cell>
          <cell r="P1307">
            <v>659.87459999999999</v>
          </cell>
          <cell r="Q1307">
            <v>0.44</v>
          </cell>
          <cell r="R1307" t="str">
            <v>柱塞气举；</v>
          </cell>
          <cell r="S1307" t="str">
            <v>直井</v>
          </cell>
          <cell r="U1307" t="str">
            <v>自然连续生产井</v>
          </cell>
          <cell r="V1307" t="str">
            <v>24h</v>
          </cell>
          <cell r="X1307">
            <v>43470</v>
          </cell>
        </row>
        <row r="1308">
          <cell r="F1308" t="str">
            <v>苏14-17-20C1</v>
          </cell>
          <cell r="G1308" t="str">
            <v>山2_2   盒8下_2</v>
          </cell>
          <cell r="H1308">
            <v>0.6</v>
          </cell>
          <cell r="I1308">
            <v>24</v>
          </cell>
          <cell r="J1308">
            <v>2.0699999999999998</v>
          </cell>
          <cell r="K1308">
            <v>15.38</v>
          </cell>
          <cell r="L1308">
            <v>6.7999999999999996E-3</v>
          </cell>
          <cell r="M1308">
            <v>1.0166999999999999</v>
          </cell>
          <cell r="N1308">
            <v>10.1812</v>
          </cell>
          <cell r="O1308">
            <v>89.544499999999999</v>
          </cell>
          <cell r="P1308">
            <v>398.89460000000003</v>
          </cell>
          <cell r="Q1308">
            <v>0.53</v>
          </cell>
          <cell r="R1308" t="str">
            <v>柱塞气举；</v>
          </cell>
          <cell r="S1308" t="str">
            <v>直井</v>
          </cell>
          <cell r="U1308" t="str">
            <v>自然连续生产井</v>
          </cell>
          <cell r="V1308" t="str">
            <v>24h</v>
          </cell>
          <cell r="X1308">
            <v>43471</v>
          </cell>
        </row>
        <row r="1309">
          <cell r="F1309" t="str">
            <v>苏14-17-20C4</v>
          </cell>
          <cell r="G1309" t="str">
            <v>山2_3、盒8下_2</v>
          </cell>
          <cell r="H1309">
            <v>0.53</v>
          </cell>
          <cell r="I1309">
            <v>24</v>
          </cell>
          <cell r="J1309">
            <v>1.71</v>
          </cell>
          <cell r="K1309">
            <v>12.06</v>
          </cell>
          <cell r="L1309">
            <v>3.0999999999999999E-3</v>
          </cell>
          <cell r="M1309">
            <v>0.89810000000000001</v>
          </cell>
          <cell r="N1309">
            <v>9.5734999999999992</v>
          </cell>
          <cell r="O1309">
            <v>178.22</v>
          </cell>
          <cell r="P1309">
            <v>990.67750000000001</v>
          </cell>
          <cell r="Q1309">
            <v>0.47</v>
          </cell>
          <cell r="S1309" t="str">
            <v>直井</v>
          </cell>
          <cell r="U1309" t="str">
            <v>自然连续生产井</v>
          </cell>
          <cell r="V1309" t="str">
            <v>24h</v>
          </cell>
          <cell r="X1309">
            <v>43469</v>
          </cell>
        </row>
        <row r="1310">
          <cell r="F1310" t="str">
            <v>苏14-17-20C5</v>
          </cell>
          <cell r="G1310" t="str">
            <v>盒8下_2、山1_1、山1_3、山2_1、山2_2</v>
          </cell>
          <cell r="H1310">
            <v>0.2</v>
          </cell>
          <cell r="I1310">
            <v>24</v>
          </cell>
          <cell r="J1310">
            <v>1.79</v>
          </cell>
          <cell r="K1310">
            <v>12.77</v>
          </cell>
          <cell r="L1310">
            <v>4.1000000000000003E-3</v>
          </cell>
          <cell r="M1310">
            <v>0.33889999999999998</v>
          </cell>
          <cell r="N1310">
            <v>3.9388000000000001</v>
          </cell>
          <cell r="O1310">
            <v>122.9828</v>
          </cell>
          <cell r="P1310">
            <v>711.46720000000005</v>
          </cell>
          <cell r="Q1310">
            <v>0.18</v>
          </cell>
          <cell r="S1310" t="str">
            <v>直井</v>
          </cell>
          <cell r="U1310" t="str">
            <v>自然连续生产井</v>
          </cell>
          <cell r="V1310" t="str">
            <v>24h</v>
          </cell>
          <cell r="X1310">
            <v>43469</v>
          </cell>
        </row>
        <row r="1311">
          <cell r="F1311" t="str">
            <v>苏14-16-21</v>
          </cell>
          <cell r="G1311" t="str">
            <v>盒8下_1、盒8下_2</v>
          </cell>
          <cell r="H1311">
            <v>0.22</v>
          </cell>
          <cell r="I1311">
            <v>24</v>
          </cell>
          <cell r="J1311">
            <v>2</v>
          </cell>
          <cell r="K1311">
            <v>5.42</v>
          </cell>
          <cell r="L1311">
            <v>1.3599999999999999E-2</v>
          </cell>
          <cell r="M1311">
            <v>0.37280000000000002</v>
          </cell>
          <cell r="N1311">
            <v>4.4027000000000003</v>
          </cell>
          <cell r="O1311">
            <v>147.25540000000001</v>
          </cell>
          <cell r="P1311">
            <v>1032.6161</v>
          </cell>
          <cell r="Q1311">
            <v>0.19</v>
          </cell>
          <cell r="R1311" t="str">
            <v>柱塞气举；</v>
          </cell>
          <cell r="S1311" t="str">
            <v>直井</v>
          </cell>
          <cell r="U1311" t="str">
            <v>自然连续生产井</v>
          </cell>
          <cell r="V1311" t="str">
            <v>24h</v>
          </cell>
          <cell r="X1311">
            <v>43469</v>
          </cell>
        </row>
        <row r="1312">
          <cell r="F1312" t="str">
            <v>苏14-17-20C6</v>
          </cell>
          <cell r="G1312" t="str">
            <v>山2_3、山1_ 3、盒8下_2</v>
          </cell>
          <cell r="H1312">
            <v>0.7</v>
          </cell>
          <cell r="I1312">
            <v>24</v>
          </cell>
          <cell r="J1312">
            <v>2.15</v>
          </cell>
          <cell r="K1312">
            <v>3.92</v>
          </cell>
          <cell r="L1312">
            <v>1.4999999999999999E-2</v>
          </cell>
          <cell r="M1312">
            <v>1.1861999999999999</v>
          </cell>
          <cell r="N1312">
            <v>12.3843</v>
          </cell>
          <cell r="O1312">
            <v>190.94980000000001</v>
          </cell>
          <cell r="P1312">
            <v>876.26350000000002</v>
          </cell>
          <cell r="Q1312">
            <v>0.62</v>
          </cell>
          <cell r="R1312" t="str">
            <v>柱塞气举；</v>
          </cell>
          <cell r="S1312" t="str">
            <v>直井</v>
          </cell>
          <cell r="U1312" t="str">
            <v>自然连续生产井</v>
          </cell>
          <cell r="V1312" t="str">
            <v>24h</v>
          </cell>
          <cell r="W1312">
            <v>43262</v>
          </cell>
          <cell r="X1312">
            <v>43556</v>
          </cell>
        </row>
        <row r="1313">
          <cell r="F1313" t="str">
            <v>苏14-16-20</v>
          </cell>
          <cell r="G1313" t="str">
            <v>盒8下_2</v>
          </cell>
          <cell r="H1313">
            <v>0.65</v>
          </cell>
          <cell r="I1313">
            <v>24</v>
          </cell>
          <cell r="J1313">
            <v>2.34</v>
          </cell>
          <cell r="K1313">
            <v>19.5</v>
          </cell>
          <cell r="L1313">
            <v>2.8E-3</v>
          </cell>
          <cell r="M1313">
            <v>1.1013999999999999</v>
          </cell>
          <cell r="N1313">
            <v>11.341200000000001</v>
          </cell>
          <cell r="O1313">
            <v>150.22620000000001</v>
          </cell>
          <cell r="P1313">
            <v>838.91629999999998</v>
          </cell>
          <cell r="Q1313">
            <v>0.56999999999999995</v>
          </cell>
          <cell r="R1313" t="str">
            <v>柱塞气举；</v>
          </cell>
          <cell r="S1313" t="str">
            <v>直井</v>
          </cell>
          <cell r="U1313" t="str">
            <v>自然连续生产井</v>
          </cell>
          <cell r="V1313" t="str">
            <v>24h</v>
          </cell>
          <cell r="X1313">
            <v>43469</v>
          </cell>
        </row>
        <row r="1314">
          <cell r="F1314" t="str">
            <v>苏14-17-19</v>
          </cell>
          <cell r="G1314" t="str">
            <v>山1_3、盒8下2、盒8下1</v>
          </cell>
          <cell r="H1314">
            <v>0.44</v>
          </cell>
          <cell r="I1314">
            <v>24</v>
          </cell>
          <cell r="J1314">
            <v>1.81</v>
          </cell>
          <cell r="K1314">
            <v>4.4800000000000004</v>
          </cell>
          <cell r="L1314">
            <v>1.66E-2</v>
          </cell>
          <cell r="M1314">
            <v>0.54859999999999998</v>
          </cell>
          <cell r="N1314">
            <v>11.0892</v>
          </cell>
          <cell r="O1314">
            <v>171.76580000000001</v>
          </cell>
          <cell r="P1314">
            <v>797.76909999999998</v>
          </cell>
          <cell r="Q1314">
            <v>0.28999999999999998</v>
          </cell>
          <cell r="R1314" t="str">
            <v>柱塞气举；</v>
          </cell>
          <cell r="S1314" t="str">
            <v>直井</v>
          </cell>
          <cell r="U1314" t="str">
            <v>自然连续生产井</v>
          </cell>
          <cell r="V1314" t="str">
            <v>24h</v>
          </cell>
          <cell r="X1314">
            <v>43616</v>
          </cell>
        </row>
        <row r="1315">
          <cell r="F1315" t="str">
            <v>苏14-17-20C7</v>
          </cell>
          <cell r="G1315" t="str">
            <v>山2_2、盒8下2</v>
          </cell>
          <cell r="H1315">
            <v>0.25</v>
          </cell>
          <cell r="I1315">
            <v>24</v>
          </cell>
          <cell r="J1315">
            <v>1.79</v>
          </cell>
          <cell r="K1315">
            <v>6.05</v>
          </cell>
          <cell r="L1315">
            <v>1.52E-2</v>
          </cell>
          <cell r="M1315">
            <v>0.42359999999999998</v>
          </cell>
          <cell r="N1315">
            <v>5.0404999999999998</v>
          </cell>
          <cell r="O1315">
            <v>173.68700000000001</v>
          </cell>
          <cell r="P1315">
            <v>817.55499999999995</v>
          </cell>
          <cell r="Q1315">
            <v>0.22</v>
          </cell>
          <cell r="R1315" t="str">
            <v>柱塞气举；</v>
          </cell>
          <cell r="S1315" t="str">
            <v>直井</v>
          </cell>
          <cell r="U1315" t="str">
            <v>自然连续生产井</v>
          </cell>
          <cell r="V1315" t="str">
            <v>24h</v>
          </cell>
          <cell r="X1315">
            <v>43615</v>
          </cell>
        </row>
        <row r="1316">
          <cell r="F1316" t="str">
            <v>苏14-18-19</v>
          </cell>
          <cell r="G1316" t="str">
            <v>盒8、山1</v>
          </cell>
          <cell r="H1316">
            <v>0.7</v>
          </cell>
          <cell r="I1316">
            <v>24</v>
          </cell>
          <cell r="J1316">
            <v>1.94</v>
          </cell>
          <cell r="K1316">
            <v>5.01</v>
          </cell>
          <cell r="L1316">
            <v>1.5800000000000002E-2</v>
          </cell>
          <cell r="M1316">
            <v>1.1861999999999999</v>
          </cell>
          <cell r="N1316">
            <v>12.2675</v>
          </cell>
          <cell r="O1316">
            <v>170.98820000000001</v>
          </cell>
          <cell r="P1316">
            <v>1019.8954</v>
          </cell>
          <cell r="Q1316">
            <v>0.62</v>
          </cell>
          <cell r="S1316" t="str">
            <v>直井</v>
          </cell>
          <cell r="U1316" t="str">
            <v>自然连续生产井</v>
          </cell>
          <cell r="V1316" t="str">
            <v>24h</v>
          </cell>
          <cell r="X1316">
            <v>43469</v>
          </cell>
        </row>
        <row r="1317">
          <cell r="F1317" t="str">
            <v>苏14-20-24</v>
          </cell>
          <cell r="G1317" t="str">
            <v>山1_2、盒8下_2、盒8下_2、盒8上_2</v>
          </cell>
          <cell r="H1317">
            <v>0.25</v>
          </cell>
          <cell r="I1317">
            <v>0</v>
          </cell>
          <cell r="J1317">
            <v>8.3000000000000007</v>
          </cell>
          <cell r="K1317">
            <v>13.47</v>
          </cell>
          <cell r="L1317">
            <v>9.5999999999999992E-3</v>
          </cell>
          <cell r="M1317">
            <v>0</v>
          </cell>
          <cell r="N1317">
            <v>0</v>
          </cell>
          <cell r="O1317">
            <v>145.72380000000001</v>
          </cell>
          <cell r="P1317">
            <v>843.09810000000004</v>
          </cell>
          <cell r="Q1317">
            <v>0</v>
          </cell>
          <cell r="R1317" t="str">
            <v>计划关井（关井轮休）：2022-07-21 08:00因关井轮休(高产井轮休)，关井前油套压2.31/13.35Mpa。</v>
          </cell>
          <cell r="S1317" t="str">
            <v>直井</v>
          </cell>
          <cell r="U1317" t="str">
            <v>自然连续生产井</v>
          </cell>
          <cell r="V1317" t="str">
            <v>24h</v>
          </cell>
          <cell r="X1317">
            <v>43415</v>
          </cell>
        </row>
        <row r="1318">
          <cell r="F1318" t="str">
            <v>苏14-20-25</v>
          </cell>
          <cell r="G1318" t="str">
            <v>盒8下_2、盒8上_2</v>
          </cell>
          <cell r="H1318">
            <v>0.6</v>
          </cell>
          <cell r="I1318">
            <v>24</v>
          </cell>
          <cell r="J1318">
            <v>1.97</v>
          </cell>
          <cell r="K1318">
            <v>17.78</v>
          </cell>
          <cell r="L1318">
            <v>4.8999999999999998E-3</v>
          </cell>
          <cell r="M1318">
            <v>1.0166999999999999</v>
          </cell>
          <cell r="N1318">
            <v>10.59</v>
          </cell>
          <cell r="O1318">
            <v>159.39529999999999</v>
          </cell>
          <cell r="P1318">
            <v>888.1884</v>
          </cell>
          <cell r="Q1318">
            <v>0.53</v>
          </cell>
          <cell r="R1318" t="str">
            <v>柱塞气举；</v>
          </cell>
          <cell r="S1318" t="str">
            <v>直井</v>
          </cell>
          <cell r="U1318" t="str">
            <v>自然连续生产井</v>
          </cell>
          <cell r="V1318" t="str">
            <v>24h</v>
          </cell>
          <cell r="X1318">
            <v>43414</v>
          </cell>
        </row>
        <row r="1319">
          <cell r="F1319" t="str">
            <v>苏14-20-25C1</v>
          </cell>
          <cell r="G1319" t="str">
            <v>山1_1、盒8下1</v>
          </cell>
          <cell r="H1319">
            <v>0.7</v>
          </cell>
          <cell r="I1319">
            <v>24</v>
          </cell>
          <cell r="J1319">
            <v>2.04</v>
          </cell>
          <cell r="K1319">
            <v>5.81</v>
          </cell>
          <cell r="L1319">
            <v>1.1900000000000001E-2</v>
          </cell>
          <cell r="M1319">
            <v>1.1861999999999999</v>
          </cell>
          <cell r="N1319">
            <v>12.150700000000001</v>
          </cell>
          <cell r="O1319">
            <v>151.03569999999999</v>
          </cell>
          <cell r="P1319">
            <v>805.5231</v>
          </cell>
          <cell r="Q1319">
            <v>0.62</v>
          </cell>
          <cell r="S1319" t="str">
            <v>直丛式井</v>
          </cell>
          <cell r="U1319" t="str">
            <v>自然连续生产井</v>
          </cell>
          <cell r="V1319" t="str">
            <v>24h</v>
          </cell>
          <cell r="W1319">
            <v>43237</v>
          </cell>
          <cell r="X1319">
            <v>43413</v>
          </cell>
        </row>
        <row r="1320">
          <cell r="F1320" t="str">
            <v>苏14-20-25C2</v>
          </cell>
          <cell r="G1320" t="str">
            <v>山2_1、山1_1、盒8下_2、盒8上_2</v>
          </cell>
          <cell r="H1320">
            <v>0.6</v>
          </cell>
          <cell r="I1320">
            <v>24</v>
          </cell>
          <cell r="J1320">
            <v>1.99</v>
          </cell>
          <cell r="K1320">
            <v>2.2400000000000002</v>
          </cell>
          <cell r="L1320">
            <v>1.7100000000000001E-2</v>
          </cell>
          <cell r="M1320">
            <v>1.0166999999999999</v>
          </cell>
          <cell r="N1320">
            <v>10.648400000000001</v>
          </cell>
          <cell r="O1320">
            <v>169.3732</v>
          </cell>
          <cell r="P1320">
            <v>836.51310000000001</v>
          </cell>
          <cell r="Q1320">
            <v>0.53</v>
          </cell>
          <cell r="S1320" t="str">
            <v>直井</v>
          </cell>
          <cell r="U1320" t="str">
            <v>自然连续生产井</v>
          </cell>
          <cell r="V1320" t="str">
            <v>24h</v>
          </cell>
          <cell r="X1320">
            <v>43415</v>
          </cell>
        </row>
        <row r="1321">
          <cell r="F1321" t="str">
            <v>苏14-20-25C3</v>
          </cell>
          <cell r="G1321" t="str">
            <v>山2_3、山1_1、盒8下_1</v>
          </cell>
          <cell r="H1321">
            <v>1.8</v>
          </cell>
          <cell r="I1321">
            <v>24</v>
          </cell>
          <cell r="J1321">
            <v>1.67</v>
          </cell>
          <cell r="K1321">
            <v>6.04</v>
          </cell>
          <cell r="L1321">
            <v>1.3899999999999999E-2</v>
          </cell>
          <cell r="M1321">
            <v>1.9455</v>
          </cell>
          <cell r="N1321">
            <v>40.407499999999999</v>
          </cell>
          <cell r="O1321">
            <v>305.92360000000002</v>
          </cell>
          <cell r="P1321">
            <v>1014.2412</v>
          </cell>
          <cell r="Q1321">
            <v>1.01</v>
          </cell>
          <cell r="S1321" t="str">
            <v>直井</v>
          </cell>
          <cell r="U1321" t="str">
            <v>自然连续生产井</v>
          </cell>
          <cell r="V1321" t="str">
            <v>24h</v>
          </cell>
          <cell r="X1321">
            <v>43415</v>
          </cell>
        </row>
        <row r="1322">
          <cell r="F1322" t="str">
            <v>苏14-20-25C4</v>
          </cell>
          <cell r="G1322" t="str">
            <v>盒8下2、盒8下1、盒8上2</v>
          </cell>
          <cell r="H1322">
            <v>0.4</v>
          </cell>
          <cell r="I1322">
            <v>24</v>
          </cell>
          <cell r="J1322">
            <v>2.34</v>
          </cell>
          <cell r="K1322">
            <v>18.920000000000002</v>
          </cell>
          <cell r="L1322">
            <v>-4.0000000000000002E-4</v>
          </cell>
          <cell r="M1322">
            <v>0.67779999999999996</v>
          </cell>
          <cell r="N1322">
            <v>7.0015000000000001</v>
          </cell>
          <cell r="O1322">
            <v>96.284199999999998</v>
          </cell>
          <cell r="P1322">
            <v>605.46180000000004</v>
          </cell>
          <cell r="Q1322">
            <v>0.35</v>
          </cell>
          <cell r="S1322" t="str">
            <v>直丛式井</v>
          </cell>
          <cell r="U1322" t="str">
            <v>自然连续生产井</v>
          </cell>
          <cell r="V1322" t="str">
            <v>24h</v>
          </cell>
          <cell r="W1322">
            <v>43265</v>
          </cell>
          <cell r="X1322">
            <v>43413</v>
          </cell>
        </row>
        <row r="1323">
          <cell r="F1323" t="str">
            <v>苏14-20-25C6</v>
          </cell>
          <cell r="G1323" t="str">
            <v>山2_3、山2_1、山1_2、山1_1</v>
          </cell>
          <cell r="H1323">
            <v>2.4</v>
          </cell>
          <cell r="I1323">
            <v>0</v>
          </cell>
          <cell r="J1323">
            <v>8.0399999999999991</v>
          </cell>
          <cell r="K1323">
            <v>13.43</v>
          </cell>
          <cell r="L1323">
            <v>5.3E-3</v>
          </cell>
          <cell r="M1323">
            <v>0</v>
          </cell>
          <cell r="N1323">
            <v>0</v>
          </cell>
          <cell r="O1323">
            <v>382.72800000000001</v>
          </cell>
          <cell r="P1323">
            <v>1681.4797000000001</v>
          </cell>
          <cell r="Q1323">
            <v>0</v>
          </cell>
          <cell r="R1323" t="str">
            <v>计划关井（关井轮休）：2022-07-21 08:00因关井轮休(高产井轮休)，关井前油套压2.17/13.37Mpa。</v>
          </cell>
          <cell r="S1323" t="str">
            <v>直丛式井</v>
          </cell>
          <cell r="U1323" t="str">
            <v>自然连续生产井</v>
          </cell>
          <cell r="V1323" t="str">
            <v>24h</v>
          </cell>
          <cell r="W1323">
            <v>43235</v>
          </cell>
          <cell r="X1323">
            <v>43413</v>
          </cell>
        </row>
        <row r="1324">
          <cell r="F1324" t="str">
            <v>苏14-20-26</v>
          </cell>
          <cell r="G1324" t="str">
            <v>山1_3、山1_1、盒8下_2、盒8下_1</v>
          </cell>
          <cell r="H1324">
            <v>0.55000000000000004</v>
          </cell>
          <cell r="I1324">
            <v>0</v>
          </cell>
          <cell r="J1324">
            <v>2.31</v>
          </cell>
          <cell r="K1324">
            <v>13.97</v>
          </cell>
          <cell r="L1324">
            <v>8.5000000000000006E-3</v>
          </cell>
          <cell r="M1324">
            <v>0</v>
          </cell>
          <cell r="N1324">
            <v>0</v>
          </cell>
          <cell r="O1324">
            <v>130.02690000000001</v>
          </cell>
          <cell r="P1324">
            <v>644.43859999999995</v>
          </cell>
          <cell r="Q1324">
            <v>0</v>
          </cell>
          <cell r="R1324" t="str">
            <v>计划关井（关井轮休）：2022-07-21 08:00因关井轮休(高产井轮休)，关井前油套压2.16/13.58Mpa。</v>
          </cell>
          <cell r="S1324" t="str">
            <v>直井</v>
          </cell>
          <cell r="U1324" t="str">
            <v>自然连续生产井</v>
          </cell>
          <cell r="V1324" t="str">
            <v>24h</v>
          </cell>
          <cell r="X1324">
            <v>43415</v>
          </cell>
        </row>
        <row r="1325">
          <cell r="F1325" t="str">
            <v>苏14-11-09</v>
          </cell>
          <cell r="G1325" t="str">
            <v>盒8下</v>
          </cell>
          <cell r="H1325">
            <v>0.7</v>
          </cell>
          <cell r="I1325">
            <v>24</v>
          </cell>
          <cell r="J1325">
            <v>1.0900000000000001</v>
          </cell>
          <cell r="K1325">
            <v>7.23</v>
          </cell>
          <cell r="L1325">
            <v>3.0999999999999999E-3</v>
          </cell>
          <cell r="M1325">
            <v>1.1861999999999999</v>
          </cell>
          <cell r="N1325">
            <v>11.4499</v>
          </cell>
          <cell r="O1325">
            <v>26.169</v>
          </cell>
          <cell r="P1325">
            <v>3375.1320000000001</v>
          </cell>
          <cell r="Q1325">
            <v>0.62</v>
          </cell>
          <cell r="R1325" t="str">
            <v>气动薄膜间开井；</v>
          </cell>
          <cell r="S1325" t="str">
            <v>直井</v>
          </cell>
          <cell r="U1325" t="str">
            <v>自然连续生产井</v>
          </cell>
          <cell r="V1325" t="str">
            <v>24h</v>
          </cell>
          <cell r="W1325">
            <v>39522</v>
          </cell>
          <cell r="X1325">
            <v>39634</v>
          </cell>
        </row>
        <row r="1326">
          <cell r="F1326" t="str">
            <v>苏14-11-09C2</v>
          </cell>
          <cell r="G1326" t="str">
            <v>盒8下2</v>
          </cell>
          <cell r="H1326">
            <v>1.5</v>
          </cell>
          <cell r="I1326">
            <v>24</v>
          </cell>
          <cell r="J1326">
            <v>1.24</v>
          </cell>
          <cell r="K1326">
            <v>0.32</v>
          </cell>
          <cell r="L1326">
            <v>1.3100000000000001E-2</v>
          </cell>
          <cell r="M1326">
            <v>2.5417999999999998</v>
          </cell>
          <cell r="N1326">
            <v>24.869299999999999</v>
          </cell>
          <cell r="O1326">
            <v>124.07299999999999</v>
          </cell>
          <cell r="P1326">
            <v>614.74239999999998</v>
          </cell>
          <cell r="Q1326">
            <v>1.32</v>
          </cell>
          <cell r="R1326" t="str">
            <v>柱塞气举；</v>
          </cell>
          <cell r="S1326" t="str">
            <v>直井</v>
          </cell>
          <cell r="T1326" t="str">
            <v>节流器生产</v>
          </cell>
          <cell r="U1326" t="str">
            <v>自然连续生产井</v>
          </cell>
          <cell r="W1326">
            <v>43429</v>
          </cell>
          <cell r="X1326">
            <v>43771</v>
          </cell>
        </row>
        <row r="1327">
          <cell r="F1327" t="str">
            <v>苏14-11-09C1</v>
          </cell>
          <cell r="G1327" t="str">
            <v>山1、盒8下</v>
          </cell>
          <cell r="H1327">
            <v>2</v>
          </cell>
          <cell r="I1327">
            <v>24</v>
          </cell>
          <cell r="J1327">
            <v>1.19</v>
          </cell>
          <cell r="K1327">
            <v>2.93</v>
          </cell>
          <cell r="L1327">
            <v>1.14E-2</v>
          </cell>
          <cell r="M1327">
            <v>3.3891</v>
          </cell>
          <cell r="N1327">
            <v>33.314599999999999</v>
          </cell>
          <cell r="O1327">
            <v>192.0394</v>
          </cell>
          <cell r="P1327">
            <v>709.39660000000003</v>
          </cell>
          <cell r="Q1327">
            <v>1.76</v>
          </cell>
          <cell r="R1327" t="str">
            <v>柱塞气举；</v>
          </cell>
          <cell r="S1327" t="str">
            <v>直井</v>
          </cell>
          <cell r="T1327" t="str">
            <v>节流器生产</v>
          </cell>
          <cell r="U1327" t="str">
            <v>自然连续生产井</v>
          </cell>
          <cell r="V1327" t="str">
            <v>24</v>
          </cell>
          <cell r="W1327">
            <v>43671</v>
          </cell>
          <cell r="X1327">
            <v>43810</v>
          </cell>
        </row>
        <row r="1328">
          <cell r="F1328" t="str">
            <v>苏14-11-09C4</v>
          </cell>
          <cell r="G1328" t="str">
            <v>山1_1、盒8下2</v>
          </cell>
          <cell r="H1328">
            <v>0.5</v>
          </cell>
          <cell r="I1328">
            <v>24</v>
          </cell>
          <cell r="J1328">
            <v>1.08</v>
          </cell>
          <cell r="K1328">
            <v>8.65</v>
          </cell>
          <cell r="L1328">
            <v>7.3000000000000001E-3</v>
          </cell>
          <cell r="M1328">
            <v>0.84730000000000005</v>
          </cell>
          <cell r="N1328">
            <v>9.0296000000000003</v>
          </cell>
          <cell r="O1328">
            <v>167.7544</v>
          </cell>
          <cell r="P1328">
            <v>685.11159999999995</v>
          </cell>
          <cell r="Q1328">
            <v>0.44</v>
          </cell>
          <cell r="R1328" t="str">
            <v>柱塞气举；</v>
          </cell>
          <cell r="S1328" t="str">
            <v>直井</v>
          </cell>
          <cell r="T1328" t="str">
            <v>节流器生产</v>
          </cell>
          <cell r="U1328" t="str">
            <v>自然连续生产井</v>
          </cell>
          <cell r="V1328" t="str">
            <v>24</v>
          </cell>
          <cell r="W1328">
            <v>43422</v>
          </cell>
          <cell r="X1328">
            <v>43810</v>
          </cell>
        </row>
        <row r="1329">
          <cell r="F1329" t="str">
            <v>苏14-11-09C6</v>
          </cell>
          <cell r="G1329" t="str">
            <v>山1、盒8下</v>
          </cell>
          <cell r="H1329">
            <v>0.9</v>
          </cell>
          <cell r="I1329">
            <v>24</v>
          </cell>
          <cell r="J1329">
            <v>1.2</v>
          </cell>
          <cell r="K1329">
            <v>2.87</v>
          </cell>
          <cell r="L1329">
            <v>1.6299999999999999E-2</v>
          </cell>
          <cell r="M1329">
            <v>1.5250999999999999</v>
          </cell>
          <cell r="N1329">
            <v>14.944100000000001</v>
          </cell>
          <cell r="O1329">
            <v>78.275000000000006</v>
          </cell>
          <cell r="P1329">
            <v>626.50549999999998</v>
          </cell>
          <cell r="Q1329">
            <v>0.79</v>
          </cell>
          <cell r="R1329" t="str">
            <v>柱塞气举；</v>
          </cell>
          <cell r="S1329" t="str">
            <v>直井</v>
          </cell>
          <cell r="T1329" t="str">
            <v>节流器生产</v>
          </cell>
          <cell r="U1329" t="str">
            <v>自然连续生产井</v>
          </cell>
          <cell r="V1329" t="str">
            <v>24</v>
          </cell>
          <cell r="W1329">
            <v>43567</v>
          </cell>
          <cell r="X1329">
            <v>43810</v>
          </cell>
        </row>
        <row r="1330">
          <cell r="F1330" t="str">
            <v>苏14-11-08H1</v>
          </cell>
          <cell r="G1330" t="str">
            <v>石盒子组</v>
          </cell>
          <cell r="H1330">
            <v>7</v>
          </cell>
          <cell r="I1330">
            <v>0</v>
          </cell>
          <cell r="J1330">
            <v>1.65</v>
          </cell>
          <cell r="K1330">
            <v>15.68</v>
          </cell>
          <cell r="L1330">
            <v>7.7999999999999996E-3</v>
          </cell>
          <cell r="M1330">
            <v>0</v>
          </cell>
          <cell r="N1330">
            <v>0</v>
          </cell>
          <cell r="O1330">
            <v>1009.1625</v>
          </cell>
          <cell r="P1330">
            <v>2679.7404000000001</v>
          </cell>
          <cell r="Q1330">
            <v>0</v>
          </cell>
          <cell r="R1330" t="str">
            <v>计划关井（关井轮休）：2022-07-04 08:00因关井轮休(高产井轮休关井)，关井前油套压1.66/15.07Mpa。</v>
          </cell>
          <cell r="S1330" t="str">
            <v>水平井</v>
          </cell>
          <cell r="T1330" t="str">
            <v>无节流器生产</v>
          </cell>
          <cell r="U1330" t="str">
            <v>自然连续生产井</v>
          </cell>
          <cell r="V1330" t="str">
            <v>24</v>
          </cell>
          <cell r="W1330">
            <v>43596</v>
          </cell>
          <cell r="X1330">
            <v>43816</v>
          </cell>
        </row>
        <row r="1331">
          <cell r="F1331" t="str">
            <v>苏14-11-09H1</v>
          </cell>
          <cell r="G1331" t="str">
            <v>石盒子组</v>
          </cell>
          <cell r="H1331">
            <v>1.48</v>
          </cell>
          <cell r="I1331">
            <v>0</v>
          </cell>
          <cell r="J1331">
            <v>7.08</v>
          </cell>
          <cell r="K1331">
            <v>14.16</v>
          </cell>
          <cell r="L1331">
            <v>7.7999999999999996E-3</v>
          </cell>
          <cell r="M1331">
            <v>0</v>
          </cell>
          <cell r="N1331">
            <v>0</v>
          </cell>
          <cell r="O1331">
            <v>494.16789999999997</v>
          </cell>
          <cell r="P1331">
            <v>1973.4866</v>
          </cell>
          <cell r="Q1331">
            <v>0</v>
          </cell>
          <cell r="R1331" t="str">
            <v>计划关井（关井轮休）：2022-07-03 08:00因关井轮休(高产井轮休)，关井前油套压3.94/13.27Mpa。</v>
          </cell>
          <cell r="S1331" t="str">
            <v>水平井</v>
          </cell>
          <cell r="T1331" t="str">
            <v>无节流器生产</v>
          </cell>
          <cell r="U1331" t="str">
            <v>自然连续生产井</v>
          </cell>
          <cell r="V1331" t="str">
            <v>24</v>
          </cell>
          <cell r="W1331">
            <v>43535</v>
          </cell>
          <cell r="X1331">
            <v>43816</v>
          </cell>
        </row>
        <row r="1332">
          <cell r="F1332" t="str">
            <v>苏14-12-09</v>
          </cell>
          <cell r="G1332" t="str">
            <v>盒8下、山2</v>
          </cell>
          <cell r="H1332">
            <v>0</v>
          </cell>
          <cell r="I1332">
            <v>0</v>
          </cell>
          <cell r="J1332">
            <v>1.63</v>
          </cell>
          <cell r="K1332">
            <v>1.5</v>
          </cell>
          <cell r="L1332">
            <v>4.7000000000000002E-3</v>
          </cell>
          <cell r="M1332">
            <v>0</v>
          </cell>
          <cell r="N1332">
            <v>0</v>
          </cell>
          <cell r="O1332">
            <v>0</v>
          </cell>
          <cell r="P1332">
            <v>1906.7741000000001</v>
          </cell>
          <cell r="Q1332">
            <v>0</v>
          </cell>
          <cell r="R1332" t="str">
            <v>2021/7/2 8:00:00关井代码:无气量</v>
          </cell>
          <cell r="S1332" t="str">
            <v>直井</v>
          </cell>
          <cell r="U1332" t="str">
            <v>自然连续生产井</v>
          </cell>
          <cell r="V1332" t="str">
            <v>24h</v>
          </cell>
          <cell r="W1332">
            <v>39656</v>
          </cell>
          <cell r="X1332">
            <v>39767</v>
          </cell>
        </row>
        <row r="1333">
          <cell r="F1333" t="str">
            <v>苏14-9-04</v>
          </cell>
          <cell r="G1333" t="str">
            <v>盒8下、山1</v>
          </cell>
          <cell r="H1333">
            <v>0.05</v>
          </cell>
          <cell r="I1333">
            <v>24</v>
          </cell>
          <cell r="J1333">
            <v>1.52</v>
          </cell>
          <cell r="K1333">
            <v>13.23</v>
          </cell>
          <cell r="L1333">
            <v>2.8E-3</v>
          </cell>
          <cell r="M1333">
            <v>8.4699999999999998E-2</v>
          </cell>
          <cell r="N1333">
            <v>0.9264</v>
          </cell>
          <cell r="O1333">
            <v>13.7948</v>
          </cell>
          <cell r="P1333">
            <v>1701.1187</v>
          </cell>
          <cell r="Q1333">
            <v>0.04</v>
          </cell>
          <cell r="R1333" t="str">
            <v>气动薄膜间开井；</v>
          </cell>
          <cell r="S1333" t="str">
            <v>直井</v>
          </cell>
          <cell r="U1333" t="str">
            <v>自然连续生产井</v>
          </cell>
          <cell r="V1333" t="str">
            <v>24h</v>
          </cell>
          <cell r="W1333">
            <v>39380</v>
          </cell>
          <cell r="X1333">
            <v>39957</v>
          </cell>
        </row>
        <row r="1334">
          <cell r="F1334" t="str">
            <v>苏14-10-02</v>
          </cell>
          <cell r="G1334" t="str">
            <v>山21、盒8下2</v>
          </cell>
          <cell r="H1334">
            <v>1.25</v>
          </cell>
          <cell r="I1334">
            <v>24</v>
          </cell>
          <cell r="J1334">
            <v>1.64</v>
          </cell>
          <cell r="K1334">
            <v>15.68</v>
          </cell>
          <cell r="L1334">
            <v>1.3899999999999999E-2</v>
          </cell>
          <cell r="M1334">
            <v>0.71909999999999996</v>
          </cell>
          <cell r="N1334">
            <v>24.773299999999999</v>
          </cell>
          <cell r="O1334">
            <v>212.80179999999999</v>
          </cell>
          <cell r="P1334">
            <v>658.4393</v>
          </cell>
          <cell r="Q1334">
            <v>0.37</v>
          </cell>
          <cell r="S1334" t="str">
            <v>直井</v>
          </cell>
          <cell r="X1334">
            <v>44079</v>
          </cell>
        </row>
        <row r="1335">
          <cell r="F1335" t="str">
            <v>苏14-10-02C4</v>
          </cell>
          <cell r="H1335">
            <v>0.65</v>
          </cell>
          <cell r="I1335">
            <v>24</v>
          </cell>
          <cell r="J1335">
            <v>1.7</v>
          </cell>
          <cell r="K1335">
            <v>15.63</v>
          </cell>
          <cell r="L1335">
            <v>6.4999999999999997E-3</v>
          </cell>
          <cell r="M1335">
            <v>1.1013999999999999</v>
          </cell>
          <cell r="N1335">
            <v>10.6525</v>
          </cell>
          <cell r="O1335">
            <v>32.557099999999998</v>
          </cell>
          <cell r="P1335">
            <v>372.87849999999997</v>
          </cell>
          <cell r="Q1335">
            <v>0.56999999999999995</v>
          </cell>
          <cell r="S1335" t="str">
            <v>直井</v>
          </cell>
          <cell r="T1335" t="str">
            <v>节流器生产</v>
          </cell>
          <cell r="U1335" t="str">
            <v>自然连续生产井</v>
          </cell>
          <cell r="X1335">
            <v>44119</v>
          </cell>
        </row>
        <row r="1336">
          <cell r="F1336" t="str">
            <v>苏14-11-06</v>
          </cell>
          <cell r="G1336" t="str">
            <v>盒8下、山2</v>
          </cell>
          <cell r="H1336">
            <v>0.05</v>
          </cell>
          <cell r="I1336">
            <v>24</v>
          </cell>
          <cell r="J1336">
            <v>1.63</v>
          </cell>
          <cell r="K1336">
            <v>3.38</v>
          </cell>
          <cell r="L1336">
            <v>4.4999999999999997E-3</v>
          </cell>
          <cell r="M1336">
            <v>4.99E-2</v>
          </cell>
          <cell r="N1336">
            <v>1.6147</v>
          </cell>
          <cell r="O1336">
            <v>17.1751</v>
          </cell>
          <cell r="P1336">
            <v>2410.1496999999999</v>
          </cell>
          <cell r="Q1336">
            <v>0.03</v>
          </cell>
          <cell r="R1336" t="str">
            <v>速度管柱；</v>
          </cell>
          <cell r="S1336" t="str">
            <v>直井</v>
          </cell>
          <cell r="U1336" t="str">
            <v>自然连续生产井</v>
          </cell>
          <cell r="V1336" t="str">
            <v>24h</v>
          </cell>
          <cell r="W1336">
            <v>39762</v>
          </cell>
          <cell r="X1336">
            <v>39970</v>
          </cell>
        </row>
        <row r="1337">
          <cell r="F1337" t="str">
            <v>苏14-11-07</v>
          </cell>
          <cell r="G1337" t="str">
            <v>盒8上、盒8下</v>
          </cell>
          <cell r="H1337">
            <v>0.12</v>
          </cell>
          <cell r="I1337">
            <v>24</v>
          </cell>
          <cell r="J1337">
            <v>1.46</v>
          </cell>
          <cell r="K1337">
            <v>10.4</v>
          </cell>
          <cell r="L1337">
            <v>3.0999999999999999E-3</v>
          </cell>
          <cell r="M1337">
            <v>0.20330000000000001</v>
          </cell>
          <cell r="N1337">
            <v>2.1183000000000001</v>
          </cell>
          <cell r="O1337">
            <v>31.878599999999999</v>
          </cell>
          <cell r="P1337">
            <v>4032.1287000000002</v>
          </cell>
          <cell r="Q1337">
            <v>0.11</v>
          </cell>
          <cell r="R1337" t="str">
            <v>柱塞气举；</v>
          </cell>
          <cell r="S1337" t="str">
            <v>直井</v>
          </cell>
          <cell r="U1337" t="str">
            <v>自然连续生产井</v>
          </cell>
          <cell r="V1337" t="str">
            <v>24h</v>
          </cell>
          <cell r="W1337">
            <v>39732</v>
          </cell>
          <cell r="X1337">
            <v>39970</v>
          </cell>
        </row>
        <row r="1338">
          <cell r="F1338" t="str">
            <v>苏14-12-06</v>
          </cell>
          <cell r="G1338" t="str">
            <v>本溪组、山1、盒8上</v>
          </cell>
          <cell r="H1338">
            <v>0.5</v>
          </cell>
          <cell r="I1338">
            <v>24</v>
          </cell>
          <cell r="J1338">
            <v>1.6</v>
          </cell>
          <cell r="K1338">
            <v>7.19</v>
          </cell>
          <cell r="L1338">
            <v>3.8999999999999998E-3</v>
          </cell>
          <cell r="M1338">
            <v>0.84730000000000005</v>
          </cell>
          <cell r="N1338">
            <v>9.8472000000000008</v>
          </cell>
          <cell r="O1338">
            <v>60.113300000000002</v>
          </cell>
          <cell r="P1338">
            <v>2819.2276999999999</v>
          </cell>
          <cell r="Q1338">
            <v>0.44</v>
          </cell>
          <cell r="S1338" t="str">
            <v>直井</v>
          </cell>
          <cell r="U1338" t="str">
            <v>自然连续生产井</v>
          </cell>
          <cell r="V1338" t="str">
            <v>24h</v>
          </cell>
          <cell r="X1338">
            <v>40151</v>
          </cell>
        </row>
        <row r="1339">
          <cell r="F1339" t="str">
            <v>苏14-12-07</v>
          </cell>
          <cell r="G1339" t="str">
            <v>山2、盒8下、盒8上</v>
          </cell>
          <cell r="H1339">
            <v>0.05</v>
          </cell>
          <cell r="I1339">
            <v>24</v>
          </cell>
          <cell r="J1339">
            <v>1.62</v>
          </cell>
          <cell r="K1339">
            <v>11.4</v>
          </cell>
          <cell r="L1339">
            <v>3.0000000000000001E-3</v>
          </cell>
          <cell r="M1339">
            <v>0.05</v>
          </cell>
          <cell r="N1339">
            <v>1.3915999999999999</v>
          </cell>
          <cell r="O1339">
            <v>10.7944</v>
          </cell>
          <cell r="P1339">
            <v>2564.8305</v>
          </cell>
          <cell r="Q1339">
            <v>0.03</v>
          </cell>
          <cell r="R1339" t="str">
            <v>柱塞气举；</v>
          </cell>
          <cell r="S1339" t="str">
            <v>直井</v>
          </cell>
          <cell r="U1339" t="str">
            <v>自然连续生产井</v>
          </cell>
          <cell r="V1339" t="str">
            <v>24h</v>
          </cell>
          <cell r="X1339">
            <v>40151</v>
          </cell>
        </row>
        <row r="1340">
          <cell r="F1340" t="str">
            <v>苏14-12-08</v>
          </cell>
          <cell r="G1340" t="str">
            <v>山1_3、盒8下_2</v>
          </cell>
          <cell r="H1340">
            <v>0.01</v>
          </cell>
          <cell r="I1340">
            <v>24</v>
          </cell>
          <cell r="J1340">
            <v>1.33</v>
          </cell>
          <cell r="K1340">
            <v>15.13</v>
          </cell>
          <cell r="L1340">
            <v>2.2000000000000001E-3</v>
          </cell>
          <cell r="M1340">
            <v>2.5999999999999999E-2</v>
          </cell>
          <cell r="N1340">
            <v>0.67959999999999998</v>
          </cell>
          <cell r="O1340">
            <v>4.1913999999999998</v>
          </cell>
          <cell r="P1340">
            <v>2940.14</v>
          </cell>
          <cell r="Q1340">
            <v>0.01</v>
          </cell>
          <cell r="R1340" t="str">
            <v>柱塞气举；</v>
          </cell>
          <cell r="S1340" t="str">
            <v>直井</v>
          </cell>
          <cell r="U1340" t="str">
            <v>自然连续生产井</v>
          </cell>
          <cell r="V1340" t="str">
            <v>24h</v>
          </cell>
          <cell r="X1340">
            <v>40151</v>
          </cell>
        </row>
        <row r="1341">
          <cell r="F1341" t="str">
            <v>苏14-13-05</v>
          </cell>
          <cell r="G1341" t="str">
            <v>盒8下_2</v>
          </cell>
          <cell r="H1341">
            <v>0</v>
          </cell>
          <cell r="I1341">
            <v>0</v>
          </cell>
          <cell r="J1341">
            <v>1.76</v>
          </cell>
          <cell r="K1341">
            <v>0.56999999999999995</v>
          </cell>
          <cell r="L1341">
            <v>8.0000000000000002E-3</v>
          </cell>
          <cell r="M1341">
            <v>0</v>
          </cell>
          <cell r="N1341">
            <v>0</v>
          </cell>
          <cell r="O1341">
            <v>26.373699999999999</v>
          </cell>
          <cell r="P1341">
            <v>1707.7437</v>
          </cell>
          <cell r="Q1341">
            <v>0</v>
          </cell>
          <cell r="R1341" t="str">
            <v>柱塞气举；计划关井（无气量）：2022-05-31 08:00因无气量()，关井前油套压1.46/0.16Mpa。</v>
          </cell>
          <cell r="S1341" t="str">
            <v>直井</v>
          </cell>
          <cell r="U1341" t="str">
            <v>自然连续生产井</v>
          </cell>
          <cell r="V1341" t="str">
            <v>24h</v>
          </cell>
          <cell r="X1341">
            <v>41580</v>
          </cell>
        </row>
        <row r="1342">
          <cell r="F1342" t="str">
            <v>苏14-13-06</v>
          </cell>
          <cell r="G1342" t="str">
            <v>盒7、盒8下</v>
          </cell>
          <cell r="H1342">
            <v>0</v>
          </cell>
          <cell r="I1342">
            <v>0</v>
          </cell>
          <cell r="J1342">
            <v>0.46</v>
          </cell>
          <cell r="K1342">
            <v>1.42</v>
          </cell>
          <cell r="L1342">
            <v>4.1000000000000003E-3</v>
          </cell>
          <cell r="M1342">
            <v>0</v>
          </cell>
          <cell r="N1342">
            <v>0</v>
          </cell>
          <cell r="O1342">
            <v>0</v>
          </cell>
          <cell r="P1342">
            <v>2883.5767000000001</v>
          </cell>
          <cell r="Q1342">
            <v>0</v>
          </cell>
          <cell r="R1342" t="str">
            <v>2021/7/2 8:00:00关井代码:无气量</v>
          </cell>
          <cell r="S1342" t="str">
            <v>直井</v>
          </cell>
          <cell r="U1342" t="str">
            <v>自然连续生产井</v>
          </cell>
          <cell r="V1342" t="str">
            <v>24h</v>
          </cell>
          <cell r="W1342">
            <v>39664</v>
          </cell>
          <cell r="X1342">
            <v>39767</v>
          </cell>
        </row>
        <row r="1343">
          <cell r="F1343" t="str">
            <v>苏14-13-07</v>
          </cell>
          <cell r="G1343" t="str">
            <v>盒8下</v>
          </cell>
          <cell r="H1343">
            <v>0.11</v>
          </cell>
          <cell r="I1343">
            <v>24</v>
          </cell>
          <cell r="J1343">
            <v>0.61</v>
          </cell>
          <cell r="K1343">
            <v>6.96</v>
          </cell>
          <cell r="L1343">
            <v>3.2000000000000002E-3</v>
          </cell>
          <cell r="M1343">
            <v>0.14080000000000001</v>
          </cell>
          <cell r="N1343">
            <v>2.8</v>
          </cell>
          <cell r="O1343">
            <v>37.228000000000002</v>
          </cell>
          <cell r="P1343">
            <v>1916.912</v>
          </cell>
          <cell r="Q1343">
            <v>7.0000000000000007E-2</v>
          </cell>
          <cell r="R1343" t="str">
            <v>柱塞气举；</v>
          </cell>
          <cell r="S1343" t="str">
            <v>直井</v>
          </cell>
          <cell r="U1343" t="str">
            <v>自然连续生产井</v>
          </cell>
          <cell r="V1343" t="str">
            <v>24h</v>
          </cell>
          <cell r="W1343">
            <v>39635</v>
          </cell>
          <cell r="X1343">
            <v>39767</v>
          </cell>
        </row>
        <row r="1344">
          <cell r="F1344" t="str">
            <v>苏14-13-12</v>
          </cell>
          <cell r="G1344" t="str">
            <v>盒8上、盒8下</v>
          </cell>
          <cell r="H1344">
            <v>0</v>
          </cell>
          <cell r="I1344">
            <v>0</v>
          </cell>
          <cell r="J1344">
            <v>1</v>
          </cell>
          <cell r="K1344">
            <v>5.12</v>
          </cell>
          <cell r="L1344">
            <v>5.7000000000000002E-3</v>
          </cell>
          <cell r="M1344">
            <v>0</v>
          </cell>
          <cell r="N1344">
            <v>0</v>
          </cell>
          <cell r="O1344">
            <v>15.0535</v>
          </cell>
          <cell r="P1344">
            <v>1790.7254</v>
          </cell>
          <cell r="Q1344">
            <v>0</v>
          </cell>
          <cell r="R1344" t="str">
            <v>气动薄膜间开井；计划关井（无气量）：2022-06-16 08:00因无气量(无气量关井)，关井前油套压1.00/4.89Mpa。</v>
          </cell>
          <cell r="S1344" t="str">
            <v>直井</v>
          </cell>
          <cell r="U1344" t="str">
            <v>自然连续生产井</v>
          </cell>
          <cell r="V1344" t="str">
            <v>24h</v>
          </cell>
          <cell r="X1344">
            <v>41021</v>
          </cell>
        </row>
        <row r="1345">
          <cell r="F1345" t="str">
            <v>苏329</v>
          </cell>
          <cell r="G1345" t="str">
            <v>山1、盒8下</v>
          </cell>
          <cell r="H1345">
            <v>0.01</v>
          </cell>
          <cell r="I1345">
            <v>24</v>
          </cell>
          <cell r="J1345">
            <v>1.53</v>
          </cell>
          <cell r="K1345">
            <v>9.18</v>
          </cell>
          <cell r="L1345">
            <v>6.4999999999999997E-3</v>
          </cell>
          <cell r="M1345">
            <v>1.6899999999999998E-2</v>
          </cell>
          <cell r="N1345">
            <v>0.22040000000000001</v>
          </cell>
          <cell r="O1345">
            <v>5.2310999999999996</v>
          </cell>
          <cell r="P1345">
            <v>881.1268</v>
          </cell>
          <cell r="Q1345">
            <v>0.01</v>
          </cell>
          <cell r="R1345" t="str">
            <v>气动薄膜间开井；</v>
          </cell>
          <cell r="S1345" t="str">
            <v>直井</v>
          </cell>
          <cell r="U1345" t="str">
            <v>自然连续生产井</v>
          </cell>
          <cell r="V1345" t="str">
            <v>24h</v>
          </cell>
          <cell r="X1345">
            <v>42117</v>
          </cell>
        </row>
        <row r="1346">
          <cell r="F1346" t="str">
            <v>苏14-18-09H1</v>
          </cell>
          <cell r="G1346" t="str">
            <v>盒8下_1</v>
          </cell>
          <cell r="H1346">
            <v>0.32</v>
          </cell>
          <cell r="I1346">
            <v>24</v>
          </cell>
          <cell r="J1346">
            <v>1.93</v>
          </cell>
          <cell r="K1346">
            <v>4.41</v>
          </cell>
          <cell r="L1346">
            <v>6.1000000000000004E-3</v>
          </cell>
          <cell r="M1346">
            <v>0.32200000000000001</v>
          </cell>
          <cell r="N1346">
            <v>7.1593</v>
          </cell>
          <cell r="O1346">
            <v>91.733800000000002</v>
          </cell>
          <cell r="P1346">
            <v>4523.8693999999996</v>
          </cell>
          <cell r="Q1346">
            <v>0.17</v>
          </cell>
          <cell r="R1346" t="str">
            <v>柱塞气举；</v>
          </cell>
          <cell r="S1346" t="str">
            <v>水平井</v>
          </cell>
          <cell r="U1346" t="str">
            <v>自然连续生产井</v>
          </cell>
          <cell r="V1346" t="str">
            <v>24h</v>
          </cell>
          <cell r="X1346">
            <v>41528</v>
          </cell>
        </row>
        <row r="1347">
          <cell r="F1347" t="str">
            <v>苏14-13-11H1</v>
          </cell>
          <cell r="G1347" t="str">
            <v>盒8</v>
          </cell>
          <cell r="H1347">
            <v>0.16</v>
          </cell>
          <cell r="I1347">
            <v>24</v>
          </cell>
          <cell r="J1347">
            <v>1.75</v>
          </cell>
          <cell r="K1347">
            <v>6.98</v>
          </cell>
          <cell r="L1347">
            <v>5.4999999999999997E-3</v>
          </cell>
          <cell r="M1347">
            <v>0.27110000000000001</v>
          </cell>
          <cell r="N1347">
            <v>2.8241000000000001</v>
          </cell>
          <cell r="O1347">
            <v>42.505800000000001</v>
          </cell>
          <cell r="P1347">
            <v>4493.2272999999996</v>
          </cell>
          <cell r="Q1347">
            <v>0.14000000000000001</v>
          </cell>
          <cell r="S1347" t="str">
            <v>水平井</v>
          </cell>
          <cell r="U1347" t="str">
            <v>自然连续生产井</v>
          </cell>
          <cell r="V1347" t="str">
            <v>24h</v>
          </cell>
          <cell r="X1347">
            <v>41582</v>
          </cell>
        </row>
        <row r="1348">
          <cell r="F1348" t="str">
            <v>苏14-13-11H2</v>
          </cell>
          <cell r="G1348" t="str">
            <v>盒8</v>
          </cell>
          <cell r="H1348">
            <v>0.2</v>
          </cell>
          <cell r="I1348">
            <v>24</v>
          </cell>
          <cell r="J1348">
            <v>1.93</v>
          </cell>
          <cell r="K1348">
            <v>6.94</v>
          </cell>
          <cell r="L1348">
            <v>5.0000000000000001E-3</v>
          </cell>
          <cell r="M1348">
            <v>0.33889999999999998</v>
          </cell>
          <cell r="N1348">
            <v>3.53</v>
          </cell>
          <cell r="O1348">
            <v>53.131399999999999</v>
          </cell>
          <cell r="P1348">
            <v>3091.9384</v>
          </cell>
          <cell r="Q1348">
            <v>0.18</v>
          </cell>
          <cell r="S1348" t="str">
            <v>水平井</v>
          </cell>
          <cell r="U1348" t="str">
            <v>自然连续生产井</v>
          </cell>
          <cell r="V1348" t="str">
            <v>24h</v>
          </cell>
          <cell r="X1348">
            <v>41582</v>
          </cell>
        </row>
        <row r="1349">
          <cell r="F1349" t="str">
            <v>苏14-13-12C4</v>
          </cell>
          <cell r="G1349" t="str">
            <v>山12、山11、盒8下2、盒8下1</v>
          </cell>
          <cell r="H1349">
            <v>0.8</v>
          </cell>
          <cell r="I1349">
            <v>0</v>
          </cell>
          <cell r="J1349">
            <v>2.1800000000000002</v>
          </cell>
          <cell r="K1349">
            <v>17.809999999999999</v>
          </cell>
          <cell r="L1349">
            <v>7.4000000000000003E-3</v>
          </cell>
          <cell r="M1349">
            <v>0</v>
          </cell>
          <cell r="N1349">
            <v>0</v>
          </cell>
          <cell r="O1349">
            <v>114.5558</v>
          </cell>
          <cell r="P1349">
            <v>878.14359999999999</v>
          </cell>
          <cell r="Q1349">
            <v>0</v>
          </cell>
          <cell r="R1349" t="str">
            <v>计划关井（工艺实验）：2022-05-23 08:00因工艺实验()，关井前油套压1.32/17.22Mpa。</v>
          </cell>
          <cell r="S1349" t="str">
            <v>直井</v>
          </cell>
          <cell r="U1349" t="str">
            <v>自然连续生产井</v>
          </cell>
          <cell r="V1349" t="str">
            <v>24h</v>
          </cell>
          <cell r="W1349">
            <v>43360</v>
          </cell>
          <cell r="X1349">
            <v>43644</v>
          </cell>
        </row>
        <row r="1350">
          <cell r="F1350" t="str">
            <v>苏14-13-12C6</v>
          </cell>
          <cell r="G1350" t="str">
            <v>山2_3、山1_3、山1_2、盒8下1、盒8上2</v>
          </cell>
          <cell r="H1350">
            <v>3.5</v>
          </cell>
          <cell r="I1350">
            <v>24</v>
          </cell>
          <cell r="J1350">
            <v>1.62</v>
          </cell>
          <cell r="K1350">
            <v>19.55</v>
          </cell>
          <cell r="L1350">
            <v>3.8999999999999998E-3</v>
          </cell>
          <cell r="M1350">
            <v>5.9309000000000003</v>
          </cell>
          <cell r="N1350">
            <v>60.9681</v>
          </cell>
          <cell r="O1350">
            <v>791.89790000000005</v>
          </cell>
          <cell r="P1350">
            <v>2154.3168999999998</v>
          </cell>
          <cell r="Q1350">
            <v>3.09</v>
          </cell>
          <cell r="S1350" t="str">
            <v>直井</v>
          </cell>
          <cell r="U1350" t="str">
            <v>自然连续生产井</v>
          </cell>
          <cell r="V1350" t="str">
            <v>24h</v>
          </cell>
          <cell r="W1350">
            <v>43382</v>
          </cell>
          <cell r="X1350">
            <v>43645</v>
          </cell>
        </row>
        <row r="1351">
          <cell r="F1351" t="str">
            <v>苏14-13-12C3</v>
          </cell>
          <cell r="G1351" t="str">
            <v>盒5、盒8下1盒、8下2</v>
          </cell>
          <cell r="H1351">
            <v>0.2</v>
          </cell>
          <cell r="I1351">
            <v>24</v>
          </cell>
          <cell r="J1351">
            <v>1.79</v>
          </cell>
          <cell r="K1351">
            <v>2.76</v>
          </cell>
          <cell r="L1351">
            <v>1.8100000000000002E-2</v>
          </cell>
          <cell r="M1351">
            <v>0.33889999999999998</v>
          </cell>
          <cell r="N1351">
            <v>3.5884</v>
          </cell>
          <cell r="O1351">
            <v>63.110199999999999</v>
          </cell>
          <cell r="P1351">
            <v>539.08019999999999</v>
          </cell>
          <cell r="Q1351">
            <v>0.18</v>
          </cell>
          <cell r="S1351" t="str">
            <v>直井</v>
          </cell>
          <cell r="U1351" t="str">
            <v>自然连续生产井</v>
          </cell>
          <cell r="V1351" t="str">
            <v>24h</v>
          </cell>
          <cell r="W1351">
            <v>43366</v>
          </cell>
          <cell r="X1351">
            <v>43645</v>
          </cell>
        </row>
        <row r="1352">
          <cell r="F1352" t="str">
            <v>苏14-13-12C5</v>
          </cell>
          <cell r="G1352" t="str">
            <v>山1_3、盒8下2、盒8下1</v>
          </cell>
          <cell r="H1352">
            <v>0.17</v>
          </cell>
          <cell r="I1352">
            <v>24</v>
          </cell>
          <cell r="J1352">
            <v>1.67</v>
          </cell>
          <cell r="K1352">
            <v>8.5500000000000007</v>
          </cell>
          <cell r="L1352">
            <v>1.3599999999999999E-2</v>
          </cell>
          <cell r="M1352">
            <v>0.28810000000000002</v>
          </cell>
          <cell r="N1352">
            <v>3.1029</v>
          </cell>
          <cell r="O1352">
            <v>62.624699999999997</v>
          </cell>
          <cell r="P1352">
            <v>538.31809999999996</v>
          </cell>
          <cell r="Q1352">
            <v>0.15</v>
          </cell>
          <cell r="S1352" t="str">
            <v>直井</v>
          </cell>
          <cell r="U1352" t="str">
            <v>自然连续生产井</v>
          </cell>
          <cell r="V1352" t="str">
            <v>24h</v>
          </cell>
          <cell r="W1352">
            <v>43382</v>
          </cell>
          <cell r="X1352">
            <v>43645</v>
          </cell>
        </row>
        <row r="1353">
          <cell r="F1353" t="str">
            <v>苏14-13-12C7</v>
          </cell>
          <cell r="G1353" t="str">
            <v>盒8下1</v>
          </cell>
          <cell r="H1353">
            <v>0.4</v>
          </cell>
          <cell r="I1353">
            <v>24</v>
          </cell>
          <cell r="J1353">
            <v>2.11</v>
          </cell>
          <cell r="K1353">
            <v>14.61</v>
          </cell>
          <cell r="L1353">
            <v>8.3999999999999995E-3</v>
          </cell>
          <cell r="M1353">
            <v>0.67779999999999996</v>
          </cell>
          <cell r="N1353">
            <v>7.0598999999999998</v>
          </cell>
          <cell r="O1353">
            <v>106.2636</v>
          </cell>
          <cell r="P1353">
            <v>730.28800000000001</v>
          </cell>
          <cell r="Q1353">
            <v>0.35</v>
          </cell>
          <cell r="S1353" t="str">
            <v>直井</v>
          </cell>
          <cell r="U1353" t="str">
            <v>自然连续生产井</v>
          </cell>
          <cell r="V1353" t="str">
            <v>24h</v>
          </cell>
          <cell r="W1353">
            <v>43410</v>
          </cell>
          <cell r="X1353">
            <v>43645</v>
          </cell>
        </row>
        <row r="1354">
          <cell r="F1354" t="str">
            <v>苏14-13-12C2</v>
          </cell>
          <cell r="G1354" t="str">
            <v>山2_2、山2_1、山1_2</v>
          </cell>
          <cell r="H1354">
            <v>0.18</v>
          </cell>
          <cell r="I1354">
            <v>24</v>
          </cell>
          <cell r="J1354">
            <v>1.71</v>
          </cell>
          <cell r="K1354">
            <v>5.12</v>
          </cell>
          <cell r="L1354">
            <v>1.8100000000000002E-2</v>
          </cell>
          <cell r="M1354">
            <v>0.30499999999999999</v>
          </cell>
          <cell r="N1354">
            <v>3.7469000000000001</v>
          </cell>
          <cell r="O1354">
            <v>129.95480000000001</v>
          </cell>
          <cell r="P1354">
            <v>1005.566</v>
          </cell>
          <cell r="Q1354">
            <v>0.16</v>
          </cell>
          <cell r="S1354" t="str">
            <v>直井</v>
          </cell>
          <cell r="T1354" t="str">
            <v>节流器生产</v>
          </cell>
          <cell r="U1354" t="str">
            <v>自然连续生产井</v>
          </cell>
          <cell r="X1354">
            <v>43715</v>
          </cell>
        </row>
        <row r="1355">
          <cell r="F1355" t="str">
            <v>苏14-13-12H1</v>
          </cell>
          <cell r="G1355" t="str">
            <v>盒8</v>
          </cell>
          <cell r="H1355">
            <v>6.1</v>
          </cell>
          <cell r="I1355">
            <v>24</v>
          </cell>
          <cell r="J1355">
            <v>2.14</v>
          </cell>
          <cell r="K1355">
            <v>3.12</v>
          </cell>
          <cell r="L1355">
            <v>1.2200000000000001E-2</v>
          </cell>
          <cell r="M1355">
            <v>1.8046</v>
          </cell>
          <cell r="N1355">
            <v>89.103999999999999</v>
          </cell>
          <cell r="O1355">
            <v>1261.7433000000001</v>
          </cell>
          <cell r="P1355">
            <v>2629.9787999999999</v>
          </cell>
          <cell r="Q1355">
            <v>0.94</v>
          </cell>
          <cell r="S1355" t="str">
            <v>水平井</v>
          </cell>
          <cell r="T1355" t="str">
            <v>无节流器生产</v>
          </cell>
          <cell r="U1355" t="str">
            <v>自然连续生产井</v>
          </cell>
          <cell r="W1355">
            <v>43550</v>
          </cell>
          <cell r="X1355">
            <v>43725</v>
          </cell>
        </row>
        <row r="1356">
          <cell r="F1356" t="str">
            <v>苏平14-19-09</v>
          </cell>
          <cell r="G1356" t="str">
            <v>盒8</v>
          </cell>
          <cell r="H1356">
            <v>0</v>
          </cell>
          <cell r="I1356">
            <v>0</v>
          </cell>
          <cell r="J1356">
            <v>2.2200000000000002</v>
          </cell>
          <cell r="K1356">
            <v>2.67</v>
          </cell>
          <cell r="L1356">
            <v>4.8999999999999998E-3</v>
          </cell>
          <cell r="M1356">
            <v>0</v>
          </cell>
          <cell r="N1356">
            <v>0</v>
          </cell>
          <cell r="O1356">
            <v>2.9399000000000002</v>
          </cell>
          <cell r="P1356">
            <v>11560.6034</v>
          </cell>
          <cell r="Q1356">
            <v>0</v>
          </cell>
          <cell r="R1356" t="str">
            <v>计划关井（无气量）：2022-05-31 08:00因无气量()，关井前油套压1.92/2.26Mpa。</v>
          </cell>
          <cell r="S1356" t="str">
            <v>水平井</v>
          </cell>
          <cell r="U1356" t="str">
            <v>自然连续生产井</v>
          </cell>
          <cell r="V1356" t="str">
            <v>24h</v>
          </cell>
          <cell r="X1356">
            <v>40162</v>
          </cell>
        </row>
        <row r="1357">
          <cell r="F1357" t="str">
            <v>苏14-18-11</v>
          </cell>
          <cell r="G1357" t="str">
            <v>盒7、盒8上_1、盒8下_2</v>
          </cell>
          <cell r="H1357">
            <v>0.26</v>
          </cell>
          <cell r="I1357">
            <v>0</v>
          </cell>
          <cell r="J1357">
            <v>2.19</v>
          </cell>
          <cell r="K1357">
            <v>8.5399999999999991</v>
          </cell>
          <cell r="L1357">
            <v>3.3999999999999998E-3</v>
          </cell>
          <cell r="M1357">
            <v>0</v>
          </cell>
          <cell r="N1357">
            <v>0</v>
          </cell>
          <cell r="O1357">
            <v>155.42240000000001</v>
          </cell>
          <cell r="P1357">
            <v>959.09270000000004</v>
          </cell>
          <cell r="Q1357">
            <v>0</v>
          </cell>
          <cell r="R1357" t="str">
            <v>柱塞气举；计划关井（关井轮休）：2022-06-28 08:00因关井轮休(高产井轮休)，关井前油套压1.5/8.4Mpa。</v>
          </cell>
          <cell r="S1357" t="str">
            <v>直井</v>
          </cell>
          <cell r="U1357" t="str">
            <v>自然连续生产井</v>
          </cell>
          <cell r="V1357" t="str">
            <v>24h</v>
          </cell>
          <cell r="W1357">
            <v>43056</v>
          </cell>
          <cell r="X1357">
            <v>43314</v>
          </cell>
        </row>
        <row r="1358">
          <cell r="F1358" t="str">
            <v>苏14-18-11C3</v>
          </cell>
          <cell r="G1358" t="str">
            <v>盒8上、盒8下、山1、山2_1、山2_2</v>
          </cell>
          <cell r="H1358">
            <v>1</v>
          </cell>
          <cell r="I1358">
            <v>24</v>
          </cell>
          <cell r="J1358">
            <v>2.02</v>
          </cell>
          <cell r="K1358">
            <v>8.67</v>
          </cell>
          <cell r="L1358">
            <v>8.0999999999999996E-3</v>
          </cell>
          <cell r="M1358">
            <v>1.6944999999999999</v>
          </cell>
          <cell r="N1358">
            <v>16.774000000000001</v>
          </cell>
          <cell r="O1358">
            <v>106.3519</v>
          </cell>
          <cell r="P1358">
            <v>1001.3135</v>
          </cell>
          <cell r="Q1358">
            <v>0.88</v>
          </cell>
          <cell r="S1358" t="str">
            <v>直井</v>
          </cell>
          <cell r="U1358" t="str">
            <v>自然连续生产井</v>
          </cell>
          <cell r="V1358" t="str">
            <v>24h</v>
          </cell>
          <cell r="W1358">
            <v>43009</v>
          </cell>
          <cell r="X1358">
            <v>43312</v>
          </cell>
        </row>
        <row r="1359">
          <cell r="F1359" t="str">
            <v>苏14-18-11C4</v>
          </cell>
          <cell r="G1359" t="str">
            <v>盒7、盒8上_1、盒8下_2、山2_2</v>
          </cell>
          <cell r="H1359">
            <v>0.88</v>
          </cell>
          <cell r="I1359">
            <v>24</v>
          </cell>
          <cell r="J1359">
            <v>2.23</v>
          </cell>
          <cell r="K1359">
            <v>3.74</v>
          </cell>
          <cell r="L1359">
            <v>1.2200000000000001E-2</v>
          </cell>
          <cell r="M1359">
            <v>1.4912000000000001</v>
          </cell>
          <cell r="N1359">
            <v>14.656000000000001</v>
          </cell>
          <cell r="O1359">
            <v>77.360299999999995</v>
          </cell>
          <cell r="P1359">
            <v>867.44590000000005</v>
          </cell>
          <cell r="Q1359">
            <v>0.78</v>
          </cell>
          <cell r="S1359" t="str">
            <v>直井</v>
          </cell>
          <cell r="U1359" t="str">
            <v>自然连续生产井</v>
          </cell>
          <cell r="V1359" t="str">
            <v>24h</v>
          </cell>
          <cell r="W1359">
            <v>43034</v>
          </cell>
          <cell r="X1359">
            <v>43312</v>
          </cell>
        </row>
        <row r="1360">
          <cell r="F1360" t="str">
            <v>苏14-18-11C1</v>
          </cell>
          <cell r="G1360" t="str">
            <v>山13、山22、盒8上1、盒8下2</v>
          </cell>
          <cell r="H1360">
            <v>0.8</v>
          </cell>
          <cell r="I1360">
            <v>24</v>
          </cell>
          <cell r="J1360">
            <v>2.35</v>
          </cell>
          <cell r="K1360">
            <v>2.56</v>
          </cell>
          <cell r="L1360">
            <v>1.5900000000000001E-2</v>
          </cell>
          <cell r="M1360">
            <v>1.3555999999999999</v>
          </cell>
          <cell r="N1360">
            <v>13.350199999999999</v>
          </cell>
          <cell r="O1360">
            <v>74.405900000000003</v>
          </cell>
          <cell r="P1360">
            <v>958.46069999999997</v>
          </cell>
          <cell r="Q1360">
            <v>0.71</v>
          </cell>
          <cell r="S1360" t="str">
            <v>直井</v>
          </cell>
          <cell r="U1360" t="str">
            <v>自然连续生产井</v>
          </cell>
          <cell r="V1360" t="str">
            <v>24h</v>
          </cell>
          <cell r="W1360">
            <v>43004</v>
          </cell>
          <cell r="X1360">
            <v>43365</v>
          </cell>
        </row>
        <row r="1361">
          <cell r="F1361" t="str">
            <v>苏14-18-11C2</v>
          </cell>
          <cell r="G1361" t="str">
            <v>盒8上_1、山1_2</v>
          </cell>
          <cell r="H1361">
            <v>0.45</v>
          </cell>
          <cell r="I1361">
            <v>24</v>
          </cell>
          <cell r="J1361">
            <v>2.06</v>
          </cell>
          <cell r="K1361">
            <v>9.42</v>
          </cell>
          <cell r="L1361">
            <v>9.2999999999999992E-3</v>
          </cell>
          <cell r="M1361">
            <v>0.76249999999999996</v>
          </cell>
          <cell r="N1361">
            <v>7.8110999999999997</v>
          </cell>
          <cell r="O1361">
            <v>88.430499999999995</v>
          </cell>
          <cell r="P1361">
            <v>1027.1784</v>
          </cell>
          <cell r="Q1361">
            <v>0.4</v>
          </cell>
          <cell r="S1361" t="str">
            <v>直井</v>
          </cell>
          <cell r="U1361" t="str">
            <v>自然连续生产井</v>
          </cell>
          <cell r="V1361" t="str">
            <v>24h</v>
          </cell>
          <cell r="W1361">
            <v>43053</v>
          </cell>
          <cell r="X1361">
            <v>43338</v>
          </cell>
        </row>
        <row r="1362">
          <cell r="F1362" t="str">
            <v>苏14-18-11C7</v>
          </cell>
          <cell r="G1362" t="str">
            <v>盒8下_2、盒8上_1、山1_3</v>
          </cell>
          <cell r="H1362">
            <v>0.55000000000000004</v>
          </cell>
          <cell r="I1362">
            <v>24</v>
          </cell>
          <cell r="J1362">
            <v>1.85</v>
          </cell>
          <cell r="K1362">
            <v>3.92</v>
          </cell>
          <cell r="L1362">
            <v>1.26E-2</v>
          </cell>
          <cell r="M1362">
            <v>0.93200000000000005</v>
          </cell>
          <cell r="N1362">
            <v>9.7223000000000006</v>
          </cell>
          <cell r="O1362">
            <v>135.131</v>
          </cell>
          <cell r="P1362">
            <v>1121.1596999999999</v>
          </cell>
          <cell r="Q1362">
            <v>0.49</v>
          </cell>
          <cell r="S1362" t="str">
            <v>直井</v>
          </cell>
          <cell r="U1362" t="str">
            <v>自然连续生产井</v>
          </cell>
          <cell r="V1362" t="str">
            <v>24h</v>
          </cell>
          <cell r="W1362">
            <v>43027</v>
          </cell>
          <cell r="X1362">
            <v>43338</v>
          </cell>
        </row>
        <row r="1363">
          <cell r="F1363" t="str">
            <v>苏14-18-10C5</v>
          </cell>
          <cell r="G1363" t="str">
            <v>盒8下_2</v>
          </cell>
          <cell r="H1363">
            <v>1.2</v>
          </cell>
          <cell r="I1363">
            <v>24</v>
          </cell>
          <cell r="J1363">
            <v>2.0099999999999998</v>
          </cell>
          <cell r="K1363">
            <v>4.76</v>
          </cell>
          <cell r="L1363">
            <v>7.3000000000000001E-3</v>
          </cell>
          <cell r="M1363">
            <v>1.2095</v>
          </cell>
          <cell r="N1363">
            <v>25.626999999999999</v>
          </cell>
          <cell r="O1363">
            <v>172.00280000000001</v>
          </cell>
          <cell r="P1363">
            <v>893.03689999999995</v>
          </cell>
          <cell r="Q1363">
            <v>0.63</v>
          </cell>
          <cell r="R1363" t="str">
            <v>柱塞气举；</v>
          </cell>
          <cell r="S1363" t="str">
            <v>直井</v>
          </cell>
          <cell r="U1363" t="str">
            <v>自然连续生产井</v>
          </cell>
          <cell r="V1363" t="str">
            <v>24h</v>
          </cell>
          <cell r="X1363">
            <v>43401</v>
          </cell>
        </row>
        <row r="1364">
          <cell r="F1364" t="str">
            <v>苏14-18-11C6</v>
          </cell>
          <cell r="G1364" t="str">
            <v>盒8下_2、盒8上_1</v>
          </cell>
          <cell r="H1364">
            <v>0.26</v>
          </cell>
          <cell r="I1364">
            <v>24</v>
          </cell>
          <cell r="J1364">
            <v>1.82</v>
          </cell>
          <cell r="K1364">
            <v>5.66</v>
          </cell>
          <cell r="L1364">
            <v>3.3E-3</v>
          </cell>
          <cell r="M1364">
            <v>0.28239999999999998</v>
          </cell>
          <cell r="N1364">
            <v>5.9414999999999996</v>
          </cell>
          <cell r="O1364">
            <v>63.770800000000001</v>
          </cell>
          <cell r="P1364">
            <v>620.11369999999999</v>
          </cell>
          <cell r="Q1364">
            <v>0.15</v>
          </cell>
          <cell r="R1364" t="str">
            <v>柱塞气举；</v>
          </cell>
          <cell r="S1364" t="str">
            <v>直井</v>
          </cell>
          <cell r="U1364" t="str">
            <v>自然连续生产井</v>
          </cell>
          <cell r="V1364" t="str">
            <v>24h</v>
          </cell>
          <cell r="X1364">
            <v>43401</v>
          </cell>
        </row>
        <row r="1365">
          <cell r="F1365" t="str">
            <v>苏14-20-11</v>
          </cell>
          <cell r="G1365" t="str">
            <v>盒7、盒8下、山1</v>
          </cell>
          <cell r="H1365">
            <v>0.2</v>
          </cell>
          <cell r="I1365">
            <v>24</v>
          </cell>
          <cell r="J1365">
            <v>2.2200000000000002</v>
          </cell>
          <cell r="K1365">
            <v>3.39</v>
          </cell>
          <cell r="L1365">
            <v>4.4999999999999997E-3</v>
          </cell>
          <cell r="M1365">
            <v>0.33889999999999998</v>
          </cell>
          <cell r="N1365">
            <v>3.53</v>
          </cell>
          <cell r="O1365">
            <v>53.131399999999999</v>
          </cell>
          <cell r="P1365">
            <v>2863.0281</v>
          </cell>
          <cell r="Q1365">
            <v>0.18</v>
          </cell>
          <cell r="R1365" t="str">
            <v>柱塞气举；</v>
          </cell>
          <cell r="S1365" t="str">
            <v>直井</v>
          </cell>
          <cell r="U1365" t="str">
            <v>自然连续生产井</v>
          </cell>
          <cell r="V1365" t="str">
            <v>24h</v>
          </cell>
          <cell r="W1365">
            <v>39718</v>
          </cell>
          <cell r="X1365">
            <v>39988</v>
          </cell>
        </row>
        <row r="1366">
          <cell r="F1366" t="str">
            <v>苏14-20-12</v>
          </cell>
          <cell r="G1366" t="str">
            <v>盒4、山1</v>
          </cell>
          <cell r="H1366">
            <v>0.15</v>
          </cell>
          <cell r="I1366">
            <v>24</v>
          </cell>
          <cell r="J1366">
            <v>1.71</v>
          </cell>
          <cell r="K1366">
            <v>3.38</v>
          </cell>
          <cell r="L1366">
            <v>4.4999999999999997E-3</v>
          </cell>
          <cell r="M1366">
            <v>0.25419999999999998</v>
          </cell>
          <cell r="N1366">
            <v>2.6621999999999999</v>
          </cell>
          <cell r="O1366">
            <v>42.343899999999998</v>
          </cell>
          <cell r="P1366">
            <v>3614.2730000000001</v>
          </cell>
          <cell r="Q1366">
            <v>0.13</v>
          </cell>
          <cell r="R1366" t="str">
            <v>柱塞气举；</v>
          </cell>
          <cell r="S1366" t="str">
            <v>直井</v>
          </cell>
          <cell r="U1366" t="str">
            <v>自然连续生产井</v>
          </cell>
          <cell r="V1366" t="str">
            <v>24h</v>
          </cell>
          <cell r="W1366">
            <v>39739</v>
          </cell>
          <cell r="X1366">
            <v>39988</v>
          </cell>
        </row>
        <row r="1367">
          <cell r="F1367" t="str">
            <v>苏14-21-11</v>
          </cell>
          <cell r="G1367" t="str">
            <v>山1</v>
          </cell>
          <cell r="H1367">
            <v>0.1</v>
          </cell>
          <cell r="I1367">
            <v>24</v>
          </cell>
          <cell r="J1367">
            <v>1.96</v>
          </cell>
          <cell r="K1367">
            <v>11.68</v>
          </cell>
          <cell r="L1367">
            <v>2.8E-3</v>
          </cell>
          <cell r="M1367">
            <v>0.16950000000000001</v>
          </cell>
          <cell r="N1367">
            <v>1.3453999999999999</v>
          </cell>
          <cell r="O1367">
            <v>1.3453999999999999</v>
          </cell>
          <cell r="P1367">
            <v>3669.7</v>
          </cell>
          <cell r="Q1367">
            <v>0.09</v>
          </cell>
          <cell r="S1367" t="str">
            <v>直井</v>
          </cell>
          <cell r="U1367" t="str">
            <v>自然连续生产井</v>
          </cell>
          <cell r="V1367" t="str">
            <v>24h</v>
          </cell>
          <cell r="X1367">
            <v>40116</v>
          </cell>
        </row>
        <row r="1368">
          <cell r="F1368" t="str">
            <v>苏14-21-12</v>
          </cell>
          <cell r="G1368" t="str">
            <v>盒8、山1</v>
          </cell>
          <cell r="H1368">
            <v>0.1</v>
          </cell>
          <cell r="I1368">
            <v>24</v>
          </cell>
          <cell r="J1368">
            <v>2.2400000000000002</v>
          </cell>
          <cell r="K1368">
            <v>11.08</v>
          </cell>
          <cell r="L1368">
            <v>3.3E-3</v>
          </cell>
          <cell r="M1368">
            <v>0.16950000000000001</v>
          </cell>
          <cell r="N1368">
            <v>1.3453999999999999</v>
          </cell>
          <cell r="O1368">
            <v>1.3453999999999999</v>
          </cell>
          <cell r="P1368">
            <v>3496.8004999999998</v>
          </cell>
          <cell r="Q1368">
            <v>0.09</v>
          </cell>
          <cell r="S1368" t="str">
            <v>直井</v>
          </cell>
          <cell r="U1368" t="str">
            <v>自然连续生产井</v>
          </cell>
          <cell r="V1368" t="str">
            <v>24h</v>
          </cell>
          <cell r="X1368">
            <v>40116</v>
          </cell>
        </row>
        <row r="1369">
          <cell r="F1369" t="str">
            <v>苏14-22-14</v>
          </cell>
          <cell r="G1369" t="str">
            <v>山1</v>
          </cell>
          <cell r="H1369">
            <v>0.02</v>
          </cell>
          <cell r="I1369">
            <v>24</v>
          </cell>
          <cell r="J1369">
            <v>2.3199999999999998</v>
          </cell>
          <cell r="K1369">
            <v>10.02</v>
          </cell>
          <cell r="L1369">
            <v>3.3999999999999998E-3</v>
          </cell>
          <cell r="M1369">
            <v>5.4199999999999998E-2</v>
          </cell>
          <cell r="N1369">
            <v>0.86829999999999996</v>
          </cell>
          <cell r="O1369">
            <v>13.73</v>
          </cell>
          <cell r="P1369">
            <v>2641.7271999999998</v>
          </cell>
          <cell r="Q1369">
            <v>0.03</v>
          </cell>
          <cell r="R1369" t="str">
            <v>速度管柱；</v>
          </cell>
          <cell r="S1369" t="str">
            <v>直井</v>
          </cell>
          <cell r="U1369" t="str">
            <v>自然连续生产井</v>
          </cell>
          <cell r="V1369" t="str">
            <v>24h</v>
          </cell>
          <cell r="X1369">
            <v>40351</v>
          </cell>
        </row>
        <row r="1370">
          <cell r="F1370" t="str">
            <v>苏14-22-22</v>
          </cell>
          <cell r="G1370" t="str">
            <v>盒7、山1</v>
          </cell>
          <cell r="H1370">
            <v>0.05</v>
          </cell>
          <cell r="I1370">
            <v>24</v>
          </cell>
          <cell r="J1370">
            <v>1.99</v>
          </cell>
          <cell r="K1370">
            <v>24.58</v>
          </cell>
          <cell r="L1370">
            <v>1E-4</v>
          </cell>
          <cell r="M1370">
            <v>8.4699999999999998E-2</v>
          </cell>
          <cell r="N1370">
            <v>0.86799999999999999</v>
          </cell>
          <cell r="O1370">
            <v>5.2127999999999997</v>
          </cell>
          <cell r="P1370">
            <v>2794.9191999999998</v>
          </cell>
          <cell r="Q1370">
            <v>0.04</v>
          </cell>
          <cell r="S1370" t="str">
            <v>直井</v>
          </cell>
          <cell r="U1370" t="str">
            <v>自然连续生产井</v>
          </cell>
          <cell r="V1370" t="str">
            <v>24h</v>
          </cell>
          <cell r="X1370">
            <v>40346</v>
          </cell>
        </row>
        <row r="1371">
          <cell r="F1371" t="str">
            <v>苏14-19-19</v>
          </cell>
          <cell r="G1371" t="str">
            <v>盒8下_2、山1_1</v>
          </cell>
          <cell r="H1371">
            <v>0.8</v>
          </cell>
          <cell r="I1371">
            <v>24</v>
          </cell>
          <cell r="J1371">
            <v>1.76</v>
          </cell>
          <cell r="K1371">
            <v>4.66</v>
          </cell>
          <cell r="L1371">
            <v>1.14E-2</v>
          </cell>
          <cell r="M1371">
            <v>0.82440000000000002</v>
          </cell>
          <cell r="N1371">
            <v>17.206</v>
          </cell>
          <cell r="O1371">
            <v>178.67789999999999</v>
          </cell>
          <cell r="P1371">
            <v>1969.546</v>
          </cell>
          <cell r="Q1371">
            <v>0.43</v>
          </cell>
          <cell r="R1371" t="str">
            <v>柱塞气举；</v>
          </cell>
          <cell r="S1371" t="str">
            <v>直井</v>
          </cell>
          <cell r="U1371" t="str">
            <v>自然连续生产井</v>
          </cell>
          <cell r="V1371" t="str">
            <v>24h</v>
          </cell>
          <cell r="X1371">
            <v>43238</v>
          </cell>
        </row>
        <row r="1372">
          <cell r="F1372" t="str">
            <v>苏14-19-19C1</v>
          </cell>
          <cell r="G1372" t="str">
            <v>盒8下_2、山2_3</v>
          </cell>
          <cell r="H1372">
            <v>0.09</v>
          </cell>
          <cell r="I1372">
            <v>0</v>
          </cell>
          <cell r="J1372">
            <v>13.42</v>
          </cell>
          <cell r="K1372">
            <v>13.2</v>
          </cell>
          <cell r="L1372">
            <v>6.7000000000000002E-3</v>
          </cell>
          <cell r="M1372">
            <v>0</v>
          </cell>
          <cell r="N1372">
            <v>0</v>
          </cell>
          <cell r="O1372">
            <v>240.5761</v>
          </cell>
          <cell r="P1372">
            <v>2329.9816999999998</v>
          </cell>
          <cell r="Q1372">
            <v>0</v>
          </cell>
          <cell r="R1372" t="str">
            <v>计划关井（关井轮休）：2022-06-28 08:00因关井轮休(高产井轮休)，关井前油套压1.5/8.00Mpa。</v>
          </cell>
          <cell r="S1372" t="str">
            <v>直井</v>
          </cell>
          <cell r="U1372" t="str">
            <v>自然连续生产井</v>
          </cell>
          <cell r="V1372" t="str">
            <v>24h</v>
          </cell>
          <cell r="X1372">
            <v>43231</v>
          </cell>
        </row>
        <row r="1373">
          <cell r="F1373" t="str">
            <v>苏14-19-20</v>
          </cell>
          <cell r="G1373" t="str">
            <v>盒8下_2、盒8下_1</v>
          </cell>
          <cell r="H1373">
            <v>0.7</v>
          </cell>
          <cell r="I1373">
            <v>24</v>
          </cell>
          <cell r="J1373">
            <v>2.11</v>
          </cell>
          <cell r="K1373">
            <v>3.55</v>
          </cell>
          <cell r="L1373">
            <v>1.06E-2</v>
          </cell>
          <cell r="M1373">
            <v>0.71799999999999997</v>
          </cell>
          <cell r="N1373">
            <v>15.1548</v>
          </cell>
          <cell r="O1373">
            <v>164.0487</v>
          </cell>
          <cell r="P1373">
            <v>897.85130000000004</v>
          </cell>
          <cell r="Q1373">
            <v>0.37</v>
          </cell>
          <cell r="R1373" t="str">
            <v>柱塞气举；</v>
          </cell>
          <cell r="S1373" t="str">
            <v>直井</v>
          </cell>
          <cell r="U1373" t="str">
            <v>自然连续生产井</v>
          </cell>
          <cell r="V1373" t="str">
            <v>24h</v>
          </cell>
          <cell r="X1373">
            <v>43232</v>
          </cell>
        </row>
        <row r="1374">
          <cell r="F1374" t="str">
            <v>苏14-19-19C3</v>
          </cell>
          <cell r="G1374" t="str">
            <v>山2_3、山1_3、盒8下_2</v>
          </cell>
          <cell r="H1374">
            <v>1</v>
          </cell>
          <cell r="I1374">
            <v>0</v>
          </cell>
          <cell r="J1374">
            <v>14.22</v>
          </cell>
          <cell r="K1374">
            <v>4.6900000000000004</v>
          </cell>
          <cell r="L1374">
            <v>1.21E-2</v>
          </cell>
          <cell r="M1374">
            <v>0</v>
          </cell>
          <cell r="N1374">
            <v>0</v>
          </cell>
          <cell r="O1374">
            <v>43.459800000000001</v>
          </cell>
          <cell r="P1374">
            <v>1199.8296</v>
          </cell>
          <cell r="Q1374">
            <v>0</v>
          </cell>
          <cell r="R1374" t="str">
            <v>速度管柱；计划关井（关井轮休）：2022-06-28 08:00因关井轮休(高产井轮休)，关井前油套压1.5/4.3Mpa。</v>
          </cell>
          <cell r="S1374" t="str">
            <v>直井</v>
          </cell>
          <cell r="U1374" t="str">
            <v>自然连续生产井</v>
          </cell>
          <cell r="V1374" t="str">
            <v>24h</v>
          </cell>
          <cell r="X1374">
            <v>43233</v>
          </cell>
        </row>
        <row r="1375">
          <cell r="F1375" t="str">
            <v>苏14-19-18</v>
          </cell>
          <cell r="G1375" t="str">
            <v>盒8下_1、盒8下_2、山2_1</v>
          </cell>
          <cell r="H1375">
            <v>2</v>
          </cell>
          <cell r="I1375">
            <v>0</v>
          </cell>
          <cell r="J1375">
            <v>7.53</v>
          </cell>
          <cell r="K1375">
            <v>7.5</v>
          </cell>
          <cell r="L1375">
            <v>1.0200000000000001E-2</v>
          </cell>
          <cell r="M1375">
            <v>0</v>
          </cell>
          <cell r="N1375">
            <v>0</v>
          </cell>
          <cell r="O1375">
            <v>383.92750000000001</v>
          </cell>
          <cell r="P1375">
            <v>2755.4839000000002</v>
          </cell>
          <cell r="Q1375">
            <v>0</v>
          </cell>
          <cell r="R1375" t="str">
            <v>计划关井（关井轮休）：2022-06-28 08:00因关井轮休(高产井轮休)，关井前油套压1.5/5Mpa。</v>
          </cell>
          <cell r="S1375" t="str">
            <v>直井</v>
          </cell>
          <cell r="U1375" t="str">
            <v>自然连续生产井</v>
          </cell>
          <cell r="V1375" t="str">
            <v>24h</v>
          </cell>
          <cell r="X1375">
            <v>43233</v>
          </cell>
        </row>
        <row r="1376">
          <cell r="F1376" t="str">
            <v>苏14-20-18</v>
          </cell>
          <cell r="G1376" t="str">
            <v>山1_2、山2_1</v>
          </cell>
          <cell r="H1376">
            <v>0.6</v>
          </cell>
          <cell r="I1376">
            <v>24</v>
          </cell>
          <cell r="J1376">
            <v>1.69</v>
          </cell>
          <cell r="K1376">
            <v>5.38</v>
          </cell>
          <cell r="L1376">
            <v>1.1900000000000001E-2</v>
          </cell>
          <cell r="M1376">
            <v>0.61599999999999999</v>
          </cell>
          <cell r="N1376">
            <v>13.1081</v>
          </cell>
          <cell r="O1376">
            <v>253.69239999999999</v>
          </cell>
          <cell r="P1376">
            <v>2177.2694000000001</v>
          </cell>
          <cell r="Q1376">
            <v>0.32</v>
          </cell>
          <cell r="R1376" t="str">
            <v>柱塞气举；</v>
          </cell>
          <cell r="S1376" t="str">
            <v>直井</v>
          </cell>
          <cell r="U1376" t="str">
            <v>自然连续生产井</v>
          </cell>
          <cell r="V1376" t="str">
            <v>24h</v>
          </cell>
          <cell r="X1376">
            <v>43233</v>
          </cell>
        </row>
        <row r="1377">
          <cell r="F1377" t="str">
            <v>苏14-20-19</v>
          </cell>
          <cell r="G1377" t="str">
            <v>盒8下_1、盒8下_2</v>
          </cell>
          <cell r="H1377">
            <v>0.24</v>
          </cell>
          <cell r="I1377">
            <v>24</v>
          </cell>
          <cell r="J1377">
            <v>1.93</v>
          </cell>
          <cell r="K1377">
            <v>9.14</v>
          </cell>
          <cell r="L1377">
            <v>1.0500000000000001E-2</v>
          </cell>
          <cell r="M1377">
            <v>1.5278</v>
          </cell>
          <cell r="N1377">
            <v>31.958300000000001</v>
          </cell>
          <cell r="O1377">
            <v>125.0977</v>
          </cell>
          <cell r="P1377">
            <v>1288.5269000000001</v>
          </cell>
          <cell r="Q1377">
            <v>0.8</v>
          </cell>
          <cell r="R1377" t="str">
            <v>速度管柱；</v>
          </cell>
          <cell r="S1377" t="str">
            <v>直井</v>
          </cell>
          <cell r="U1377" t="str">
            <v>自然连续生产井</v>
          </cell>
          <cell r="V1377" t="str">
            <v>24h</v>
          </cell>
          <cell r="X1377">
            <v>43231</v>
          </cell>
        </row>
        <row r="1378">
          <cell r="F1378" t="str">
            <v>苏14-20-20</v>
          </cell>
          <cell r="G1378" t="str">
            <v>盒8下_1、盒8下_2、山1_1</v>
          </cell>
          <cell r="H1378">
            <v>1.18</v>
          </cell>
          <cell r="I1378">
            <v>0</v>
          </cell>
          <cell r="J1378">
            <v>1.96</v>
          </cell>
          <cell r="K1378">
            <v>5.39</v>
          </cell>
          <cell r="L1378">
            <v>1.26E-2</v>
          </cell>
          <cell r="M1378">
            <v>0</v>
          </cell>
          <cell r="N1378">
            <v>0</v>
          </cell>
          <cell r="O1378">
            <v>150.34229999999999</v>
          </cell>
          <cell r="P1378">
            <v>1015.6653</v>
          </cell>
          <cell r="Q1378">
            <v>0</v>
          </cell>
          <cell r="R1378" t="str">
            <v>柱塞气举；计划关井（关井轮休）：2022-06-03 08:00因关井轮休(气井轮休关井)，关井前油套压1.83/10.33Mpa。</v>
          </cell>
          <cell r="S1378" t="str">
            <v>直井</v>
          </cell>
          <cell r="U1378" t="str">
            <v>自然连续生产井</v>
          </cell>
          <cell r="V1378" t="str">
            <v>24h</v>
          </cell>
          <cell r="W1378">
            <v>42938</v>
          </cell>
          <cell r="X1378">
            <v>43241</v>
          </cell>
        </row>
        <row r="1379">
          <cell r="F1379" t="str">
            <v>苏14-20-21</v>
          </cell>
          <cell r="G1379" t="str">
            <v>盒7、盒8下</v>
          </cell>
          <cell r="H1379">
            <v>0.05</v>
          </cell>
          <cell r="I1379">
            <v>24</v>
          </cell>
          <cell r="J1379">
            <v>1.76</v>
          </cell>
          <cell r="K1379">
            <v>13.05</v>
          </cell>
          <cell r="L1379">
            <v>2.5000000000000001E-3</v>
          </cell>
          <cell r="M1379">
            <v>8.4699999999999998E-2</v>
          </cell>
          <cell r="N1379">
            <v>0.9264</v>
          </cell>
          <cell r="O1379">
            <v>15.6455</v>
          </cell>
          <cell r="P1379">
            <v>3300.7723999999998</v>
          </cell>
          <cell r="Q1379">
            <v>0.04</v>
          </cell>
          <cell r="R1379" t="str">
            <v>气动薄膜间开井；</v>
          </cell>
          <cell r="S1379" t="str">
            <v>直井</v>
          </cell>
          <cell r="U1379" t="str">
            <v>自然连续生产井</v>
          </cell>
          <cell r="V1379" t="str">
            <v>24h</v>
          </cell>
          <cell r="W1379">
            <v>39758</v>
          </cell>
          <cell r="X1379">
            <v>40023</v>
          </cell>
        </row>
        <row r="1380">
          <cell r="F1380" t="str">
            <v>苏14-21-23</v>
          </cell>
          <cell r="G1380" t="str">
            <v>盒8上、盒8下、山1</v>
          </cell>
          <cell r="H1380">
            <v>0.04</v>
          </cell>
          <cell r="I1380">
            <v>24</v>
          </cell>
          <cell r="J1380">
            <v>1.7</v>
          </cell>
          <cell r="K1380">
            <v>9.4</v>
          </cell>
          <cell r="L1380">
            <v>3.3E-3</v>
          </cell>
          <cell r="M1380">
            <v>6.7799999999999999E-2</v>
          </cell>
          <cell r="N1380">
            <v>0.70620000000000005</v>
          </cell>
          <cell r="O1380">
            <v>7.0612000000000004</v>
          </cell>
          <cell r="P1380">
            <v>2302.7988999999998</v>
          </cell>
          <cell r="Q1380">
            <v>0.04</v>
          </cell>
          <cell r="S1380" t="str">
            <v>直井</v>
          </cell>
          <cell r="U1380" t="str">
            <v>自然连续生产井</v>
          </cell>
          <cell r="V1380" t="str">
            <v>24h</v>
          </cell>
          <cell r="X1380">
            <v>40133</v>
          </cell>
        </row>
        <row r="1381">
          <cell r="F1381" t="str">
            <v>苏14-21-22</v>
          </cell>
          <cell r="G1381" t="str">
            <v>盒7、盒8下</v>
          </cell>
          <cell r="H1381">
            <v>0</v>
          </cell>
          <cell r="I1381">
            <v>0</v>
          </cell>
          <cell r="J1381">
            <v>2.08</v>
          </cell>
          <cell r="K1381">
            <v>0.9</v>
          </cell>
          <cell r="L1381">
            <v>5.1999999999999998E-3</v>
          </cell>
          <cell r="M1381">
            <v>0</v>
          </cell>
          <cell r="N1381">
            <v>0</v>
          </cell>
          <cell r="O1381">
            <v>1.3895</v>
          </cell>
          <cell r="P1381">
            <v>2857.3379</v>
          </cell>
          <cell r="Q1381">
            <v>0</v>
          </cell>
          <cell r="R1381" t="str">
            <v>计划关井（无气量）：2022-06-04 08:00因无气量(无气量)，关井前油套压1.88/0.76Mpa。</v>
          </cell>
          <cell r="S1381" t="str">
            <v>直井</v>
          </cell>
          <cell r="U1381" t="str">
            <v>自然连续生产井</v>
          </cell>
          <cell r="V1381" t="str">
            <v>24h</v>
          </cell>
          <cell r="X1381">
            <v>40133</v>
          </cell>
        </row>
        <row r="1382">
          <cell r="F1382" t="str">
            <v>苏14-21-23C3</v>
          </cell>
          <cell r="G1382" t="str">
            <v>盒8上、盒8下</v>
          </cell>
          <cell r="H1382">
            <v>0.15</v>
          </cell>
          <cell r="I1382">
            <v>24</v>
          </cell>
          <cell r="J1382">
            <v>2.04</v>
          </cell>
          <cell r="K1382">
            <v>9.69</v>
          </cell>
          <cell r="L1382">
            <v>3.3E-3</v>
          </cell>
          <cell r="M1382">
            <v>0.25419999999999998</v>
          </cell>
          <cell r="N1382">
            <v>2.6038000000000001</v>
          </cell>
          <cell r="O1382">
            <v>21.668900000000001</v>
          </cell>
          <cell r="P1382">
            <v>2412.3993999999998</v>
          </cell>
          <cell r="Q1382">
            <v>0.13</v>
          </cell>
          <cell r="S1382" t="str">
            <v>直井</v>
          </cell>
          <cell r="U1382" t="str">
            <v>自然连续生产井</v>
          </cell>
          <cell r="V1382" t="str">
            <v>24h</v>
          </cell>
          <cell r="X1382">
            <v>40133</v>
          </cell>
        </row>
        <row r="1383">
          <cell r="F1383" t="str">
            <v>苏14-21-23C4</v>
          </cell>
          <cell r="G1383" t="str">
            <v>盒8下、山1</v>
          </cell>
          <cell r="H1383">
            <v>0.18</v>
          </cell>
          <cell r="I1383">
            <v>24</v>
          </cell>
          <cell r="J1383">
            <v>1.67</v>
          </cell>
          <cell r="K1383">
            <v>10.039999999999999</v>
          </cell>
          <cell r="L1383">
            <v>3.2000000000000002E-3</v>
          </cell>
          <cell r="M1383">
            <v>0.19040000000000001</v>
          </cell>
          <cell r="N1383">
            <v>4.1912000000000003</v>
          </cell>
          <cell r="O1383">
            <v>23.741599999999998</v>
          </cell>
          <cell r="P1383">
            <v>2080.1864</v>
          </cell>
          <cell r="Q1383">
            <v>0.1</v>
          </cell>
          <cell r="R1383" t="str">
            <v>柱塞气举；</v>
          </cell>
          <cell r="S1383" t="str">
            <v>直井</v>
          </cell>
          <cell r="U1383" t="str">
            <v>自然连续生产井</v>
          </cell>
          <cell r="V1383" t="str">
            <v>24h</v>
          </cell>
          <cell r="X1383">
            <v>40132</v>
          </cell>
        </row>
        <row r="1384">
          <cell r="F1384" t="str">
            <v>苏14-21-21</v>
          </cell>
          <cell r="G1384" t="str">
            <v>盒7、山2、盒8上</v>
          </cell>
          <cell r="H1384">
            <v>0.25</v>
          </cell>
          <cell r="I1384">
            <v>24</v>
          </cell>
          <cell r="J1384">
            <v>1.83</v>
          </cell>
          <cell r="K1384">
            <v>1.74</v>
          </cell>
          <cell r="L1384">
            <v>5.0000000000000001E-3</v>
          </cell>
          <cell r="M1384">
            <v>0.42359999999999998</v>
          </cell>
          <cell r="N1384">
            <v>4.3981000000000003</v>
          </cell>
          <cell r="O1384">
            <v>42.529400000000003</v>
          </cell>
          <cell r="P1384">
            <v>2876.2354999999998</v>
          </cell>
          <cell r="Q1384">
            <v>0.22</v>
          </cell>
          <cell r="S1384" t="str">
            <v>直井</v>
          </cell>
          <cell r="U1384" t="str">
            <v>自然连续生产井</v>
          </cell>
          <cell r="V1384" t="str">
            <v>24h</v>
          </cell>
          <cell r="X1384">
            <v>40133</v>
          </cell>
        </row>
        <row r="1385">
          <cell r="F1385" t="str">
            <v>苏29</v>
          </cell>
          <cell r="G1385" t="str">
            <v>盒8</v>
          </cell>
          <cell r="H1385">
            <v>0.12</v>
          </cell>
          <cell r="I1385">
            <v>24</v>
          </cell>
          <cell r="J1385">
            <v>1.77</v>
          </cell>
          <cell r="K1385">
            <v>6.2</v>
          </cell>
          <cell r="L1385">
            <v>-2.0999999999999999E-3</v>
          </cell>
          <cell r="M1385">
            <v>0.1176</v>
          </cell>
          <cell r="N1385">
            <v>2.8418000000000001</v>
          </cell>
          <cell r="O1385">
            <v>28.747</v>
          </cell>
          <cell r="P1385">
            <v>1186.8786</v>
          </cell>
          <cell r="Q1385">
            <v>0.06</v>
          </cell>
          <cell r="R1385" t="str">
            <v>速度管柱；</v>
          </cell>
          <cell r="S1385" t="str">
            <v>直井</v>
          </cell>
          <cell r="U1385" t="str">
            <v>自然连续生产井</v>
          </cell>
          <cell r="V1385" t="str">
            <v>24h</v>
          </cell>
          <cell r="X1385">
            <v>41867</v>
          </cell>
        </row>
        <row r="1386">
          <cell r="F1386" t="str">
            <v>苏14-13-10</v>
          </cell>
          <cell r="G1386" t="str">
            <v>盒8、山1、山2</v>
          </cell>
          <cell r="H1386">
            <v>0.2</v>
          </cell>
          <cell r="I1386">
            <v>24</v>
          </cell>
          <cell r="J1386">
            <v>1.82</v>
          </cell>
          <cell r="K1386">
            <v>7.83</v>
          </cell>
          <cell r="L1386">
            <v>4.7000000000000002E-3</v>
          </cell>
          <cell r="M1386">
            <v>0.21</v>
          </cell>
          <cell r="N1386">
            <v>4.6668000000000003</v>
          </cell>
          <cell r="O1386">
            <v>97.476699999999994</v>
          </cell>
          <cell r="P1386">
            <v>3451.9562000000001</v>
          </cell>
          <cell r="Q1386">
            <v>0.11</v>
          </cell>
          <cell r="R1386" t="str">
            <v>速度管柱；</v>
          </cell>
          <cell r="S1386" t="str">
            <v>直井</v>
          </cell>
          <cell r="U1386" t="str">
            <v>自然连续生产井</v>
          </cell>
          <cell r="V1386" t="str">
            <v>24h</v>
          </cell>
          <cell r="X1386">
            <v>41049</v>
          </cell>
        </row>
        <row r="1387">
          <cell r="F1387" t="str">
            <v>苏14-13-10H1</v>
          </cell>
          <cell r="G1387" t="str">
            <v>盒8下_1</v>
          </cell>
          <cell r="H1387">
            <v>0.8</v>
          </cell>
          <cell r="I1387">
            <v>24</v>
          </cell>
          <cell r="J1387">
            <v>1.95</v>
          </cell>
          <cell r="K1387">
            <v>6.51</v>
          </cell>
          <cell r="L1387">
            <v>4.8999999999999998E-3</v>
          </cell>
          <cell r="M1387">
            <v>1.3555999999999999</v>
          </cell>
          <cell r="N1387">
            <v>13.4193</v>
          </cell>
          <cell r="O1387">
            <v>83.025199999999998</v>
          </cell>
          <cell r="P1387">
            <v>3275.6655000000001</v>
          </cell>
          <cell r="Q1387">
            <v>0.71</v>
          </cell>
          <cell r="S1387" t="str">
            <v>水平井</v>
          </cell>
          <cell r="U1387" t="str">
            <v>自然连续生产井</v>
          </cell>
          <cell r="V1387" t="str">
            <v>24h</v>
          </cell>
          <cell r="X1387">
            <v>41620</v>
          </cell>
        </row>
        <row r="1388">
          <cell r="F1388" t="str">
            <v>苏14-13-10H2</v>
          </cell>
          <cell r="G1388" t="str">
            <v>盒8下_1</v>
          </cell>
          <cell r="H1388">
            <v>3</v>
          </cell>
          <cell r="I1388">
            <v>24</v>
          </cell>
          <cell r="J1388">
            <v>1.89</v>
          </cell>
          <cell r="K1388">
            <v>2.1800000000000002</v>
          </cell>
          <cell r="L1388">
            <v>6.8999999999999999E-3</v>
          </cell>
          <cell r="M1388">
            <v>5.0835999999999997</v>
          </cell>
          <cell r="N1388">
            <v>49.551400000000001</v>
          </cell>
          <cell r="O1388">
            <v>224.31489999999999</v>
          </cell>
          <cell r="P1388">
            <v>4280.0658999999996</v>
          </cell>
          <cell r="Q1388">
            <v>2.65</v>
          </cell>
          <cell r="S1388" t="str">
            <v>水平井</v>
          </cell>
          <cell r="U1388" t="str">
            <v>自然连续生产井</v>
          </cell>
          <cell r="V1388" t="str">
            <v>24h</v>
          </cell>
          <cell r="X1388">
            <v>41620</v>
          </cell>
        </row>
        <row r="1389">
          <cell r="F1389" t="str">
            <v>苏14-17-01</v>
          </cell>
          <cell r="G1389" t="str">
            <v>盒8、山1、山2</v>
          </cell>
          <cell r="H1389">
            <v>0.09</v>
          </cell>
          <cell r="I1389">
            <v>24</v>
          </cell>
          <cell r="J1389">
            <v>1.86</v>
          </cell>
          <cell r="K1389">
            <v>16.82</v>
          </cell>
          <cell r="L1389">
            <v>3.3999999999999998E-3</v>
          </cell>
          <cell r="M1389">
            <v>0.1525</v>
          </cell>
          <cell r="N1389">
            <v>1.5739000000000001</v>
          </cell>
          <cell r="O1389">
            <v>13.515499999999999</v>
          </cell>
          <cell r="P1389">
            <v>4340.3778000000002</v>
          </cell>
          <cell r="Q1389">
            <v>0.08</v>
          </cell>
          <cell r="S1389" t="str">
            <v>直井</v>
          </cell>
          <cell r="U1389" t="str">
            <v>自然连续生产井</v>
          </cell>
          <cell r="V1389" t="str">
            <v>24h</v>
          </cell>
          <cell r="W1389">
            <v>41447</v>
          </cell>
          <cell r="X1389">
            <v>41608</v>
          </cell>
        </row>
        <row r="1390">
          <cell r="F1390" t="str">
            <v>苏14-19-02</v>
          </cell>
          <cell r="G1390" t="str">
            <v>盒8、山1</v>
          </cell>
          <cell r="H1390">
            <v>0.05</v>
          </cell>
          <cell r="I1390">
            <v>0</v>
          </cell>
          <cell r="J1390">
            <v>6.03</v>
          </cell>
          <cell r="K1390">
            <v>13.18</v>
          </cell>
          <cell r="L1390">
            <v>3.5999999999999999E-3</v>
          </cell>
          <cell r="M1390">
            <v>0</v>
          </cell>
          <cell r="N1390">
            <v>0</v>
          </cell>
          <cell r="O1390">
            <v>8.1250999999999998</v>
          </cell>
          <cell r="P1390">
            <v>2731.2298999999998</v>
          </cell>
          <cell r="Q1390">
            <v>0</v>
          </cell>
          <cell r="R1390" t="str">
            <v>计划关井（工艺实验）：2022-07-25 08:00因工艺实验(节流器打捞)，关井前油套压1.84/14.44Mpa。</v>
          </cell>
          <cell r="S1390" t="str">
            <v>直井</v>
          </cell>
          <cell r="U1390" t="str">
            <v>自然连续生产井</v>
          </cell>
          <cell r="V1390" t="str">
            <v>24h</v>
          </cell>
          <cell r="W1390">
            <v>41396</v>
          </cell>
          <cell r="X1390">
            <v>41571</v>
          </cell>
        </row>
        <row r="1391">
          <cell r="F1391" t="str">
            <v>苏14-19-03H</v>
          </cell>
          <cell r="G1391" t="str">
            <v>盒8下</v>
          </cell>
          <cell r="H1391">
            <v>0.1</v>
          </cell>
          <cell r="I1391">
            <v>24</v>
          </cell>
          <cell r="J1391">
            <v>0.71</v>
          </cell>
          <cell r="K1391">
            <v>19.190000000000001</v>
          </cell>
          <cell r="L1391">
            <v>1E-3</v>
          </cell>
          <cell r="M1391">
            <v>0.16950000000000001</v>
          </cell>
          <cell r="N1391">
            <v>1.7942</v>
          </cell>
          <cell r="O1391">
            <v>31.554500000000001</v>
          </cell>
          <cell r="P1391">
            <v>3235.9387000000002</v>
          </cell>
          <cell r="Q1391">
            <v>0.09</v>
          </cell>
          <cell r="S1391" t="str">
            <v>水平井</v>
          </cell>
          <cell r="U1391" t="str">
            <v>自然连续生产井</v>
          </cell>
          <cell r="V1391" t="str">
            <v>24h</v>
          </cell>
          <cell r="W1391">
            <v>41446</v>
          </cell>
          <cell r="X1391">
            <v>41571</v>
          </cell>
        </row>
        <row r="1392">
          <cell r="F1392" t="str">
            <v>苏14-18-08H1</v>
          </cell>
          <cell r="G1392" t="str">
            <v>盒8下</v>
          </cell>
          <cell r="H1392">
            <v>0.4</v>
          </cell>
          <cell r="I1392">
            <v>24</v>
          </cell>
          <cell r="J1392">
            <v>1.86</v>
          </cell>
          <cell r="K1392">
            <v>5.42</v>
          </cell>
          <cell r="L1392">
            <v>9.1000000000000004E-3</v>
          </cell>
          <cell r="M1392">
            <v>0.67779999999999996</v>
          </cell>
          <cell r="N1392">
            <v>7.0598999999999998</v>
          </cell>
          <cell r="O1392">
            <v>106.2636</v>
          </cell>
          <cell r="P1392">
            <v>3456.7192</v>
          </cell>
          <cell r="Q1392">
            <v>0.35</v>
          </cell>
          <cell r="S1392" t="str">
            <v>水平单井</v>
          </cell>
          <cell r="U1392" t="str">
            <v>自然连续生产井</v>
          </cell>
          <cell r="V1392" t="str">
            <v>24h</v>
          </cell>
          <cell r="X1392">
            <v>42632</v>
          </cell>
        </row>
        <row r="1393">
          <cell r="F1393" t="str">
            <v>苏14-18-08H2</v>
          </cell>
          <cell r="G1393" t="str">
            <v>盒8</v>
          </cell>
          <cell r="H1393">
            <v>0.3</v>
          </cell>
          <cell r="I1393">
            <v>24</v>
          </cell>
          <cell r="J1393">
            <v>2.0299999999999998</v>
          </cell>
          <cell r="K1393">
            <v>4.3099999999999996</v>
          </cell>
          <cell r="L1393">
            <v>6.4999999999999997E-3</v>
          </cell>
          <cell r="M1393">
            <v>0.50839999999999996</v>
          </cell>
          <cell r="N1393">
            <v>5.2076000000000002</v>
          </cell>
          <cell r="O1393">
            <v>64.729399999999998</v>
          </cell>
          <cell r="P1393">
            <v>3693.8611999999998</v>
          </cell>
          <cell r="Q1393">
            <v>0.26</v>
          </cell>
          <cell r="S1393" t="str">
            <v>水平井</v>
          </cell>
          <cell r="U1393" t="str">
            <v>自然连续生产井</v>
          </cell>
          <cell r="V1393" t="str">
            <v>24h</v>
          </cell>
          <cell r="X1393">
            <v>41588</v>
          </cell>
        </row>
        <row r="1394">
          <cell r="F1394" t="str">
            <v>苏14-21-02</v>
          </cell>
          <cell r="G1394" t="str">
            <v>盒8上_2、盒8下_2、盒8下_1</v>
          </cell>
          <cell r="H1394">
            <v>0.44</v>
          </cell>
          <cell r="I1394">
            <v>24</v>
          </cell>
          <cell r="J1394">
            <v>2.29</v>
          </cell>
          <cell r="K1394">
            <v>9.44</v>
          </cell>
          <cell r="L1394">
            <v>5.3E-3</v>
          </cell>
          <cell r="M1394">
            <v>0.48449999999999999</v>
          </cell>
          <cell r="N1394">
            <v>9.7634000000000007</v>
          </cell>
          <cell r="O1394">
            <v>117.3827</v>
          </cell>
          <cell r="P1394">
            <v>1984.7639999999999</v>
          </cell>
          <cell r="Q1394">
            <v>0.25</v>
          </cell>
          <cell r="R1394" t="str">
            <v>速度管柱；</v>
          </cell>
          <cell r="S1394" t="str">
            <v>直井</v>
          </cell>
          <cell r="U1394" t="str">
            <v>自然连续生产井</v>
          </cell>
          <cell r="V1394" t="str">
            <v>24h</v>
          </cell>
          <cell r="X1394">
            <v>41785</v>
          </cell>
        </row>
        <row r="1395">
          <cell r="F1395" t="str">
            <v>苏14-21-03C2</v>
          </cell>
          <cell r="G1395" t="str">
            <v>盒8、山2</v>
          </cell>
          <cell r="H1395">
            <v>0.5</v>
          </cell>
          <cell r="I1395">
            <v>24</v>
          </cell>
          <cell r="J1395">
            <v>1.74</v>
          </cell>
          <cell r="K1395">
            <v>4.6900000000000004</v>
          </cell>
          <cell r="L1395">
            <v>5.7999999999999996E-3</v>
          </cell>
          <cell r="M1395">
            <v>0.54610000000000003</v>
          </cell>
          <cell r="N1395">
            <v>11.0321</v>
          </cell>
          <cell r="O1395">
            <v>131.2912</v>
          </cell>
          <cell r="P1395">
            <v>2407.694</v>
          </cell>
          <cell r="Q1395">
            <v>0.24</v>
          </cell>
          <cell r="R1395" t="str">
            <v>速度管柱；</v>
          </cell>
          <cell r="S1395" t="str">
            <v>直井</v>
          </cell>
          <cell r="U1395" t="str">
            <v>自然连续生产井</v>
          </cell>
          <cell r="V1395" t="str">
            <v>24h</v>
          </cell>
          <cell r="W1395">
            <v>41504</v>
          </cell>
          <cell r="X1395">
            <v>41863</v>
          </cell>
        </row>
        <row r="1396">
          <cell r="F1396" t="str">
            <v>苏14-22-03</v>
          </cell>
          <cell r="G1396" t="str">
            <v>盒8、山1、山2</v>
          </cell>
          <cell r="H1396">
            <v>0</v>
          </cell>
          <cell r="I1396">
            <v>0</v>
          </cell>
          <cell r="J1396">
            <v>2.16</v>
          </cell>
          <cell r="K1396">
            <v>2.06</v>
          </cell>
          <cell r="L1396">
            <v>8.0999999999999996E-3</v>
          </cell>
          <cell r="M1396">
            <v>0</v>
          </cell>
          <cell r="N1396">
            <v>0</v>
          </cell>
          <cell r="O1396">
            <v>7.5271999999999997</v>
          </cell>
          <cell r="P1396">
            <v>935.33789999999999</v>
          </cell>
          <cell r="Q1396">
            <v>0</v>
          </cell>
          <cell r="R1396" t="str">
            <v>计划关井（无气量）：2022-06-16 08:00因无气量(无气量关井)，关井前油套压1.41/1.24Mpa。</v>
          </cell>
          <cell r="S1396" t="str">
            <v>直丛式井</v>
          </cell>
          <cell r="U1396" t="str">
            <v>自然连续生产井</v>
          </cell>
          <cell r="V1396" t="str">
            <v>24h</v>
          </cell>
          <cell r="X1396">
            <v>41906</v>
          </cell>
        </row>
        <row r="1397">
          <cell r="F1397" t="str">
            <v>苏14-22-02</v>
          </cell>
          <cell r="G1397" t="str">
            <v>山2_1、盒8下_2、盒8上_2</v>
          </cell>
          <cell r="H1397">
            <v>0</v>
          </cell>
          <cell r="I1397">
            <v>0</v>
          </cell>
          <cell r="J1397">
            <v>2.25</v>
          </cell>
          <cell r="K1397">
            <v>6.75</v>
          </cell>
          <cell r="L1397">
            <v>5.7000000000000002E-3</v>
          </cell>
          <cell r="M1397">
            <v>0</v>
          </cell>
          <cell r="N1397">
            <v>0</v>
          </cell>
          <cell r="O1397">
            <v>7.5369999999999999</v>
          </cell>
          <cell r="P1397">
            <v>822.90599999999995</v>
          </cell>
          <cell r="Q1397">
            <v>0</v>
          </cell>
          <cell r="R1397" t="str">
            <v>计划关井（无气量）：2022-06-16 08:00因无气量(无气量关井)，关井前油套压1.54/5.06Mpa。</v>
          </cell>
          <cell r="S1397" t="str">
            <v>直丛式井</v>
          </cell>
          <cell r="U1397" t="str">
            <v>自然连续生产井</v>
          </cell>
          <cell r="V1397" t="str">
            <v>24h</v>
          </cell>
          <cell r="X1397">
            <v>41945</v>
          </cell>
        </row>
        <row r="1398">
          <cell r="F1398" t="str">
            <v>苏14-02-26H1</v>
          </cell>
          <cell r="G1398" t="str">
            <v>石盒子组</v>
          </cell>
          <cell r="H1398">
            <v>3.5</v>
          </cell>
          <cell r="I1398">
            <v>24</v>
          </cell>
          <cell r="J1398">
            <v>2.13</v>
          </cell>
          <cell r="K1398">
            <v>7.14</v>
          </cell>
          <cell r="L1398">
            <v>7.4000000000000003E-3</v>
          </cell>
          <cell r="M1398">
            <v>3.8458999999999999</v>
          </cell>
          <cell r="N1398">
            <v>80.315299999999993</v>
          </cell>
          <cell r="O1398">
            <v>416.43869999999998</v>
          </cell>
          <cell r="P1398">
            <v>2760.0906</v>
          </cell>
          <cell r="Q1398">
            <v>0.83</v>
          </cell>
          <cell r="R1398" t="str">
            <v>速度管柱；</v>
          </cell>
          <cell r="S1398" t="str">
            <v>水平单井</v>
          </cell>
          <cell r="U1398" t="str">
            <v>自然连续生产井</v>
          </cell>
          <cell r="V1398" t="str">
            <v>24h</v>
          </cell>
          <cell r="W1398">
            <v>42333</v>
          </cell>
          <cell r="X1398">
            <v>42917</v>
          </cell>
        </row>
        <row r="1399">
          <cell r="F1399" t="str">
            <v>苏14-02-26H3</v>
          </cell>
          <cell r="G1399" t="str">
            <v>石盒子组</v>
          </cell>
          <cell r="H1399">
            <v>0.7</v>
          </cell>
          <cell r="I1399">
            <v>24</v>
          </cell>
          <cell r="J1399">
            <v>2.0699999999999998</v>
          </cell>
          <cell r="K1399">
            <v>0.55000000000000004</v>
          </cell>
          <cell r="L1399">
            <v>9.7999999999999997E-3</v>
          </cell>
          <cell r="M1399">
            <v>2.0013000000000001</v>
          </cell>
          <cell r="N1399">
            <v>52.951999999999998</v>
          </cell>
          <cell r="O1399">
            <v>488.09199999999998</v>
          </cell>
          <cell r="P1399">
            <v>6459.8687</v>
          </cell>
          <cell r="Q1399">
            <v>0.43</v>
          </cell>
          <cell r="S1399" t="str">
            <v>水平单井</v>
          </cell>
          <cell r="U1399" t="str">
            <v>自然连续生产井</v>
          </cell>
          <cell r="V1399" t="str">
            <v>24h</v>
          </cell>
          <cell r="X1399">
            <v>42332</v>
          </cell>
        </row>
        <row r="1400">
          <cell r="F1400" t="str">
            <v>苏14-02-25H1</v>
          </cell>
          <cell r="G1400" t="str">
            <v>石盒子组</v>
          </cell>
          <cell r="H1400">
            <v>0.7</v>
          </cell>
          <cell r="I1400">
            <v>24</v>
          </cell>
          <cell r="J1400">
            <v>2.2599999999999998</v>
          </cell>
          <cell r="K1400">
            <v>2.1800000000000002</v>
          </cell>
          <cell r="L1400">
            <v>8.6E-3</v>
          </cell>
          <cell r="M1400">
            <v>2.0013000000000001</v>
          </cell>
          <cell r="N1400">
            <v>53.0107</v>
          </cell>
          <cell r="O1400">
            <v>493.43639999999999</v>
          </cell>
          <cell r="P1400">
            <v>4893.7709999999997</v>
          </cell>
          <cell r="Q1400">
            <v>0.43</v>
          </cell>
          <cell r="S1400" t="str">
            <v>水平单井</v>
          </cell>
          <cell r="U1400" t="str">
            <v>自然连续生产井</v>
          </cell>
          <cell r="V1400" t="str">
            <v>24h</v>
          </cell>
          <cell r="X1400">
            <v>42344</v>
          </cell>
        </row>
        <row r="1401">
          <cell r="F1401" t="str">
            <v>苏14-02-24</v>
          </cell>
          <cell r="G1401" t="str">
            <v>盒8、山1</v>
          </cell>
          <cell r="H1401">
            <v>0.3</v>
          </cell>
          <cell r="I1401">
            <v>24</v>
          </cell>
          <cell r="J1401">
            <v>1.9</v>
          </cell>
          <cell r="K1401">
            <v>12.68</v>
          </cell>
          <cell r="L1401">
            <v>5.7000000000000002E-3</v>
          </cell>
          <cell r="M1401">
            <v>0.31780000000000003</v>
          </cell>
          <cell r="N1401">
            <v>6.8832000000000004</v>
          </cell>
          <cell r="O1401">
            <v>47.6282</v>
          </cell>
          <cell r="P1401">
            <v>2765.7570000000001</v>
          </cell>
          <cell r="Q1401">
            <v>7.0000000000000007E-2</v>
          </cell>
          <cell r="R1401" t="str">
            <v>速度管柱；</v>
          </cell>
          <cell r="S1401" t="str">
            <v>直井</v>
          </cell>
          <cell r="U1401" t="str">
            <v>自然连续生产井</v>
          </cell>
          <cell r="V1401" t="str">
            <v>24h</v>
          </cell>
          <cell r="X1401">
            <v>42706</v>
          </cell>
        </row>
        <row r="1402">
          <cell r="F1402" t="str">
            <v>苏14-02-25C6</v>
          </cell>
          <cell r="G1402" t="str">
            <v>盒4、盒8上_1、盒8下_1、山1_1、山2_2</v>
          </cell>
          <cell r="H1402">
            <v>0.83</v>
          </cell>
          <cell r="I1402">
            <v>24</v>
          </cell>
          <cell r="J1402">
            <v>1.9</v>
          </cell>
          <cell r="K1402">
            <v>10.28</v>
          </cell>
          <cell r="L1402">
            <v>7.0000000000000001E-3</v>
          </cell>
          <cell r="M1402">
            <v>2.3730000000000002</v>
          </cell>
          <cell r="N1402">
            <v>61.403700000000001</v>
          </cell>
          <cell r="O1402">
            <v>452.89240000000001</v>
          </cell>
          <cell r="P1402">
            <v>3666.8368999999998</v>
          </cell>
          <cell r="Q1402">
            <v>0.51</v>
          </cell>
          <cell r="S1402" t="str">
            <v>直井</v>
          </cell>
          <cell r="U1402" t="str">
            <v>自然连续生产井</v>
          </cell>
          <cell r="V1402" t="str">
            <v>24h</v>
          </cell>
          <cell r="W1402">
            <v>42336</v>
          </cell>
          <cell r="X1402">
            <v>42707</v>
          </cell>
        </row>
        <row r="1403">
          <cell r="F1403" t="str">
            <v>苏14-02-26H2</v>
          </cell>
          <cell r="G1403" t="str">
            <v>石盒子组</v>
          </cell>
          <cell r="H1403">
            <v>0.5</v>
          </cell>
          <cell r="I1403">
            <v>24</v>
          </cell>
          <cell r="J1403">
            <v>2.34</v>
          </cell>
          <cell r="K1403">
            <v>5.1100000000000003</v>
          </cell>
          <cell r="L1403">
            <v>6.1999999999999998E-3</v>
          </cell>
          <cell r="M1403">
            <v>0.5484</v>
          </cell>
          <cell r="N1403">
            <v>11.023899999999999</v>
          </cell>
          <cell r="O1403">
            <v>167.50460000000001</v>
          </cell>
          <cell r="P1403">
            <v>5563.1246000000001</v>
          </cell>
          <cell r="Q1403">
            <v>0.12</v>
          </cell>
          <cell r="R1403" t="str">
            <v>速度管柱；</v>
          </cell>
          <cell r="S1403" t="str">
            <v>水平单井</v>
          </cell>
          <cell r="U1403" t="str">
            <v>自然连续生产井</v>
          </cell>
          <cell r="V1403" t="str">
            <v>24h</v>
          </cell>
          <cell r="X1403">
            <v>42378</v>
          </cell>
        </row>
        <row r="1404">
          <cell r="F1404" t="str">
            <v>苏14-03-23</v>
          </cell>
          <cell r="H1404">
            <v>0.16</v>
          </cell>
          <cell r="I1404">
            <v>0</v>
          </cell>
          <cell r="J1404">
            <v>1.43</v>
          </cell>
          <cell r="K1404">
            <v>17.989999999999998</v>
          </cell>
          <cell r="L1404">
            <v>5.4999999999999997E-3</v>
          </cell>
          <cell r="M1404">
            <v>0</v>
          </cell>
          <cell r="N1404">
            <v>7.8742999999999999</v>
          </cell>
          <cell r="O1404">
            <v>154.68350000000001</v>
          </cell>
          <cell r="P1404">
            <v>697.64480000000003</v>
          </cell>
          <cell r="Q1404">
            <v>0</v>
          </cell>
          <cell r="R1404" t="str">
            <v>计划关井（井下作业）：2022-08-11 08:00因井下作业(复合软管更换)，关井前油套压1.87/17.46Mpa。</v>
          </cell>
          <cell r="S1404" t="str">
            <v>直井</v>
          </cell>
          <cell r="T1404" t="str">
            <v>节流器生产</v>
          </cell>
          <cell r="U1404" t="str">
            <v>自然连续生产井</v>
          </cell>
          <cell r="X1404">
            <v>44026</v>
          </cell>
        </row>
        <row r="1405">
          <cell r="F1405" t="str">
            <v>苏14-03-24</v>
          </cell>
          <cell r="H1405">
            <v>0.33</v>
          </cell>
          <cell r="I1405">
            <v>24</v>
          </cell>
          <cell r="J1405">
            <v>1.94</v>
          </cell>
          <cell r="K1405">
            <v>5.42</v>
          </cell>
          <cell r="L1405">
            <v>1.3599999999999999E-2</v>
          </cell>
          <cell r="M1405">
            <v>0.94350000000000001</v>
          </cell>
          <cell r="N1405">
            <v>16.823699999999999</v>
          </cell>
          <cell r="O1405">
            <v>101.9721</v>
          </cell>
          <cell r="P1405">
            <v>505.64569999999998</v>
          </cell>
          <cell r="Q1405">
            <v>0.2</v>
          </cell>
          <cell r="S1405" t="str">
            <v>直井</v>
          </cell>
          <cell r="T1405" t="str">
            <v>节流器生产</v>
          </cell>
          <cell r="U1405" t="str">
            <v>自然连续生产井</v>
          </cell>
          <cell r="X1405">
            <v>44026</v>
          </cell>
        </row>
        <row r="1406">
          <cell r="F1406" t="str">
            <v>苏14-01-25</v>
          </cell>
          <cell r="G1406" t="str">
            <v>盒8、山1</v>
          </cell>
          <cell r="H1406">
            <v>0.12</v>
          </cell>
          <cell r="I1406">
            <v>24</v>
          </cell>
          <cell r="J1406">
            <v>2.11</v>
          </cell>
          <cell r="K1406">
            <v>1.84</v>
          </cell>
          <cell r="L1406">
            <v>8.9999999999999993E-3</v>
          </cell>
          <cell r="M1406">
            <v>0.34310000000000002</v>
          </cell>
          <cell r="N1406">
            <v>8.6563999999999997</v>
          </cell>
          <cell r="O1406">
            <v>45.357799999999997</v>
          </cell>
          <cell r="P1406">
            <v>1388.8126999999999</v>
          </cell>
          <cell r="Q1406">
            <v>7.0000000000000007E-2</v>
          </cell>
          <cell r="S1406" t="str">
            <v>直井</v>
          </cell>
          <cell r="U1406" t="str">
            <v>自然连续生产井</v>
          </cell>
          <cell r="V1406" t="str">
            <v>24h</v>
          </cell>
          <cell r="X1406">
            <v>42380</v>
          </cell>
        </row>
        <row r="1407">
          <cell r="F1407" t="str">
            <v>苏14-01-24</v>
          </cell>
          <cell r="G1407" t="str">
            <v>盒8、山1</v>
          </cell>
          <cell r="H1407">
            <v>0.18</v>
          </cell>
          <cell r="I1407">
            <v>24</v>
          </cell>
          <cell r="J1407">
            <v>2.16</v>
          </cell>
          <cell r="K1407">
            <v>12.32</v>
          </cell>
          <cell r="L1407">
            <v>5.1000000000000004E-3</v>
          </cell>
          <cell r="M1407">
            <v>0.1774</v>
          </cell>
          <cell r="N1407">
            <v>4.3426</v>
          </cell>
          <cell r="O1407">
            <v>50.421100000000003</v>
          </cell>
          <cell r="P1407">
            <v>1256.1039000000001</v>
          </cell>
          <cell r="Q1407">
            <v>0.04</v>
          </cell>
          <cell r="R1407" t="str">
            <v>速度管柱；</v>
          </cell>
          <cell r="S1407" t="str">
            <v>直丛式井</v>
          </cell>
          <cell r="U1407" t="str">
            <v>自然连续生产井</v>
          </cell>
          <cell r="V1407" t="str">
            <v>24h</v>
          </cell>
          <cell r="X1407">
            <v>42386</v>
          </cell>
        </row>
        <row r="1408">
          <cell r="F1408" t="str">
            <v>苏14-1-50</v>
          </cell>
          <cell r="G1408" t="str">
            <v>盒8、山1</v>
          </cell>
          <cell r="H1408">
            <v>0.1</v>
          </cell>
          <cell r="I1408">
            <v>24</v>
          </cell>
          <cell r="J1408">
            <v>2.2999999999999998</v>
          </cell>
          <cell r="K1408">
            <v>5.79</v>
          </cell>
          <cell r="L1408">
            <v>7.7999999999999996E-3</v>
          </cell>
          <cell r="M1408">
            <v>9.8599999999999993E-2</v>
          </cell>
          <cell r="N1408">
            <v>2.4914999999999998</v>
          </cell>
          <cell r="O1408">
            <v>64.5839</v>
          </cell>
          <cell r="P1408">
            <v>1959.2677000000001</v>
          </cell>
          <cell r="Q1408">
            <v>0.02</v>
          </cell>
          <cell r="R1408" t="str">
            <v>速度管柱；</v>
          </cell>
          <cell r="S1408" t="str">
            <v>直丛式井</v>
          </cell>
          <cell r="U1408" t="str">
            <v>自然连续生产井</v>
          </cell>
          <cell r="V1408" t="str">
            <v>24h</v>
          </cell>
          <cell r="X1408">
            <v>42382</v>
          </cell>
        </row>
        <row r="1409">
          <cell r="F1409" t="str">
            <v>苏14-1-49H2</v>
          </cell>
          <cell r="G1409" t="str">
            <v>石盒子组</v>
          </cell>
          <cell r="H1409">
            <v>0.08</v>
          </cell>
          <cell r="I1409">
            <v>24</v>
          </cell>
          <cell r="J1409">
            <v>2.0099999999999998</v>
          </cell>
          <cell r="K1409">
            <v>11.14</v>
          </cell>
          <cell r="L1409">
            <v>4.5999999999999999E-3</v>
          </cell>
          <cell r="M1409">
            <v>0.22869999999999999</v>
          </cell>
          <cell r="N1409">
            <v>6.3146000000000004</v>
          </cell>
          <cell r="O1409">
            <v>79.718699999999998</v>
          </cell>
          <cell r="P1409">
            <v>2198.8968</v>
          </cell>
          <cell r="Q1409">
            <v>0.05</v>
          </cell>
          <cell r="S1409" t="str">
            <v>水平单井</v>
          </cell>
          <cell r="U1409" t="str">
            <v>自然连续生产井</v>
          </cell>
          <cell r="V1409" t="str">
            <v>24h</v>
          </cell>
          <cell r="X1409">
            <v>42382</v>
          </cell>
        </row>
        <row r="1410">
          <cell r="F1410" t="str">
            <v>苏14-1-49</v>
          </cell>
          <cell r="G1410" t="str">
            <v>盒8、山1</v>
          </cell>
          <cell r="H1410">
            <v>0.12</v>
          </cell>
          <cell r="I1410">
            <v>24</v>
          </cell>
          <cell r="J1410">
            <v>2.0699999999999998</v>
          </cell>
          <cell r="K1410">
            <v>5.31</v>
          </cell>
          <cell r="L1410">
            <v>8.3000000000000001E-3</v>
          </cell>
          <cell r="M1410">
            <v>0.1426</v>
          </cell>
          <cell r="N1410">
            <v>2.8557000000000001</v>
          </cell>
          <cell r="O1410">
            <v>60.137999999999998</v>
          </cell>
          <cell r="P1410">
            <v>2022.3979999999999</v>
          </cell>
          <cell r="Q1410">
            <v>0.03</v>
          </cell>
          <cell r="R1410" t="str">
            <v>速度管柱；</v>
          </cell>
          <cell r="S1410" t="str">
            <v>直丛式井</v>
          </cell>
          <cell r="U1410" t="str">
            <v>自然连续生产井</v>
          </cell>
          <cell r="V1410" t="str">
            <v>24h</v>
          </cell>
          <cell r="X1410">
            <v>42386</v>
          </cell>
        </row>
        <row r="1411">
          <cell r="F1411" t="str">
            <v>苏14-1-48H1</v>
          </cell>
          <cell r="G1411" t="str">
            <v>盒8、山1</v>
          </cell>
          <cell r="H1411">
            <v>0.15</v>
          </cell>
          <cell r="I1411">
            <v>24</v>
          </cell>
          <cell r="J1411">
            <v>1.71</v>
          </cell>
          <cell r="K1411">
            <v>7.14</v>
          </cell>
          <cell r="L1411">
            <v>4.0000000000000001E-3</v>
          </cell>
          <cell r="M1411">
            <v>0.1782</v>
          </cell>
          <cell r="N1411">
            <v>3.6196999999999999</v>
          </cell>
          <cell r="O1411">
            <v>93.637299999999996</v>
          </cell>
          <cell r="P1411">
            <v>2236.1716999999999</v>
          </cell>
          <cell r="Q1411">
            <v>0.04</v>
          </cell>
          <cell r="R1411" t="str">
            <v>速度管柱；</v>
          </cell>
          <cell r="S1411" t="str">
            <v>水平单井</v>
          </cell>
          <cell r="U1411" t="str">
            <v>自然连续生产井</v>
          </cell>
          <cell r="V1411" t="str">
            <v>24h</v>
          </cell>
          <cell r="W1411">
            <v>42504</v>
          </cell>
          <cell r="X1411">
            <v>42678</v>
          </cell>
        </row>
        <row r="1412">
          <cell r="F1412" t="str">
            <v>苏14-0-48</v>
          </cell>
          <cell r="G1412" t="str">
            <v>盒8、山1</v>
          </cell>
          <cell r="H1412">
            <v>0.12</v>
          </cell>
          <cell r="I1412">
            <v>24</v>
          </cell>
          <cell r="J1412">
            <v>1.85</v>
          </cell>
          <cell r="K1412">
            <v>1.69</v>
          </cell>
          <cell r="L1412">
            <v>9.4999999999999998E-3</v>
          </cell>
          <cell r="M1412">
            <v>0.34310000000000002</v>
          </cell>
          <cell r="N1412">
            <v>8.6563999999999997</v>
          </cell>
          <cell r="O1412">
            <v>45.357599999999998</v>
          </cell>
          <cell r="P1412">
            <v>1258.4684999999999</v>
          </cell>
          <cell r="Q1412">
            <v>7.0000000000000007E-2</v>
          </cell>
          <cell r="S1412" t="str">
            <v>直丛式井</v>
          </cell>
          <cell r="U1412" t="str">
            <v>自然连续生产井</v>
          </cell>
          <cell r="V1412" t="str">
            <v>24h</v>
          </cell>
          <cell r="X1412">
            <v>42384</v>
          </cell>
        </row>
        <row r="1413">
          <cell r="F1413" t="str">
            <v>苏14-0-48C1</v>
          </cell>
          <cell r="G1413" t="str">
            <v>山1_1</v>
          </cell>
          <cell r="H1413">
            <v>0.1</v>
          </cell>
          <cell r="I1413">
            <v>24</v>
          </cell>
          <cell r="J1413">
            <v>1.99</v>
          </cell>
          <cell r="K1413">
            <v>11.58</v>
          </cell>
          <cell r="L1413">
            <v>5.4999999999999997E-3</v>
          </cell>
          <cell r="M1413">
            <v>0.28589999999999999</v>
          </cell>
          <cell r="N1413">
            <v>7.8254999999999999</v>
          </cell>
          <cell r="O1413">
            <v>93.463200000000001</v>
          </cell>
          <cell r="P1413">
            <v>1175.5215000000001</v>
          </cell>
          <cell r="Q1413">
            <v>0.06</v>
          </cell>
          <cell r="S1413" t="str">
            <v>直丛式井</v>
          </cell>
          <cell r="U1413" t="str">
            <v>自然连续生产井</v>
          </cell>
          <cell r="V1413" t="str">
            <v>24h</v>
          </cell>
          <cell r="X1413">
            <v>42523</v>
          </cell>
        </row>
        <row r="1414">
          <cell r="F1414" t="str">
            <v>苏14-0-48C2</v>
          </cell>
          <cell r="G1414" t="str">
            <v>盒8下_2、山1_3</v>
          </cell>
          <cell r="H1414">
            <v>0.05</v>
          </cell>
          <cell r="I1414">
            <v>24</v>
          </cell>
          <cell r="J1414">
            <v>2</v>
          </cell>
          <cell r="K1414">
            <v>2.0099999999999998</v>
          </cell>
          <cell r="L1414">
            <v>9.2999999999999992E-3</v>
          </cell>
          <cell r="M1414">
            <v>0.14299999999999999</v>
          </cell>
          <cell r="N1414">
            <v>4.2525000000000004</v>
          </cell>
          <cell r="O1414">
            <v>77.656599999999997</v>
          </cell>
          <cell r="P1414">
            <v>1625.1709000000001</v>
          </cell>
          <cell r="Q1414">
            <v>0.03</v>
          </cell>
          <cell r="S1414" t="str">
            <v>直丛式井</v>
          </cell>
          <cell r="U1414" t="str">
            <v>自然连续生产井</v>
          </cell>
          <cell r="V1414" t="str">
            <v>24h</v>
          </cell>
          <cell r="X1414">
            <v>42527</v>
          </cell>
        </row>
        <row r="1415">
          <cell r="F1415" t="str">
            <v>苏14-0-48C4</v>
          </cell>
          <cell r="G1415" t="str">
            <v>盒8上_2、盒8下_2、山1_3</v>
          </cell>
          <cell r="H1415">
            <v>0.1</v>
          </cell>
          <cell r="I1415">
            <v>24</v>
          </cell>
          <cell r="J1415">
            <v>1.96</v>
          </cell>
          <cell r="K1415">
            <v>2.99</v>
          </cell>
          <cell r="L1415">
            <v>8.8999999999999999E-3</v>
          </cell>
          <cell r="M1415">
            <v>0.28589999999999999</v>
          </cell>
          <cell r="N1415">
            <v>7.4177999999999997</v>
          </cell>
          <cell r="O1415">
            <v>56.3538</v>
          </cell>
          <cell r="P1415">
            <v>1431.3347000000001</v>
          </cell>
          <cell r="Q1415">
            <v>0.06</v>
          </cell>
          <cell r="S1415" t="str">
            <v>直丛式井</v>
          </cell>
          <cell r="U1415" t="str">
            <v>自然连续生产井</v>
          </cell>
          <cell r="V1415" t="str">
            <v>24h</v>
          </cell>
          <cell r="X1415">
            <v>42523</v>
          </cell>
        </row>
        <row r="1416">
          <cell r="F1416" t="str">
            <v>苏14-0-45</v>
          </cell>
          <cell r="G1416" t="str">
            <v>石盒子组</v>
          </cell>
          <cell r="H1416">
            <v>0.06</v>
          </cell>
          <cell r="I1416">
            <v>24</v>
          </cell>
          <cell r="J1416">
            <v>1.81</v>
          </cell>
          <cell r="K1416">
            <v>6.15</v>
          </cell>
          <cell r="L1416">
            <v>7.6E-3</v>
          </cell>
          <cell r="M1416">
            <v>6.2600000000000003E-2</v>
          </cell>
          <cell r="N1416">
            <v>1.657</v>
          </cell>
          <cell r="O1416">
            <v>35.595399999999998</v>
          </cell>
          <cell r="P1416">
            <v>2137.6685000000002</v>
          </cell>
          <cell r="Q1416">
            <v>0.01</v>
          </cell>
          <cell r="R1416" t="str">
            <v>速度管柱；</v>
          </cell>
          <cell r="S1416" t="str">
            <v>直丛式井</v>
          </cell>
          <cell r="U1416" t="str">
            <v>自然连续生产井</v>
          </cell>
          <cell r="V1416" t="str">
            <v>24h</v>
          </cell>
          <cell r="X1416">
            <v>42382</v>
          </cell>
        </row>
        <row r="1417">
          <cell r="F1417" t="str">
            <v>苏14-0-46C3</v>
          </cell>
          <cell r="G1417" t="str">
            <v>盒8下_2</v>
          </cell>
          <cell r="H1417">
            <v>0.1</v>
          </cell>
          <cell r="I1417">
            <v>24</v>
          </cell>
          <cell r="J1417">
            <v>2.29</v>
          </cell>
          <cell r="K1417">
            <v>5.16</v>
          </cell>
          <cell r="L1417">
            <v>7.1000000000000004E-3</v>
          </cell>
          <cell r="M1417">
            <v>0.28589999999999999</v>
          </cell>
          <cell r="N1417">
            <v>7.9612999999999996</v>
          </cell>
          <cell r="O1417">
            <v>105.8338</v>
          </cell>
          <cell r="P1417">
            <v>1806.6993</v>
          </cell>
          <cell r="Q1417">
            <v>0.06</v>
          </cell>
          <cell r="S1417" t="str">
            <v>直丛式井</v>
          </cell>
          <cell r="U1417" t="str">
            <v>自然连续生产井</v>
          </cell>
          <cell r="V1417" t="str">
            <v>24h</v>
          </cell>
          <cell r="X1417">
            <v>42382</v>
          </cell>
        </row>
        <row r="1418">
          <cell r="F1418" t="str">
            <v>苏14-1-44</v>
          </cell>
          <cell r="G1418" t="str">
            <v>盒8、山1</v>
          </cell>
          <cell r="H1418">
            <v>0.1</v>
          </cell>
          <cell r="I1418">
            <v>24</v>
          </cell>
          <cell r="J1418">
            <v>1.93</v>
          </cell>
          <cell r="K1418">
            <v>2.82</v>
          </cell>
          <cell r="L1418">
            <v>8.8999999999999999E-3</v>
          </cell>
          <cell r="M1418">
            <v>0.28589999999999999</v>
          </cell>
          <cell r="N1418">
            <v>7.9612999999999996</v>
          </cell>
          <cell r="O1418">
            <v>105.8338</v>
          </cell>
          <cell r="P1418">
            <v>1769.2863</v>
          </cell>
          <cell r="Q1418">
            <v>0.06</v>
          </cell>
          <cell r="S1418" t="str">
            <v>直丛式井</v>
          </cell>
          <cell r="U1418" t="str">
            <v>自然连续生产井</v>
          </cell>
          <cell r="V1418" t="str">
            <v>24h</v>
          </cell>
          <cell r="X1418">
            <v>42386</v>
          </cell>
        </row>
        <row r="1419">
          <cell r="F1419" t="str">
            <v>苏14-0-46</v>
          </cell>
          <cell r="G1419" t="str">
            <v>盒8</v>
          </cell>
          <cell r="H1419">
            <v>0.1</v>
          </cell>
          <cell r="I1419">
            <v>24</v>
          </cell>
          <cell r="J1419">
            <v>2.09</v>
          </cell>
          <cell r="K1419">
            <v>1.22</v>
          </cell>
          <cell r="L1419">
            <v>1.0200000000000001E-2</v>
          </cell>
          <cell r="M1419">
            <v>0.1066</v>
          </cell>
          <cell r="N1419">
            <v>2.5943999999999998</v>
          </cell>
          <cell r="O1419">
            <v>59.419800000000002</v>
          </cell>
          <cell r="P1419">
            <v>1538.3400999999999</v>
          </cell>
          <cell r="Q1419">
            <v>0.02</v>
          </cell>
          <cell r="R1419" t="str">
            <v>速度管柱；</v>
          </cell>
          <cell r="S1419" t="str">
            <v>直井</v>
          </cell>
          <cell r="U1419" t="str">
            <v>自然连续生产井</v>
          </cell>
          <cell r="V1419" t="str">
            <v>24h</v>
          </cell>
          <cell r="X1419">
            <v>42513</v>
          </cell>
        </row>
        <row r="1420">
          <cell r="F1420" t="str">
            <v>苏14-0-46C1</v>
          </cell>
          <cell r="G1420" t="str">
            <v>山1_3</v>
          </cell>
          <cell r="H1420">
            <v>0.28000000000000003</v>
          </cell>
          <cell r="I1420">
            <v>24</v>
          </cell>
          <cell r="J1420">
            <v>1.48</v>
          </cell>
          <cell r="K1420">
            <v>4.33</v>
          </cell>
          <cell r="L1420">
            <v>7.9000000000000008E-3</v>
          </cell>
          <cell r="M1420">
            <v>0.80049999999999999</v>
          </cell>
          <cell r="N1420">
            <v>20.470400000000001</v>
          </cell>
          <cell r="O1420">
            <v>130.57689999999999</v>
          </cell>
          <cell r="P1420">
            <v>1595.1921</v>
          </cell>
          <cell r="Q1420">
            <v>0.17</v>
          </cell>
          <cell r="S1420" t="str">
            <v>直丛式井</v>
          </cell>
          <cell r="U1420" t="str">
            <v>自然连续生产井</v>
          </cell>
          <cell r="V1420" t="str">
            <v>24h</v>
          </cell>
          <cell r="X1420">
            <v>42528</v>
          </cell>
        </row>
        <row r="1421">
          <cell r="F1421" t="str">
            <v>苏14-0-46C2</v>
          </cell>
          <cell r="G1421" t="str">
            <v>盒8、山1</v>
          </cell>
          <cell r="H1421">
            <v>0.12</v>
          </cell>
          <cell r="I1421">
            <v>24</v>
          </cell>
          <cell r="J1421">
            <v>2</v>
          </cell>
          <cell r="K1421">
            <v>5.39</v>
          </cell>
          <cell r="L1421">
            <v>8.0000000000000002E-3</v>
          </cell>
          <cell r="M1421">
            <v>0.34310000000000002</v>
          </cell>
          <cell r="N1421">
            <v>9.0640999999999998</v>
          </cell>
          <cell r="O1421">
            <v>82.468199999999996</v>
          </cell>
          <cell r="P1421">
            <v>1483.6883</v>
          </cell>
          <cell r="Q1421">
            <v>7.0000000000000007E-2</v>
          </cell>
          <cell r="S1421" t="str">
            <v>直丛式井</v>
          </cell>
          <cell r="U1421" t="str">
            <v>自然连续生产井</v>
          </cell>
          <cell r="V1421" t="str">
            <v>24h</v>
          </cell>
          <cell r="X1421">
            <v>42384</v>
          </cell>
        </row>
        <row r="1422">
          <cell r="F1422" t="str">
            <v>苏14-0-46C4</v>
          </cell>
          <cell r="G1422" t="str">
            <v>盒8、山1</v>
          </cell>
          <cell r="H1422">
            <v>0.06</v>
          </cell>
          <cell r="I1422">
            <v>24</v>
          </cell>
          <cell r="J1422">
            <v>1.86</v>
          </cell>
          <cell r="K1422">
            <v>0.4</v>
          </cell>
          <cell r="L1422">
            <v>9.9000000000000008E-3</v>
          </cell>
          <cell r="M1422">
            <v>0.17150000000000001</v>
          </cell>
          <cell r="N1422">
            <v>4.8038999999999996</v>
          </cell>
          <cell r="O1422">
            <v>65.974400000000003</v>
          </cell>
          <cell r="P1422">
            <v>1352.8525999999999</v>
          </cell>
          <cell r="Q1422">
            <v>0.04</v>
          </cell>
          <cell r="S1422" t="str">
            <v>直丛式井</v>
          </cell>
          <cell r="U1422" t="str">
            <v>自然连续生产井</v>
          </cell>
          <cell r="V1422" t="str">
            <v>24h</v>
          </cell>
          <cell r="X1422">
            <v>42384</v>
          </cell>
        </row>
        <row r="1423">
          <cell r="F1423" t="str">
            <v>苏14-03-24C1</v>
          </cell>
          <cell r="G1423" t="str">
            <v>盒8、山1</v>
          </cell>
          <cell r="H1423">
            <v>0.15</v>
          </cell>
          <cell r="I1423">
            <v>24</v>
          </cell>
          <cell r="J1423">
            <v>2.08</v>
          </cell>
          <cell r="K1423">
            <v>9.67</v>
          </cell>
          <cell r="L1423">
            <v>1.1000000000000001E-3</v>
          </cell>
          <cell r="M1423">
            <v>0.19789999999999999</v>
          </cell>
          <cell r="N1423">
            <v>2.8197000000000001</v>
          </cell>
          <cell r="O1423">
            <v>125.6641</v>
          </cell>
          <cell r="P1423">
            <v>155.9682</v>
          </cell>
          <cell r="Q1423">
            <v>0.04</v>
          </cell>
          <cell r="S1423" t="str">
            <v>直井</v>
          </cell>
          <cell r="T1423" t="str">
            <v>无节流器生产</v>
          </cell>
          <cell r="U1423" t="str">
            <v>自然连续生产井</v>
          </cell>
          <cell r="V1423" t="str">
            <v>24h</v>
          </cell>
          <cell r="W1423">
            <v>44008</v>
          </cell>
          <cell r="X1423">
            <v>44497</v>
          </cell>
        </row>
        <row r="1424">
          <cell r="F1424" t="str">
            <v>苏14-03-25</v>
          </cell>
          <cell r="G1424" t="str">
            <v>盒8、山1</v>
          </cell>
          <cell r="H1424">
            <v>0.65</v>
          </cell>
          <cell r="I1424">
            <v>24</v>
          </cell>
          <cell r="J1424">
            <v>2.46</v>
          </cell>
          <cell r="K1424">
            <v>4.28</v>
          </cell>
          <cell r="L1424">
            <v>4.4200000000000003E-2</v>
          </cell>
          <cell r="M1424">
            <v>0.64639999999999997</v>
          </cell>
          <cell r="N1424">
            <v>9.3561999999999994</v>
          </cell>
          <cell r="O1424">
            <v>191.61689999999999</v>
          </cell>
          <cell r="P1424">
            <v>225.49289999999999</v>
          </cell>
          <cell r="Q1424">
            <v>0.14000000000000001</v>
          </cell>
          <cell r="S1424" t="str">
            <v>直井</v>
          </cell>
          <cell r="T1424" t="str">
            <v>节流器生产</v>
          </cell>
          <cell r="U1424" t="str">
            <v>自然连续生产井</v>
          </cell>
          <cell r="V1424" t="str">
            <v>24h</v>
          </cell>
          <cell r="W1424">
            <v>43979</v>
          </cell>
          <cell r="X1424">
            <v>44506</v>
          </cell>
        </row>
        <row r="1425">
          <cell r="F1425" t="str">
            <v>苏14-4-44C1</v>
          </cell>
          <cell r="H1425">
            <v>0.75</v>
          </cell>
          <cell r="I1425">
            <v>24</v>
          </cell>
          <cell r="J1425">
            <v>5.77</v>
          </cell>
          <cell r="K1425">
            <v>15.7</v>
          </cell>
          <cell r="L1425">
            <v>2.5700000000000001E-2</v>
          </cell>
          <cell r="M1425">
            <v>0.7954</v>
          </cell>
          <cell r="N1425">
            <v>16.099299999999999</v>
          </cell>
          <cell r="O1425">
            <v>280.27370000000002</v>
          </cell>
          <cell r="P1425">
            <v>347.13619999999997</v>
          </cell>
          <cell r="Q1425">
            <v>0.17</v>
          </cell>
          <cell r="S1425" t="str">
            <v>直井</v>
          </cell>
          <cell r="X1425">
            <v>44487</v>
          </cell>
        </row>
        <row r="1426">
          <cell r="F1426" t="str">
            <v>苏14-4-44C2</v>
          </cell>
          <cell r="H1426">
            <v>1</v>
          </cell>
          <cell r="I1426">
            <v>24</v>
          </cell>
          <cell r="J1426">
            <v>5.49</v>
          </cell>
          <cell r="K1426">
            <v>14.3</v>
          </cell>
          <cell r="L1426">
            <v>2.12E-2</v>
          </cell>
          <cell r="M1426">
            <v>0.8196</v>
          </cell>
          <cell r="N1426">
            <v>15.590400000000001</v>
          </cell>
          <cell r="O1426">
            <v>256.93520000000001</v>
          </cell>
          <cell r="P1426">
            <v>323.7097</v>
          </cell>
          <cell r="Q1426">
            <v>0.18</v>
          </cell>
          <cell r="S1426" t="str">
            <v>直井</v>
          </cell>
          <cell r="X1426">
            <v>44487</v>
          </cell>
        </row>
        <row r="1427">
          <cell r="F1427" t="str">
            <v>苏14-2-46C5</v>
          </cell>
          <cell r="G1427" t="str">
            <v>山1、盒8</v>
          </cell>
          <cell r="H1427">
            <v>0.51</v>
          </cell>
          <cell r="I1427">
            <v>24</v>
          </cell>
          <cell r="J1427">
            <v>2.4300000000000002</v>
          </cell>
          <cell r="K1427">
            <v>9.67</v>
          </cell>
          <cell r="L1427">
            <v>4.9299999999999997E-2</v>
          </cell>
          <cell r="M1427">
            <v>1.4581</v>
          </cell>
          <cell r="N1427">
            <v>38.319400000000002</v>
          </cell>
          <cell r="O1427">
            <v>331.93669999999997</v>
          </cell>
          <cell r="P1427">
            <v>370.97050000000002</v>
          </cell>
          <cell r="Q1427">
            <v>0.32</v>
          </cell>
          <cell r="R1427" t="str">
            <v>小斜率自动间开装置试验井；</v>
          </cell>
          <cell r="S1427" t="str">
            <v>直井</v>
          </cell>
          <cell r="T1427" t="str">
            <v>无节流器生产</v>
          </cell>
          <cell r="U1427" t="str">
            <v>自然连续生产井</v>
          </cell>
          <cell r="V1427" t="str">
            <v>24h</v>
          </cell>
          <cell r="W1427">
            <v>44424</v>
          </cell>
          <cell r="X1427">
            <v>44521</v>
          </cell>
        </row>
        <row r="1428">
          <cell r="F1428" t="str">
            <v>苏14-2-46C6</v>
          </cell>
          <cell r="G1428" t="str">
            <v>山1、盒8</v>
          </cell>
          <cell r="H1428">
            <v>1</v>
          </cell>
          <cell r="I1428">
            <v>24</v>
          </cell>
          <cell r="J1428">
            <v>2.4</v>
          </cell>
          <cell r="K1428">
            <v>17.940000000000001</v>
          </cell>
          <cell r="L1428">
            <v>2.35E-2</v>
          </cell>
          <cell r="M1428">
            <v>0.91739999999999999</v>
          </cell>
          <cell r="N1428">
            <v>57.691499999999998</v>
          </cell>
          <cell r="O1428">
            <v>351.30880000000002</v>
          </cell>
          <cell r="P1428">
            <v>383.15629999999999</v>
          </cell>
          <cell r="Q1428">
            <v>0.2</v>
          </cell>
          <cell r="R1428" t="str">
            <v>小斜率自动间开装置试验井；</v>
          </cell>
          <cell r="S1428" t="str">
            <v>直井</v>
          </cell>
          <cell r="T1428" t="str">
            <v>无节流器生产</v>
          </cell>
          <cell r="U1428" t="str">
            <v>自然连续生产井</v>
          </cell>
          <cell r="V1428" t="str">
            <v>24h</v>
          </cell>
          <cell r="W1428">
            <v>44373</v>
          </cell>
          <cell r="X1428">
            <v>44521</v>
          </cell>
        </row>
        <row r="1429">
          <cell r="F1429" t="str">
            <v>苏14-2-46C8</v>
          </cell>
          <cell r="H1429">
            <v>0.56999999999999995</v>
          </cell>
          <cell r="I1429">
            <v>24</v>
          </cell>
          <cell r="J1429">
            <v>4.6900000000000004</v>
          </cell>
          <cell r="K1429">
            <v>8.89</v>
          </cell>
          <cell r="L1429">
            <v>5.8599999999999999E-2</v>
          </cell>
          <cell r="M1429">
            <v>1.6296999999999999</v>
          </cell>
          <cell r="N1429">
            <v>41.900300000000001</v>
          </cell>
          <cell r="O1429">
            <v>315.38499999999999</v>
          </cell>
          <cell r="P1429">
            <v>355.97089999999997</v>
          </cell>
          <cell r="Q1429">
            <v>0.35</v>
          </cell>
          <cell r="S1429" t="str">
            <v>直井</v>
          </cell>
          <cell r="T1429" t="str">
            <v>无节流器生产</v>
          </cell>
          <cell r="U1429" t="str">
            <v>自然连续生产井</v>
          </cell>
          <cell r="V1429" t="str">
            <v>24h</v>
          </cell>
          <cell r="X1429">
            <v>44519</v>
          </cell>
        </row>
        <row r="1430">
          <cell r="F1430" t="str">
            <v>苏14-1-33H1</v>
          </cell>
          <cell r="G1430" t="str">
            <v>盒8下_1</v>
          </cell>
          <cell r="H1430">
            <v>0.3</v>
          </cell>
          <cell r="I1430">
            <v>0</v>
          </cell>
          <cell r="J1430">
            <v>1.97</v>
          </cell>
          <cell r="K1430">
            <v>4.37</v>
          </cell>
          <cell r="L1430">
            <v>6.7999999999999996E-3</v>
          </cell>
          <cell r="M1430">
            <v>0</v>
          </cell>
          <cell r="N1430">
            <v>4.5125000000000002</v>
          </cell>
          <cell r="O1430">
            <v>126.26900000000001</v>
          </cell>
          <cell r="P1430">
            <v>3950.7977000000001</v>
          </cell>
          <cell r="Q1430">
            <v>0</v>
          </cell>
          <cell r="R1430" t="str">
            <v>柱塞气举；计划关井（生产组织影响）：2022-08-14 08:00因生产组织影响(检修关井)，关井前油套压1.83/4.33Mpa。</v>
          </cell>
          <cell r="S1430" t="str">
            <v>水平单井</v>
          </cell>
          <cell r="U1430" t="str">
            <v>自然连续生产井</v>
          </cell>
          <cell r="V1430" t="str">
            <v>24h</v>
          </cell>
          <cell r="W1430">
            <v>41839</v>
          </cell>
          <cell r="X1430">
            <v>41992</v>
          </cell>
        </row>
        <row r="1431">
          <cell r="F1431" t="str">
            <v>苏14-1-33H2</v>
          </cell>
          <cell r="G1431" t="str">
            <v>盒8</v>
          </cell>
          <cell r="H1431">
            <v>1.2</v>
          </cell>
          <cell r="I1431">
            <v>0</v>
          </cell>
          <cell r="J1431">
            <v>1.83</v>
          </cell>
          <cell r="K1431">
            <v>7.36</v>
          </cell>
          <cell r="L1431">
            <v>6.1999999999999998E-3</v>
          </cell>
          <cell r="M1431">
            <v>0</v>
          </cell>
          <cell r="N1431">
            <v>60.924999999999997</v>
          </cell>
          <cell r="O1431">
            <v>547.74130000000002</v>
          </cell>
          <cell r="P1431">
            <v>4154.7755999999999</v>
          </cell>
          <cell r="Q1431">
            <v>0</v>
          </cell>
          <cell r="R1431" t="str">
            <v>计划关井（生产组织影响）：2022-08-14 08:00因生产组织影响(检修关井)，关井前油套压1.70/7.36Mpa。</v>
          </cell>
          <cell r="S1431" t="str">
            <v>水平井</v>
          </cell>
          <cell r="U1431" t="str">
            <v>自然连续生产井</v>
          </cell>
          <cell r="V1431" t="str">
            <v>24h</v>
          </cell>
          <cell r="W1431">
            <v>41817</v>
          </cell>
          <cell r="X1431">
            <v>42034</v>
          </cell>
        </row>
        <row r="1432">
          <cell r="F1432" t="str">
            <v>苏14-1-29A</v>
          </cell>
          <cell r="G1432" t="str">
            <v>山1_2、山2_1</v>
          </cell>
          <cell r="H1432">
            <v>0.2</v>
          </cell>
          <cell r="I1432">
            <v>24</v>
          </cell>
          <cell r="J1432">
            <v>1.96</v>
          </cell>
          <cell r="K1432">
            <v>12.08</v>
          </cell>
          <cell r="L1432">
            <v>1.01E-2</v>
          </cell>
          <cell r="M1432">
            <v>0.57179999999999997</v>
          </cell>
          <cell r="N1432">
            <v>14.9811</v>
          </cell>
          <cell r="O1432">
            <v>125.96850000000001</v>
          </cell>
          <cell r="P1432">
            <v>1055.0631000000001</v>
          </cell>
          <cell r="Q1432">
            <v>0.12</v>
          </cell>
          <cell r="R1432" t="str">
            <v>柱塞气举；</v>
          </cell>
          <cell r="S1432" t="str">
            <v>直井</v>
          </cell>
          <cell r="U1432" t="str">
            <v>自然连续生产井</v>
          </cell>
          <cell r="V1432" t="str">
            <v>24h</v>
          </cell>
          <cell r="X1432">
            <v>43416</v>
          </cell>
        </row>
        <row r="1433">
          <cell r="F1433" t="str">
            <v>苏14-1-30</v>
          </cell>
          <cell r="G1433" t="str">
            <v>山1_2、山1_1、盒8下1、盒8下2</v>
          </cell>
          <cell r="H1433">
            <v>0.16</v>
          </cell>
          <cell r="I1433">
            <v>24</v>
          </cell>
          <cell r="J1433">
            <v>2.02</v>
          </cell>
          <cell r="K1433">
            <v>22.62</v>
          </cell>
          <cell r="L1433">
            <v>1E-3</v>
          </cell>
          <cell r="M1433">
            <v>0.45739999999999997</v>
          </cell>
          <cell r="N1433">
            <v>12.0855</v>
          </cell>
          <cell r="O1433">
            <v>109.958</v>
          </cell>
          <cell r="P1433">
            <v>696.18380000000002</v>
          </cell>
          <cell r="Q1433">
            <v>0.1</v>
          </cell>
          <cell r="S1433" t="str">
            <v>直井</v>
          </cell>
          <cell r="U1433" t="str">
            <v>自然连续生产井</v>
          </cell>
          <cell r="V1433" t="str">
            <v>24h</v>
          </cell>
          <cell r="W1433">
            <v>43255</v>
          </cell>
          <cell r="X1433">
            <v>43436</v>
          </cell>
        </row>
        <row r="1434">
          <cell r="F1434" t="str">
            <v>苏14-1-30C1</v>
          </cell>
          <cell r="G1434" t="str">
            <v>山1_2、盒8下_1</v>
          </cell>
          <cell r="H1434">
            <v>0.3</v>
          </cell>
          <cell r="I1434">
            <v>24</v>
          </cell>
          <cell r="J1434">
            <v>1.9</v>
          </cell>
          <cell r="K1434">
            <v>5.82</v>
          </cell>
          <cell r="L1434">
            <v>1.37E-2</v>
          </cell>
          <cell r="M1434">
            <v>0.85770000000000002</v>
          </cell>
          <cell r="N1434">
            <v>22.660699999999999</v>
          </cell>
          <cell r="O1434">
            <v>206.1722</v>
          </cell>
          <cell r="P1434">
            <v>1122.7515000000001</v>
          </cell>
          <cell r="Q1434">
            <v>0.19</v>
          </cell>
          <cell r="R1434" t="str">
            <v>柱塞气举；</v>
          </cell>
          <cell r="S1434" t="str">
            <v>直井</v>
          </cell>
          <cell r="U1434" t="str">
            <v>自然连续生产井</v>
          </cell>
          <cell r="V1434" t="str">
            <v>24h</v>
          </cell>
          <cell r="X1434">
            <v>43416</v>
          </cell>
        </row>
        <row r="1435">
          <cell r="F1435" t="str">
            <v>苏14-0-32H2</v>
          </cell>
          <cell r="G1435" t="str">
            <v>石盒子组</v>
          </cell>
          <cell r="H1435">
            <v>2.1</v>
          </cell>
          <cell r="I1435">
            <v>0</v>
          </cell>
          <cell r="J1435">
            <v>2.04</v>
          </cell>
          <cell r="K1435">
            <v>2.06</v>
          </cell>
          <cell r="L1435">
            <v>1.06E-2</v>
          </cell>
          <cell r="M1435">
            <v>0</v>
          </cell>
          <cell r="N1435">
            <v>0</v>
          </cell>
          <cell r="O1435">
            <v>41.195900000000002</v>
          </cell>
          <cell r="P1435">
            <v>3649.3620000000001</v>
          </cell>
          <cell r="Q1435">
            <v>0</v>
          </cell>
          <cell r="R1435" t="str">
            <v>计划关井（工艺试验）：2022-07-16 17:00因工艺试验(节流器打捞关井)，关井前油套压0.76/12.03Mpa。</v>
          </cell>
          <cell r="S1435" t="str">
            <v>水平井</v>
          </cell>
          <cell r="U1435" t="str">
            <v>自然连续生产井</v>
          </cell>
          <cell r="V1435" t="str">
            <v>24h</v>
          </cell>
          <cell r="X1435">
            <v>42635</v>
          </cell>
        </row>
        <row r="1436">
          <cell r="F1436" t="str">
            <v>苏14-1-27H1</v>
          </cell>
          <cell r="G1436" t="str">
            <v>盒8下_1</v>
          </cell>
          <cell r="H1436">
            <v>0.4</v>
          </cell>
          <cell r="I1436">
            <v>24</v>
          </cell>
          <cell r="J1436">
            <v>2.69</v>
          </cell>
          <cell r="K1436">
            <v>4.33</v>
          </cell>
          <cell r="L1436">
            <v>-1.5E-3</v>
          </cell>
          <cell r="M1436">
            <v>0.39760000000000001</v>
          </cell>
          <cell r="N1436">
            <v>8.9047999999999998</v>
          </cell>
          <cell r="O1436">
            <v>136.90620000000001</v>
          </cell>
          <cell r="P1436">
            <v>3859.6455000000001</v>
          </cell>
          <cell r="Q1436">
            <v>0.09</v>
          </cell>
          <cell r="R1436" t="str">
            <v>柱塞气举；</v>
          </cell>
          <cell r="S1436" t="str">
            <v>水平单井</v>
          </cell>
          <cell r="U1436" t="str">
            <v>自然连续生产井</v>
          </cell>
          <cell r="V1436" t="str">
            <v>24h</v>
          </cell>
          <cell r="W1436">
            <v>41844</v>
          </cell>
          <cell r="X1436">
            <v>41962</v>
          </cell>
        </row>
        <row r="1437">
          <cell r="F1437" t="str">
            <v>苏14-1-27C2</v>
          </cell>
          <cell r="G1437" t="str">
            <v>石盒子组</v>
          </cell>
          <cell r="H1437">
            <v>0.2</v>
          </cell>
          <cell r="I1437">
            <v>24</v>
          </cell>
          <cell r="J1437">
            <v>2.85</v>
          </cell>
          <cell r="K1437">
            <v>10.19</v>
          </cell>
          <cell r="L1437">
            <v>7.4000000000000003E-3</v>
          </cell>
          <cell r="M1437">
            <v>0.23599999999999999</v>
          </cell>
          <cell r="N1437">
            <v>4.7926000000000002</v>
          </cell>
          <cell r="O1437">
            <v>66.8369</v>
          </cell>
          <cell r="P1437">
            <v>1106.8879999999999</v>
          </cell>
          <cell r="Q1437">
            <v>0.05</v>
          </cell>
          <cell r="R1437" t="str">
            <v>柱塞气举；</v>
          </cell>
          <cell r="S1437" t="str">
            <v>直井</v>
          </cell>
          <cell r="U1437" t="str">
            <v>自然连续生产井</v>
          </cell>
          <cell r="V1437" t="str">
            <v>24h</v>
          </cell>
          <cell r="W1437">
            <v>42321</v>
          </cell>
          <cell r="X1437">
            <v>42620</v>
          </cell>
        </row>
        <row r="1438">
          <cell r="F1438" t="str">
            <v>苏14-2-35H2</v>
          </cell>
          <cell r="G1438" t="str">
            <v>盒8下_1</v>
          </cell>
          <cell r="H1438">
            <v>0.2</v>
          </cell>
          <cell r="I1438">
            <v>0</v>
          </cell>
          <cell r="J1438">
            <v>1.79</v>
          </cell>
          <cell r="K1438">
            <v>5.94</v>
          </cell>
          <cell r="L1438">
            <v>5.1999999999999998E-3</v>
          </cell>
          <cell r="M1438">
            <v>0</v>
          </cell>
          <cell r="N1438">
            <v>9.7965999999999998</v>
          </cell>
          <cell r="O1438">
            <v>58.732599999999998</v>
          </cell>
          <cell r="P1438">
            <v>4233.5153</v>
          </cell>
          <cell r="Q1438">
            <v>0</v>
          </cell>
          <cell r="R1438" t="str">
            <v>计划关井（生产组织影响）：2022-08-14 08:00因生产组织影响(检修关井)，关井前油套压1.75/5.91Mpa。</v>
          </cell>
          <cell r="S1438" t="str">
            <v>水平单井</v>
          </cell>
          <cell r="U1438" t="str">
            <v>自然连续生产井</v>
          </cell>
          <cell r="V1438" t="str">
            <v>24h</v>
          </cell>
          <cell r="X1438">
            <v>41996</v>
          </cell>
        </row>
        <row r="1439">
          <cell r="F1439" t="str">
            <v>苏14-2-36H1</v>
          </cell>
          <cell r="G1439" t="str">
            <v>石盒子组</v>
          </cell>
          <cell r="H1439">
            <v>0.15</v>
          </cell>
          <cell r="I1439">
            <v>24</v>
          </cell>
          <cell r="J1439">
            <v>1.58</v>
          </cell>
          <cell r="K1439">
            <v>1.55</v>
          </cell>
          <cell r="L1439">
            <v>9.5999999999999992E-3</v>
          </cell>
          <cell r="M1439">
            <v>0.14940000000000001</v>
          </cell>
          <cell r="N1439">
            <v>3.6271</v>
          </cell>
          <cell r="O1439">
            <v>108.5578</v>
          </cell>
          <cell r="P1439">
            <v>3822.3735000000001</v>
          </cell>
          <cell r="Q1439">
            <v>0.03</v>
          </cell>
          <cell r="R1439" t="str">
            <v>速度管柱；</v>
          </cell>
          <cell r="S1439" t="str">
            <v>水平单井</v>
          </cell>
          <cell r="U1439" t="str">
            <v>自然连续生产井</v>
          </cell>
          <cell r="V1439" t="str">
            <v>24h</v>
          </cell>
          <cell r="X1439">
            <v>42568</v>
          </cell>
        </row>
        <row r="1440">
          <cell r="F1440" t="str">
            <v>苏14-2-36H2</v>
          </cell>
          <cell r="G1440" t="str">
            <v>石盒子组</v>
          </cell>
          <cell r="H1440">
            <v>0.35</v>
          </cell>
          <cell r="I1440">
            <v>24</v>
          </cell>
          <cell r="J1440">
            <v>1.83</v>
          </cell>
          <cell r="K1440">
            <v>6.3</v>
          </cell>
          <cell r="L1440">
            <v>6.8999999999999999E-3</v>
          </cell>
          <cell r="M1440">
            <v>0.38119999999999998</v>
          </cell>
          <cell r="N1440">
            <v>7.9058000000000002</v>
          </cell>
          <cell r="O1440">
            <v>94.5428</v>
          </cell>
          <cell r="P1440">
            <v>3300.8123000000001</v>
          </cell>
          <cell r="Q1440">
            <v>0.08</v>
          </cell>
          <cell r="R1440" t="str">
            <v>速度管柱；</v>
          </cell>
          <cell r="S1440" t="str">
            <v>水平井</v>
          </cell>
          <cell r="U1440" t="str">
            <v>自然连续生产井</v>
          </cell>
          <cell r="V1440" t="str">
            <v>24h</v>
          </cell>
          <cell r="X1440">
            <v>42322</v>
          </cell>
        </row>
        <row r="1441">
          <cell r="F1441" t="str">
            <v>苏14-2-38H1</v>
          </cell>
          <cell r="G1441" t="str">
            <v>石盒子组</v>
          </cell>
          <cell r="H1441">
            <v>0.2</v>
          </cell>
          <cell r="I1441">
            <v>0</v>
          </cell>
          <cell r="J1441">
            <v>1.98</v>
          </cell>
          <cell r="K1441">
            <v>6.97</v>
          </cell>
          <cell r="L1441">
            <v>3.3E-3</v>
          </cell>
          <cell r="M1441">
            <v>0</v>
          </cell>
          <cell r="N1441">
            <v>3.0724999999999998</v>
          </cell>
          <cell r="O1441">
            <v>95.962299999999999</v>
          </cell>
          <cell r="P1441">
            <v>3954.6736000000001</v>
          </cell>
          <cell r="Q1441">
            <v>0</v>
          </cell>
          <cell r="R1441" t="str">
            <v>柱塞气举；计划关井（生产组织影响）：2022-08-14 08:00因生产组织影响(检修关井)，关井前油套压1.82/6.94Mpa。</v>
          </cell>
          <cell r="S1441" t="str">
            <v>水平单井</v>
          </cell>
          <cell r="U1441" t="str">
            <v>自然连续生产井</v>
          </cell>
          <cell r="V1441" t="str">
            <v>24h</v>
          </cell>
          <cell r="X1441">
            <v>42364</v>
          </cell>
        </row>
        <row r="1442">
          <cell r="F1442" t="str">
            <v>苏14-2-38H2</v>
          </cell>
          <cell r="G1442" t="str">
            <v>石盒子组</v>
          </cell>
          <cell r="H1442">
            <v>0.1</v>
          </cell>
          <cell r="I1442">
            <v>24</v>
          </cell>
          <cell r="J1442">
            <v>1.82</v>
          </cell>
          <cell r="K1442">
            <v>7.6</v>
          </cell>
          <cell r="L1442">
            <v>6.3E-3</v>
          </cell>
          <cell r="M1442">
            <v>0.28589999999999999</v>
          </cell>
          <cell r="N1442">
            <v>7.6896000000000004</v>
          </cell>
          <cell r="O1442">
            <v>81.093699999999998</v>
          </cell>
          <cell r="P1442">
            <v>3283.7453</v>
          </cell>
          <cell r="Q1442">
            <v>0.06</v>
          </cell>
          <cell r="S1442" t="str">
            <v>水平单井</v>
          </cell>
          <cell r="U1442" t="str">
            <v>自然连续生产井</v>
          </cell>
          <cell r="V1442" t="str">
            <v>24h</v>
          </cell>
          <cell r="X1442">
            <v>42323</v>
          </cell>
        </row>
        <row r="1443">
          <cell r="F1443" t="str">
            <v>苏14-9-38</v>
          </cell>
          <cell r="G1443" t="str">
            <v>山2_2、山1_3、盒8下_2</v>
          </cell>
          <cell r="H1443">
            <v>0.7</v>
          </cell>
          <cell r="I1443">
            <v>24</v>
          </cell>
          <cell r="J1443">
            <v>1.62</v>
          </cell>
          <cell r="K1443">
            <v>6.63</v>
          </cell>
          <cell r="L1443">
            <v>9.7999999999999997E-3</v>
          </cell>
          <cell r="M1443">
            <v>0.70720000000000005</v>
          </cell>
          <cell r="N1443">
            <v>15.262</v>
          </cell>
          <cell r="O1443">
            <v>308.11270000000002</v>
          </cell>
          <cell r="P1443">
            <v>1874.0775000000001</v>
          </cell>
          <cell r="Q1443">
            <v>0.15</v>
          </cell>
          <cell r="S1443" t="str">
            <v>直井</v>
          </cell>
          <cell r="U1443" t="str">
            <v>自然连续生产井</v>
          </cell>
          <cell r="V1443" t="str">
            <v>24h</v>
          </cell>
          <cell r="W1443">
            <v>43209</v>
          </cell>
          <cell r="X1443">
            <v>43421</v>
          </cell>
        </row>
        <row r="1444">
          <cell r="F1444" t="str">
            <v>苏14-9-39</v>
          </cell>
          <cell r="G1444" t="str">
            <v>山2_2、山1_3、盒8下_2、盒8上_1</v>
          </cell>
          <cell r="H1444">
            <v>0.14000000000000001</v>
          </cell>
          <cell r="I1444">
            <v>24</v>
          </cell>
          <cell r="J1444">
            <v>1.77</v>
          </cell>
          <cell r="K1444">
            <v>2.89</v>
          </cell>
          <cell r="L1444">
            <v>1.52E-2</v>
          </cell>
          <cell r="M1444">
            <v>0.40029999999999999</v>
          </cell>
          <cell r="N1444">
            <v>13.1569</v>
          </cell>
          <cell r="O1444">
            <v>318.06310000000002</v>
          </cell>
          <cell r="P1444">
            <v>1974.5853</v>
          </cell>
          <cell r="Q1444">
            <v>0.09</v>
          </cell>
          <cell r="S1444" t="str">
            <v>直井</v>
          </cell>
          <cell r="U1444" t="str">
            <v>自然连续生产井</v>
          </cell>
          <cell r="V1444" t="str">
            <v>24h</v>
          </cell>
          <cell r="W1444">
            <v>43188</v>
          </cell>
          <cell r="X1444">
            <v>43421</v>
          </cell>
        </row>
        <row r="1445">
          <cell r="F1445" t="str">
            <v>苏14-9-39H2</v>
          </cell>
          <cell r="G1445" t="str">
            <v>石盒子组（9段）</v>
          </cell>
          <cell r="H1445">
            <v>2</v>
          </cell>
          <cell r="I1445">
            <v>0</v>
          </cell>
          <cell r="J1445">
            <v>0.81</v>
          </cell>
          <cell r="K1445">
            <v>11.58</v>
          </cell>
          <cell r="L1445">
            <v>1.0200000000000001E-2</v>
          </cell>
          <cell r="M1445">
            <v>0</v>
          </cell>
          <cell r="N1445">
            <v>0</v>
          </cell>
          <cell r="O1445">
            <v>529.08219999999994</v>
          </cell>
          <cell r="P1445">
            <v>3855.3409000000001</v>
          </cell>
          <cell r="Q1445">
            <v>0</v>
          </cell>
          <cell r="R1445" t="str">
            <v>干扰试井观察井；计划关井（关井轮休）：2022-06-24 12:00因关井轮休(高产井轮休)，关井前油套压2.65/13.05Mpa。</v>
          </cell>
          <cell r="S1445" t="str">
            <v>水平井</v>
          </cell>
          <cell r="U1445" t="str">
            <v>自然连续生产井</v>
          </cell>
          <cell r="V1445" t="str">
            <v>24h</v>
          </cell>
          <cell r="W1445">
            <v>43260</v>
          </cell>
          <cell r="X1445">
            <v>43428</v>
          </cell>
        </row>
        <row r="1446">
          <cell r="F1446" t="str">
            <v>苏14-9-40C1</v>
          </cell>
          <cell r="G1446" t="str">
            <v>山2_2、山1_3、盒8下2、盒8下1</v>
          </cell>
          <cell r="H1446">
            <v>2</v>
          </cell>
          <cell r="I1446">
            <v>24</v>
          </cell>
          <cell r="J1446">
            <v>1.82</v>
          </cell>
          <cell r="K1446">
            <v>7.03</v>
          </cell>
          <cell r="L1446">
            <v>1.52E-2</v>
          </cell>
          <cell r="M1446">
            <v>0.71140000000000003</v>
          </cell>
          <cell r="N1446">
            <v>99.8767</v>
          </cell>
          <cell r="O1446">
            <v>515.83439999999996</v>
          </cell>
          <cell r="P1446">
            <v>1234.4186</v>
          </cell>
          <cell r="Q1446">
            <v>0.15</v>
          </cell>
          <cell r="R1446" t="str">
            <v>柱塞气举；</v>
          </cell>
          <cell r="S1446" t="str">
            <v>直井</v>
          </cell>
          <cell r="U1446" t="str">
            <v>自然连续生产井</v>
          </cell>
          <cell r="V1446" t="str">
            <v>24h</v>
          </cell>
          <cell r="W1446">
            <v>43196</v>
          </cell>
          <cell r="X1446">
            <v>43646</v>
          </cell>
        </row>
        <row r="1447">
          <cell r="F1447" t="str">
            <v>苏14-9-41H2</v>
          </cell>
          <cell r="G1447" t="str">
            <v>石盒子组</v>
          </cell>
          <cell r="H1447">
            <v>3</v>
          </cell>
          <cell r="I1447">
            <v>0</v>
          </cell>
          <cell r="J1447">
            <v>14.72</v>
          </cell>
          <cell r="K1447">
            <v>15.89</v>
          </cell>
          <cell r="L1447">
            <v>7.9000000000000008E-3</v>
          </cell>
          <cell r="M1447">
            <v>0</v>
          </cell>
          <cell r="N1447">
            <v>0</v>
          </cell>
          <cell r="O1447">
            <v>276.85430000000002</v>
          </cell>
          <cell r="P1447">
            <v>3396.1738999999998</v>
          </cell>
          <cell r="Q1447">
            <v>0</v>
          </cell>
          <cell r="R1447" t="str">
            <v>干扰试井观察井；加热炉井；计划关井（关井轮休）：2022-06-24 12:00因关井轮休(高产井轮休)，关井前油套压15.06/10.52Mpa。</v>
          </cell>
          <cell r="S1447" t="str">
            <v>水平井</v>
          </cell>
          <cell r="U1447" t="str">
            <v>自然连续生产井</v>
          </cell>
          <cell r="V1447" t="str">
            <v>24h</v>
          </cell>
          <cell r="X1447">
            <v>43670</v>
          </cell>
        </row>
        <row r="1448">
          <cell r="F1448" t="str">
            <v>苏14-9-40H2</v>
          </cell>
          <cell r="G1448" t="str">
            <v>石盒子组</v>
          </cell>
          <cell r="H1448">
            <v>3.5</v>
          </cell>
          <cell r="I1448">
            <v>0</v>
          </cell>
          <cell r="J1448">
            <v>15.52</v>
          </cell>
          <cell r="K1448">
            <v>15.35</v>
          </cell>
          <cell r="L1448">
            <v>7.4000000000000003E-3</v>
          </cell>
          <cell r="M1448">
            <v>0</v>
          </cell>
          <cell r="N1448">
            <v>0</v>
          </cell>
          <cell r="O1448">
            <v>288.74380000000002</v>
          </cell>
          <cell r="P1448">
            <v>2829.2860000000001</v>
          </cell>
          <cell r="Q1448">
            <v>0</v>
          </cell>
          <cell r="R1448" t="str">
            <v>干扰试井观察井；加热炉井；计划关井（关井轮休）：2022-06-24 12:00因关井轮休(高产井轮休)，关井前油套压14.77/15.23Mpa。</v>
          </cell>
          <cell r="S1448" t="str">
            <v>水平井</v>
          </cell>
          <cell r="U1448" t="str">
            <v>自然连续生产井</v>
          </cell>
          <cell r="V1448" t="str">
            <v>25h</v>
          </cell>
          <cell r="X1448">
            <v>43683</v>
          </cell>
        </row>
        <row r="1449">
          <cell r="F1449" t="str">
            <v>苏14-7-35</v>
          </cell>
          <cell r="G1449" t="str">
            <v>山13、盒8下1、盒8下2</v>
          </cell>
          <cell r="H1449">
            <v>0.74</v>
          </cell>
          <cell r="I1449">
            <v>24</v>
          </cell>
          <cell r="J1449">
            <v>2.06</v>
          </cell>
          <cell r="K1449">
            <v>9.09</v>
          </cell>
          <cell r="L1449">
            <v>1.4200000000000001E-2</v>
          </cell>
          <cell r="M1449">
            <v>0.5514</v>
          </cell>
          <cell r="N1449">
            <v>11.4201</v>
          </cell>
          <cell r="O1449">
            <v>186.637</v>
          </cell>
          <cell r="P1449">
            <v>1300.9992</v>
          </cell>
          <cell r="Q1449">
            <v>0.12</v>
          </cell>
          <cell r="R1449" t="str">
            <v>柱塞气举；</v>
          </cell>
          <cell r="S1449" t="str">
            <v>直井</v>
          </cell>
          <cell r="T1449" t="str">
            <v>节流器生产</v>
          </cell>
          <cell r="U1449" t="str">
            <v>自然连续生产井</v>
          </cell>
          <cell r="V1449" t="str">
            <v>24h</v>
          </cell>
          <cell r="W1449">
            <v>43216</v>
          </cell>
          <cell r="X1449">
            <v>43737</v>
          </cell>
        </row>
        <row r="1450">
          <cell r="F1450" t="str">
            <v>苏14-7-37H1</v>
          </cell>
          <cell r="G1450" t="str">
            <v>盒8下</v>
          </cell>
          <cell r="H1450">
            <v>3.2</v>
          </cell>
          <cell r="I1450">
            <v>0</v>
          </cell>
          <cell r="J1450">
            <v>1.05</v>
          </cell>
          <cell r="K1450">
            <v>16.41</v>
          </cell>
          <cell r="L1450">
            <v>7.3000000000000001E-3</v>
          </cell>
          <cell r="M1450">
            <v>0</v>
          </cell>
          <cell r="N1450">
            <v>0</v>
          </cell>
          <cell r="O1450">
            <v>607.41480000000001</v>
          </cell>
          <cell r="P1450">
            <v>3036.1257999999998</v>
          </cell>
          <cell r="Q1450">
            <v>0</v>
          </cell>
          <cell r="R1450" t="str">
            <v>计划关井（关井轮休）：2022-06-24 12:00因关井轮休(高产井轮休)，关井前油套压2.51/15.78Mpa。</v>
          </cell>
          <cell r="S1450" t="str">
            <v>水平井</v>
          </cell>
          <cell r="T1450" t="str">
            <v>无节流器生产</v>
          </cell>
          <cell r="U1450" t="str">
            <v>自然连续生产井</v>
          </cell>
          <cell r="X1450">
            <v>43715</v>
          </cell>
        </row>
        <row r="1451">
          <cell r="F1451" t="str">
            <v>苏14-7-37H2</v>
          </cell>
          <cell r="G1451" t="str">
            <v>盒8</v>
          </cell>
          <cell r="H1451">
            <v>0.51</v>
          </cell>
          <cell r="I1451">
            <v>0</v>
          </cell>
          <cell r="J1451">
            <v>1.94</v>
          </cell>
          <cell r="K1451">
            <v>14.54</v>
          </cell>
          <cell r="L1451">
            <v>0.01</v>
          </cell>
          <cell r="M1451">
            <v>0</v>
          </cell>
          <cell r="N1451">
            <v>0</v>
          </cell>
          <cell r="O1451">
            <v>378.51990000000001</v>
          </cell>
          <cell r="P1451">
            <v>1678.1985999999999</v>
          </cell>
          <cell r="Q1451">
            <v>0</v>
          </cell>
          <cell r="R1451" t="str">
            <v>计划关井（生产组织影响）：2022-05-12 08:00因生产组织影响()，关井前油套压1.13/14.37Mpa。</v>
          </cell>
          <cell r="S1451" t="str">
            <v>水平井</v>
          </cell>
          <cell r="T1451" t="str">
            <v>无节流器生产</v>
          </cell>
          <cell r="U1451" t="str">
            <v>自然连续生产井</v>
          </cell>
          <cell r="W1451">
            <v>43277</v>
          </cell>
          <cell r="X1451">
            <v>43727</v>
          </cell>
        </row>
        <row r="1452">
          <cell r="F1452" t="str">
            <v>苏14-7-38H1</v>
          </cell>
          <cell r="G1452" t="str">
            <v>盒8下2</v>
          </cell>
          <cell r="H1452">
            <v>1.45</v>
          </cell>
          <cell r="I1452">
            <v>0</v>
          </cell>
          <cell r="J1452">
            <v>1.17</v>
          </cell>
          <cell r="K1452">
            <v>16.22</v>
          </cell>
          <cell r="L1452">
            <v>7.1000000000000004E-3</v>
          </cell>
          <cell r="M1452">
            <v>0</v>
          </cell>
          <cell r="N1452">
            <v>0</v>
          </cell>
          <cell r="O1452">
            <v>264.21269999999998</v>
          </cell>
          <cell r="P1452">
            <v>1649.8813</v>
          </cell>
          <cell r="Q1452">
            <v>0</v>
          </cell>
          <cell r="R1452" t="str">
            <v>计划关井（关井轮休）：2022-06-24 12:00因关井轮休(高产井轮休)，关井前油套压2.47/15.24Mpa。</v>
          </cell>
          <cell r="S1452" t="str">
            <v>水平井</v>
          </cell>
          <cell r="T1452" t="str">
            <v>节流器生产</v>
          </cell>
          <cell r="U1452" t="str">
            <v>自然连续生产井</v>
          </cell>
          <cell r="V1452" t="str">
            <v>24</v>
          </cell>
          <cell r="W1452">
            <v>43334</v>
          </cell>
          <cell r="X1452">
            <v>43738</v>
          </cell>
        </row>
        <row r="1453">
          <cell r="F1453" t="str">
            <v>苏14-7-38H2</v>
          </cell>
          <cell r="G1453" t="str">
            <v>石盒子组</v>
          </cell>
          <cell r="H1453">
            <v>4</v>
          </cell>
          <cell r="I1453">
            <v>0</v>
          </cell>
          <cell r="J1453">
            <v>3.99</v>
          </cell>
          <cell r="K1453">
            <v>15.07</v>
          </cell>
          <cell r="L1453">
            <v>7.7000000000000002E-3</v>
          </cell>
          <cell r="M1453">
            <v>0</v>
          </cell>
          <cell r="N1453">
            <v>0</v>
          </cell>
          <cell r="O1453">
            <v>463.4228</v>
          </cell>
          <cell r="P1453">
            <v>2768.2024999999999</v>
          </cell>
          <cell r="Q1453">
            <v>0</v>
          </cell>
          <cell r="R1453" t="str">
            <v>2021年加热炉调峰井；计划关井（动态监测）：2022-03-16 12:00因动态监测(恢复压力)，关井前油套压12.44/13.29Mpa。</v>
          </cell>
          <cell r="S1453" t="str">
            <v>水平井</v>
          </cell>
          <cell r="X1453">
            <v>43829</v>
          </cell>
        </row>
        <row r="1454">
          <cell r="F1454" t="str">
            <v>苏14-7-39H1</v>
          </cell>
          <cell r="G1454" t="str">
            <v>盒８下2</v>
          </cell>
          <cell r="H1454">
            <v>0.42</v>
          </cell>
          <cell r="I1454">
            <v>0</v>
          </cell>
          <cell r="J1454">
            <v>1.04</v>
          </cell>
          <cell r="K1454">
            <v>15.22</v>
          </cell>
          <cell r="L1454">
            <v>6.7000000000000002E-3</v>
          </cell>
          <cell r="M1454">
            <v>0</v>
          </cell>
          <cell r="N1454">
            <v>0</v>
          </cell>
          <cell r="O1454">
            <v>415.89269999999999</v>
          </cell>
          <cell r="P1454">
            <v>3174.0617000000002</v>
          </cell>
          <cell r="Q1454">
            <v>0</v>
          </cell>
          <cell r="R1454" t="str">
            <v>计划关井（关井轮休）：2022-06-24 12:00因关井轮休(高产井轮休)，关井前油套压2.47/14.97Mpa。</v>
          </cell>
          <cell r="S1454" t="str">
            <v>水平井</v>
          </cell>
          <cell r="T1454" t="str">
            <v>节流器生产</v>
          </cell>
          <cell r="U1454" t="str">
            <v>自然连续生产井</v>
          </cell>
          <cell r="V1454" t="str">
            <v>24</v>
          </cell>
          <cell r="W1454">
            <v>43220</v>
          </cell>
          <cell r="X1454">
            <v>43738</v>
          </cell>
        </row>
        <row r="1455">
          <cell r="F1455" t="str">
            <v>苏14-5-36</v>
          </cell>
          <cell r="G1455" t="str">
            <v>山1_1、盒8下_2、盒8下_1</v>
          </cell>
          <cell r="H1455">
            <v>1.1000000000000001</v>
          </cell>
          <cell r="I1455">
            <v>24</v>
          </cell>
          <cell r="J1455">
            <v>1.83</v>
          </cell>
          <cell r="K1455">
            <v>2.34</v>
          </cell>
          <cell r="L1455">
            <v>1.72E-2</v>
          </cell>
          <cell r="M1455">
            <v>1.1180000000000001</v>
          </cell>
          <cell r="N1455">
            <v>23.6006</v>
          </cell>
          <cell r="O1455">
            <v>185.73140000000001</v>
          </cell>
          <cell r="P1455">
            <v>898.2002</v>
          </cell>
          <cell r="Q1455">
            <v>0.24</v>
          </cell>
          <cell r="R1455" t="str">
            <v>柱塞气举；</v>
          </cell>
          <cell r="S1455" t="str">
            <v>直井</v>
          </cell>
          <cell r="U1455" t="str">
            <v>自然连续生产井</v>
          </cell>
          <cell r="V1455" t="str">
            <v>24h</v>
          </cell>
          <cell r="X1455">
            <v>43446</v>
          </cell>
        </row>
        <row r="1456">
          <cell r="F1456" t="str">
            <v>苏14-5-37</v>
          </cell>
          <cell r="G1456" t="str">
            <v>马五4_3、马五4_1b、马五4_1a</v>
          </cell>
          <cell r="H1456">
            <v>1.9</v>
          </cell>
          <cell r="I1456">
            <v>24</v>
          </cell>
          <cell r="J1456">
            <v>1.5</v>
          </cell>
          <cell r="K1456">
            <v>8.17</v>
          </cell>
          <cell r="L1456">
            <v>1.34E-2</v>
          </cell>
          <cell r="M1456">
            <v>5.4321999999999999</v>
          </cell>
          <cell r="N1456">
            <v>138.1294</v>
          </cell>
          <cell r="O1456">
            <v>644.41669999999999</v>
          </cell>
          <cell r="P1456">
            <v>1694.4068</v>
          </cell>
          <cell r="Q1456">
            <v>1.18</v>
          </cell>
          <cell r="S1456" t="str">
            <v>直井</v>
          </cell>
          <cell r="U1456" t="str">
            <v>自然连续生产井</v>
          </cell>
          <cell r="V1456" t="str">
            <v>24h</v>
          </cell>
          <cell r="W1456">
            <v>43219</v>
          </cell>
          <cell r="X1456">
            <v>43572</v>
          </cell>
        </row>
        <row r="1457">
          <cell r="F1457" t="str">
            <v>苏14-5-37C1</v>
          </cell>
          <cell r="G1457" t="str">
            <v>山1_1、盒8下_1</v>
          </cell>
          <cell r="H1457">
            <v>0.28999999999999998</v>
          </cell>
          <cell r="I1457">
            <v>24</v>
          </cell>
          <cell r="J1457">
            <v>1.92</v>
          </cell>
          <cell r="K1457">
            <v>16.3</v>
          </cell>
          <cell r="L1457">
            <v>5.7000000000000002E-3</v>
          </cell>
          <cell r="M1457">
            <v>0.82909999999999995</v>
          </cell>
          <cell r="N1457">
            <v>20.750399999999999</v>
          </cell>
          <cell r="O1457">
            <v>94.154499999999999</v>
          </cell>
          <cell r="P1457">
            <v>737.76179999999999</v>
          </cell>
          <cell r="Q1457">
            <v>0.18</v>
          </cell>
          <cell r="S1457" t="str">
            <v>直井</v>
          </cell>
          <cell r="U1457" t="str">
            <v>自然连续生产井</v>
          </cell>
          <cell r="V1457" t="str">
            <v>24h</v>
          </cell>
          <cell r="X1457">
            <v>43446</v>
          </cell>
        </row>
        <row r="1458">
          <cell r="F1458" t="str">
            <v>苏14-5-37C3</v>
          </cell>
          <cell r="G1458" t="str">
            <v>山2_1、盒8下_2</v>
          </cell>
          <cell r="H1458">
            <v>2.36</v>
          </cell>
          <cell r="I1458">
            <v>24</v>
          </cell>
          <cell r="J1458">
            <v>1.95</v>
          </cell>
          <cell r="K1458">
            <v>3.45</v>
          </cell>
          <cell r="L1458">
            <v>1.5900000000000001E-2</v>
          </cell>
          <cell r="M1458">
            <v>3.6166999999999998</v>
          </cell>
          <cell r="N1458">
            <v>58.290799999999997</v>
          </cell>
          <cell r="O1458">
            <v>486.74590000000001</v>
          </cell>
          <cell r="P1458">
            <v>1603.0241000000001</v>
          </cell>
          <cell r="Q1458">
            <v>0.78</v>
          </cell>
          <cell r="R1458" t="str">
            <v>柱塞气举；</v>
          </cell>
          <cell r="S1458" t="str">
            <v>直井</v>
          </cell>
          <cell r="U1458" t="str">
            <v>自然连续生产井</v>
          </cell>
          <cell r="V1458" t="str">
            <v>24h</v>
          </cell>
          <cell r="X1458">
            <v>43542</v>
          </cell>
        </row>
        <row r="1459">
          <cell r="F1459" t="str">
            <v>苏14-5-37C5</v>
          </cell>
          <cell r="G1459" t="str">
            <v>盒8、山1</v>
          </cell>
          <cell r="H1459">
            <v>0.3</v>
          </cell>
          <cell r="I1459">
            <v>24</v>
          </cell>
          <cell r="J1459">
            <v>1.56</v>
          </cell>
          <cell r="K1459">
            <v>10.25</v>
          </cell>
          <cell r="L1459">
            <v>1.01E-2</v>
          </cell>
          <cell r="M1459">
            <v>0.85770000000000002</v>
          </cell>
          <cell r="N1459">
            <v>21.437799999999999</v>
          </cell>
          <cell r="O1459">
            <v>94.841899999999995</v>
          </cell>
          <cell r="P1459">
            <v>431.0872</v>
          </cell>
          <cell r="Q1459">
            <v>0.19</v>
          </cell>
          <cell r="R1459" t="str">
            <v>柱塞气举；</v>
          </cell>
          <cell r="S1459" t="str">
            <v>直井</v>
          </cell>
          <cell r="U1459" t="str">
            <v>自然连续生产井</v>
          </cell>
          <cell r="V1459" t="str">
            <v>24h</v>
          </cell>
          <cell r="W1459">
            <v>43250</v>
          </cell>
          <cell r="X1459">
            <v>43636</v>
          </cell>
        </row>
        <row r="1460">
          <cell r="F1460" t="str">
            <v>苏14-5-37C6</v>
          </cell>
          <cell r="G1460" t="str">
            <v>太原组、盒8上_2、盒8下_1</v>
          </cell>
          <cell r="H1460">
            <v>0.4</v>
          </cell>
          <cell r="I1460">
            <v>24</v>
          </cell>
          <cell r="J1460">
            <v>1.79</v>
          </cell>
          <cell r="K1460">
            <v>7.97</v>
          </cell>
          <cell r="L1460">
            <v>1.24E-2</v>
          </cell>
          <cell r="M1460">
            <v>1.1435999999999999</v>
          </cell>
          <cell r="N1460">
            <v>29.896699999999999</v>
          </cell>
          <cell r="O1460">
            <v>245.9992</v>
          </cell>
          <cell r="P1460">
            <v>1297.694</v>
          </cell>
          <cell r="Q1460">
            <v>0.25</v>
          </cell>
          <cell r="S1460" t="str">
            <v>直井</v>
          </cell>
          <cell r="U1460" t="str">
            <v>自然连续生产井</v>
          </cell>
          <cell r="V1460" t="str">
            <v>24h</v>
          </cell>
          <cell r="X1460">
            <v>43446</v>
          </cell>
        </row>
        <row r="1461">
          <cell r="F1461" t="str">
            <v>苏14-6-42A</v>
          </cell>
          <cell r="G1461" t="str">
            <v>山1_3、山1_2、盒8下_2</v>
          </cell>
          <cell r="H1461">
            <v>0.2</v>
          </cell>
          <cell r="I1461">
            <v>24</v>
          </cell>
          <cell r="J1461">
            <v>1.72</v>
          </cell>
          <cell r="K1461">
            <v>8.86</v>
          </cell>
          <cell r="L1461">
            <v>1.09E-2</v>
          </cell>
          <cell r="M1461">
            <v>0.57179999999999997</v>
          </cell>
          <cell r="N1461">
            <v>14.2919</v>
          </cell>
          <cell r="O1461">
            <v>63.227899999999998</v>
          </cell>
          <cell r="P1461">
            <v>838.154</v>
          </cell>
          <cell r="Q1461">
            <v>0.12</v>
          </cell>
          <cell r="R1461" t="str">
            <v>柱塞气举；</v>
          </cell>
          <cell r="S1461" t="str">
            <v>直井</v>
          </cell>
          <cell r="U1461" t="str">
            <v>自然连续生产井</v>
          </cell>
          <cell r="V1461" t="str">
            <v>24h</v>
          </cell>
          <cell r="X1461">
            <v>43439</v>
          </cell>
        </row>
        <row r="1462">
          <cell r="F1462" t="str">
            <v>苏14-6-43</v>
          </cell>
          <cell r="G1462" t="str">
            <v>山1_3、盒8下_2、盒8下_1</v>
          </cell>
          <cell r="H1462">
            <v>0.3</v>
          </cell>
          <cell r="I1462">
            <v>24</v>
          </cell>
          <cell r="J1462">
            <v>2</v>
          </cell>
          <cell r="K1462">
            <v>6.69</v>
          </cell>
          <cell r="L1462">
            <v>1.0999999999999999E-2</v>
          </cell>
          <cell r="M1462">
            <v>0.85770000000000002</v>
          </cell>
          <cell r="N1462">
            <v>21.845400000000001</v>
          </cell>
          <cell r="O1462">
            <v>131.95189999999999</v>
          </cell>
          <cell r="P1462">
            <v>823.55439999999999</v>
          </cell>
          <cell r="Q1462">
            <v>0.19</v>
          </cell>
          <cell r="R1462" t="str">
            <v>柱塞气举；</v>
          </cell>
          <cell r="S1462" t="str">
            <v>直井</v>
          </cell>
          <cell r="U1462" t="str">
            <v>自然连续生产井</v>
          </cell>
          <cell r="V1462" t="str">
            <v>24h</v>
          </cell>
          <cell r="X1462">
            <v>43439</v>
          </cell>
        </row>
        <row r="1463">
          <cell r="F1463" t="str">
            <v>苏14-6-44C7</v>
          </cell>
          <cell r="G1463" t="str">
            <v>山1_2、盒8下_1</v>
          </cell>
          <cell r="H1463">
            <v>0.2</v>
          </cell>
          <cell r="I1463">
            <v>24</v>
          </cell>
          <cell r="J1463">
            <v>1.75</v>
          </cell>
          <cell r="K1463">
            <v>11.68</v>
          </cell>
          <cell r="L1463">
            <v>8.0999999999999996E-3</v>
          </cell>
          <cell r="M1463">
            <v>0.57179999999999997</v>
          </cell>
          <cell r="N1463">
            <v>14.8354</v>
          </cell>
          <cell r="O1463">
            <v>112.7079</v>
          </cell>
          <cell r="P1463">
            <v>796.5231</v>
          </cell>
          <cell r="Q1463">
            <v>0.12</v>
          </cell>
          <cell r="S1463" t="str">
            <v>直井</v>
          </cell>
          <cell r="U1463" t="str">
            <v>自然连续生产井</v>
          </cell>
          <cell r="V1463" t="str">
            <v>24h</v>
          </cell>
          <cell r="X1463">
            <v>43439</v>
          </cell>
        </row>
        <row r="1464">
          <cell r="F1464" t="str">
            <v>苏14-6-44C4</v>
          </cell>
          <cell r="G1464" t="str">
            <v>山1_3、盒8下_2、盒8上_2</v>
          </cell>
          <cell r="H1464">
            <v>0.19</v>
          </cell>
          <cell r="I1464">
            <v>24</v>
          </cell>
          <cell r="J1464">
            <v>2.06</v>
          </cell>
          <cell r="K1464">
            <v>12.4</v>
          </cell>
          <cell r="L1464">
            <v>7.9000000000000008E-3</v>
          </cell>
          <cell r="M1464">
            <v>0.54320000000000002</v>
          </cell>
          <cell r="N1464">
            <v>13.876099999999999</v>
          </cell>
          <cell r="O1464">
            <v>87.280199999999994</v>
          </cell>
          <cell r="P1464">
            <v>662.072</v>
          </cell>
          <cell r="Q1464">
            <v>0.12</v>
          </cell>
          <cell r="S1464" t="str">
            <v>直井</v>
          </cell>
          <cell r="U1464" t="str">
            <v>自然连续生产井</v>
          </cell>
          <cell r="V1464" t="str">
            <v>24h</v>
          </cell>
          <cell r="W1464">
            <v>43248</v>
          </cell>
          <cell r="X1464">
            <v>43455</v>
          </cell>
        </row>
        <row r="1465">
          <cell r="F1465" t="str">
            <v>桃114</v>
          </cell>
          <cell r="G1465" t="str">
            <v>山1、盒8下</v>
          </cell>
          <cell r="H1465">
            <v>0.16</v>
          </cell>
          <cell r="I1465">
            <v>24</v>
          </cell>
          <cell r="J1465">
            <v>0.65</v>
          </cell>
          <cell r="K1465">
            <v>10.14</v>
          </cell>
          <cell r="L1465">
            <v>4.8999999999999998E-3</v>
          </cell>
          <cell r="M1465">
            <v>0.45739999999999997</v>
          </cell>
          <cell r="N1465">
            <v>12.0855</v>
          </cell>
          <cell r="O1465">
            <v>109.958</v>
          </cell>
          <cell r="P1465">
            <v>632.57129999999995</v>
          </cell>
          <cell r="Q1465">
            <v>0.1</v>
          </cell>
          <cell r="S1465" t="str">
            <v>直井</v>
          </cell>
          <cell r="U1465" t="str">
            <v>自然连续生产井</v>
          </cell>
          <cell r="V1465" t="str">
            <v>24h</v>
          </cell>
          <cell r="W1465">
            <v>43286</v>
          </cell>
          <cell r="X1465">
            <v>43455</v>
          </cell>
        </row>
        <row r="1466">
          <cell r="F1466" t="str">
            <v>苏14-6-44</v>
          </cell>
          <cell r="G1466" t="str">
            <v>山2_2、山1_3、盒8下_2</v>
          </cell>
          <cell r="H1466">
            <v>0.2</v>
          </cell>
          <cell r="I1466">
            <v>24</v>
          </cell>
          <cell r="J1466">
            <v>4.7699999999999996</v>
          </cell>
          <cell r="K1466">
            <v>5.89</v>
          </cell>
          <cell r="L1466">
            <v>1.09E-2</v>
          </cell>
          <cell r="M1466">
            <v>0.57179999999999997</v>
          </cell>
          <cell r="N1466">
            <v>14.0419</v>
          </cell>
          <cell r="O1466">
            <v>40.466999999999999</v>
          </cell>
          <cell r="P1466">
            <v>1195.9821999999999</v>
          </cell>
          <cell r="Q1466">
            <v>0.12</v>
          </cell>
          <cell r="R1466" t="str">
            <v>柱塞气举；</v>
          </cell>
          <cell r="S1466" t="str">
            <v>直井</v>
          </cell>
          <cell r="U1466" t="str">
            <v>自然连续生产井</v>
          </cell>
          <cell r="V1466" t="str">
            <v>24h</v>
          </cell>
          <cell r="W1466">
            <v>43224</v>
          </cell>
          <cell r="X1466">
            <v>43455</v>
          </cell>
        </row>
        <row r="1467">
          <cell r="F1467" t="str">
            <v>苏14-6-44C1</v>
          </cell>
          <cell r="G1467" t="str">
            <v>山1_3、山1_1、盒8下_2</v>
          </cell>
          <cell r="H1467">
            <v>0.15</v>
          </cell>
          <cell r="I1467">
            <v>24</v>
          </cell>
          <cell r="J1467">
            <v>4.33</v>
          </cell>
          <cell r="K1467">
            <v>9.7100000000000009</v>
          </cell>
          <cell r="L1467">
            <v>9.4999999999999998E-3</v>
          </cell>
          <cell r="M1467">
            <v>0.4289</v>
          </cell>
          <cell r="N1467">
            <v>11.1266</v>
          </cell>
          <cell r="O1467">
            <v>84.530699999999996</v>
          </cell>
          <cell r="P1467">
            <v>937.86149999999998</v>
          </cell>
          <cell r="Q1467">
            <v>0.09</v>
          </cell>
          <cell r="S1467" t="str">
            <v>直井</v>
          </cell>
          <cell r="U1467" t="str">
            <v>自然连续生产井</v>
          </cell>
          <cell r="V1467" t="str">
            <v>24h</v>
          </cell>
          <cell r="W1467">
            <v>43246</v>
          </cell>
          <cell r="X1467">
            <v>43455</v>
          </cell>
        </row>
        <row r="1468">
          <cell r="F1468" t="str">
            <v>苏14-6-44C6</v>
          </cell>
          <cell r="G1468" t="str">
            <v>山2_1、山1_3、盒8下_2、盒8下_1</v>
          </cell>
          <cell r="H1468">
            <v>0.4</v>
          </cell>
          <cell r="I1468">
            <v>24</v>
          </cell>
          <cell r="J1468">
            <v>1.61</v>
          </cell>
          <cell r="K1468">
            <v>6.44</v>
          </cell>
          <cell r="L1468">
            <v>1.0200000000000001E-2</v>
          </cell>
          <cell r="M1468">
            <v>1.1435999999999999</v>
          </cell>
          <cell r="N1468">
            <v>28.583500000000001</v>
          </cell>
          <cell r="O1468">
            <v>126.456</v>
          </cell>
          <cell r="P1468">
            <v>824.99839999999995</v>
          </cell>
          <cell r="Q1468">
            <v>0.25</v>
          </cell>
          <cell r="R1468" t="str">
            <v>柱塞气举；</v>
          </cell>
          <cell r="S1468" t="str">
            <v>直井</v>
          </cell>
          <cell r="U1468" t="str">
            <v>自然连续生产井</v>
          </cell>
          <cell r="V1468" t="str">
            <v>24h</v>
          </cell>
          <cell r="W1468">
            <v>43270</v>
          </cell>
          <cell r="X1468">
            <v>43455</v>
          </cell>
        </row>
        <row r="1469">
          <cell r="F1469" t="str">
            <v>苏14-6-44C2</v>
          </cell>
          <cell r="G1469" t="str">
            <v>山1_3、山1_1、盒8下_2</v>
          </cell>
          <cell r="H1469">
            <v>0.4</v>
          </cell>
          <cell r="I1469">
            <v>24</v>
          </cell>
          <cell r="J1469">
            <v>1.45</v>
          </cell>
          <cell r="K1469">
            <v>4.5</v>
          </cell>
          <cell r="L1469">
            <v>1.4800000000000001E-2</v>
          </cell>
          <cell r="M1469">
            <v>1.1435999999999999</v>
          </cell>
          <cell r="N1469">
            <v>29.127099999999999</v>
          </cell>
          <cell r="O1469">
            <v>175.93629999999999</v>
          </cell>
          <cell r="P1469">
            <v>872.04930000000002</v>
          </cell>
          <cell r="Q1469">
            <v>0.25</v>
          </cell>
          <cell r="S1469" t="str">
            <v>直井</v>
          </cell>
          <cell r="U1469" t="str">
            <v>自然连续生产井</v>
          </cell>
          <cell r="V1469" t="str">
            <v>24h</v>
          </cell>
          <cell r="X1469">
            <v>43458</v>
          </cell>
        </row>
        <row r="1470">
          <cell r="F1470" t="str">
            <v>苏14-6-44C9</v>
          </cell>
          <cell r="G1470" t="str">
            <v>山1_3、山1_1、盒8下1</v>
          </cell>
          <cell r="H1470">
            <v>0.46</v>
          </cell>
          <cell r="I1470">
            <v>24</v>
          </cell>
          <cell r="J1470">
            <v>2.78</v>
          </cell>
          <cell r="K1470">
            <v>8</v>
          </cell>
          <cell r="L1470">
            <v>1.4E-2</v>
          </cell>
          <cell r="M1470">
            <v>1.3151999999999999</v>
          </cell>
          <cell r="N1470">
            <v>34.338700000000003</v>
          </cell>
          <cell r="O1470">
            <v>279.01909999999998</v>
          </cell>
          <cell r="P1470">
            <v>1108.4978000000001</v>
          </cell>
          <cell r="Q1470">
            <v>0.28000000000000003</v>
          </cell>
          <cell r="S1470" t="str">
            <v>直井</v>
          </cell>
          <cell r="U1470" t="str">
            <v>自然连续生产井</v>
          </cell>
          <cell r="V1470" t="str">
            <v>24h</v>
          </cell>
          <cell r="W1470">
            <v>43340</v>
          </cell>
          <cell r="X1470">
            <v>43646</v>
          </cell>
        </row>
        <row r="1471">
          <cell r="F1471" t="str">
            <v>苏14-6-44C11</v>
          </cell>
          <cell r="G1471" t="str">
            <v>山1_3、盒8下2</v>
          </cell>
          <cell r="H1471">
            <v>1.7</v>
          </cell>
          <cell r="I1471">
            <v>24</v>
          </cell>
          <cell r="J1471">
            <v>1.7</v>
          </cell>
          <cell r="K1471">
            <v>6.39</v>
          </cell>
          <cell r="L1471">
            <v>1.55E-2</v>
          </cell>
          <cell r="M1471">
            <v>4.8604000000000003</v>
          </cell>
          <cell r="N1471">
            <v>118.4914</v>
          </cell>
          <cell r="O1471">
            <v>265.30059999999997</v>
          </cell>
          <cell r="P1471">
            <v>958.39639999999997</v>
          </cell>
          <cell r="Q1471">
            <v>1.05</v>
          </cell>
          <cell r="R1471" t="str">
            <v>柱塞气举；</v>
          </cell>
          <cell r="S1471" t="str">
            <v>直井</v>
          </cell>
          <cell r="U1471" t="str">
            <v>自然连续生产井</v>
          </cell>
          <cell r="V1471" t="str">
            <v>24h</v>
          </cell>
          <cell r="W1471">
            <v>43533</v>
          </cell>
          <cell r="X1471">
            <v>43646</v>
          </cell>
        </row>
        <row r="1472">
          <cell r="F1472" t="str">
            <v>苏14-6-44C3</v>
          </cell>
          <cell r="G1472" t="str">
            <v>盒8、山1</v>
          </cell>
          <cell r="H1472">
            <v>0.28000000000000003</v>
          </cell>
          <cell r="I1472">
            <v>24</v>
          </cell>
          <cell r="J1472">
            <v>3.15</v>
          </cell>
          <cell r="K1472">
            <v>4.2300000000000004</v>
          </cell>
          <cell r="L1472">
            <v>1.89E-2</v>
          </cell>
          <cell r="M1472">
            <v>0.80049999999999999</v>
          </cell>
          <cell r="N1472">
            <v>20.812799999999999</v>
          </cell>
          <cell r="O1472">
            <v>161.74930000000001</v>
          </cell>
          <cell r="P1472">
            <v>876.19640000000004</v>
          </cell>
          <cell r="Q1472">
            <v>0.17</v>
          </cell>
          <cell r="S1472" t="str">
            <v>直井</v>
          </cell>
          <cell r="U1472" t="str">
            <v>自然连续生产井</v>
          </cell>
          <cell r="V1472" t="str">
            <v>24h</v>
          </cell>
          <cell r="X1472">
            <v>43677</v>
          </cell>
        </row>
        <row r="1473">
          <cell r="F1473" t="str">
            <v>苏14-6-44C8</v>
          </cell>
          <cell r="G1473" t="str">
            <v>盒8、山1</v>
          </cell>
          <cell r="H1473">
            <v>0.3</v>
          </cell>
          <cell r="I1473">
            <v>24</v>
          </cell>
          <cell r="J1473">
            <v>2.2400000000000002</v>
          </cell>
          <cell r="K1473">
            <v>1.7</v>
          </cell>
          <cell r="L1473">
            <v>2.0799999999999999E-2</v>
          </cell>
          <cell r="M1473">
            <v>0.85770000000000002</v>
          </cell>
          <cell r="N1473">
            <v>22.5792</v>
          </cell>
          <cell r="O1473">
            <v>198.7491</v>
          </cell>
          <cell r="P1473">
            <v>1036.2268999999999</v>
          </cell>
          <cell r="Q1473">
            <v>0.19</v>
          </cell>
          <cell r="R1473" t="str">
            <v>柱塞气举；</v>
          </cell>
          <cell r="S1473" t="str">
            <v>直井</v>
          </cell>
          <cell r="U1473" t="str">
            <v>自然连续生产井</v>
          </cell>
          <cell r="V1473" t="str">
            <v>24h</v>
          </cell>
          <cell r="X1473">
            <v>43677</v>
          </cell>
        </row>
        <row r="1474">
          <cell r="F1474" t="str">
            <v>苏14-4-42C4</v>
          </cell>
          <cell r="G1474" t="str">
            <v>山2_1、山1_3、盒8下_1</v>
          </cell>
          <cell r="H1474">
            <v>0.7</v>
          </cell>
          <cell r="I1474">
            <v>24</v>
          </cell>
          <cell r="J1474">
            <v>2.16</v>
          </cell>
          <cell r="K1474">
            <v>5.04</v>
          </cell>
          <cell r="L1474">
            <v>1.8100000000000002E-2</v>
          </cell>
          <cell r="M1474">
            <v>2.0013000000000001</v>
          </cell>
          <cell r="N1474">
            <v>48.849499999999999</v>
          </cell>
          <cell r="O1474">
            <v>114.62050000000001</v>
          </cell>
          <cell r="P1474">
            <v>1056.1585</v>
          </cell>
          <cell r="Q1474">
            <v>0.43</v>
          </cell>
          <cell r="R1474" t="str">
            <v>小斜率自动间开装置试验井；</v>
          </cell>
          <cell r="S1474" t="str">
            <v>直井</v>
          </cell>
          <cell r="U1474" t="str">
            <v>自然连续生产井</v>
          </cell>
          <cell r="V1474" t="str">
            <v>24h</v>
          </cell>
          <cell r="X1474">
            <v>43438</v>
          </cell>
        </row>
        <row r="1475">
          <cell r="F1475" t="str">
            <v>苏14-4-41A</v>
          </cell>
          <cell r="G1475" t="str">
            <v>山1_2、盒8下_2、盒8下_1</v>
          </cell>
          <cell r="H1475">
            <v>0.6</v>
          </cell>
          <cell r="I1475">
            <v>24</v>
          </cell>
          <cell r="J1475">
            <v>2.04</v>
          </cell>
          <cell r="K1475">
            <v>4.16</v>
          </cell>
          <cell r="L1475">
            <v>1.5599999999999999E-2</v>
          </cell>
          <cell r="M1475">
            <v>1.7154</v>
          </cell>
          <cell r="N1475">
            <v>43.038800000000002</v>
          </cell>
          <cell r="O1475">
            <v>204.5291</v>
          </cell>
          <cell r="P1475">
            <v>1508.7028</v>
          </cell>
          <cell r="Q1475">
            <v>0.37</v>
          </cell>
          <cell r="R1475" t="str">
            <v>小斜率自动间开装置试验井；</v>
          </cell>
          <cell r="S1475" t="str">
            <v>直井</v>
          </cell>
          <cell r="U1475" t="str">
            <v>自然连续生产井</v>
          </cell>
          <cell r="V1475" t="str">
            <v>24h</v>
          </cell>
          <cell r="X1475">
            <v>43438</v>
          </cell>
        </row>
        <row r="1476">
          <cell r="F1476" t="str">
            <v>苏14-4-42C3</v>
          </cell>
          <cell r="G1476" t="str">
            <v>山1_3、盒8下_2</v>
          </cell>
          <cell r="H1476">
            <v>0.3</v>
          </cell>
          <cell r="I1476">
            <v>24</v>
          </cell>
          <cell r="J1476">
            <v>2.37</v>
          </cell>
          <cell r="K1476">
            <v>4.3099999999999996</v>
          </cell>
          <cell r="L1476">
            <v>1.6500000000000001E-2</v>
          </cell>
          <cell r="M1476">
            <v>0.85770000000000002</v>
          </cell>
          <cell r="N1476">
            <v>21.573699999999999</v>
          </cell>
          <cell r="O1476">
            <v>107.2114</v>
          </cell>
          <cell r="P1476">
            <v>859.17439999999999</v>
          </cell>
          <cell r="Q1476">
            <v>0.19</v>
          </cell>
          <cell r="R1476" t="str">
            <v>柱塞气举；</v>
          </cell>
          <cell r="S1476" t="str">
            <v>直井</v>
          </cell>
          <cell r="U1476" t="str">
            <v>自然连续生产井</v>
          </cell>
          <cell r="V1476" t="str">
            <v>24h</v>
          </cell>
          <cell r="X1476">
            <v>43438</v>
          </cell>
        </row>
        <row r="1477">
          <cell r="F1477" t="str">
            <v>苏14-4-42C2</v>
          </cell>
          <cell r="G1477" t="str">
            <v>山1_3、山1_1、盒8下_2、盒8下_1</v>
          </cell>
          <cell r="H1477">
            <v>0.42</v>
          </cell>
          <cell r="I1477">
            <v>24</v>
          </cell>
          <cell r="J1477">
            <v>2.23</v>
          </cell>
          <cell r="K1477">
            <v>5.48</v>
          </cell>
          <cell r="L1477">
            <v>1.55E-2</v>
          </cell>
          <cell r="M1477">
            <v>1.2008000000000001</v>
          </cell>
          <cell r="N1477">
            <v>30.2302</v>
          </cell>
          <cell r="O1477">
            <v>152.57069999999999</v>
          </cell>
          <cell r="P1477">
            <v>833.57780000000002</v>
          </cell>
          <cell r="Q1477">
            <v>0.26</v>
          </cell>
          <cell r="R1477" t="str">
            <v>小斜率自动间开装置试验井；</v>
          </cell>
          <cell r="S1477" t="str">
            <v>直井</v>
          </cell>
          <cell r="U1477" t="str">
            <v>自然连续生产井</v>
          </cell>
          <cell r="V1477" t="str">
            <v>24h</v>
          </cell>
          <cell r="X1477">
            <v>43438</v>
          </cell>
        </row>
        <row r="1478">
          <cell r="F1478" t="str">
            <v>苏14-4-42C1</v>
          </cell>
          <cell r="G1478" t="str">
            <v>山1_3、盒8下_2</v>
          </cell>
          <cell r="H1478">
            <v>0.15</v>
          </cell>
          <cell r="I1478">
            <v>24</v>
          </cell>
          <cell r="J1478">
            <v>1.71</v>
          </cell>
          <cell r="K1478">
            <v>4.6900000000000004</v>
          </cell>
          <cell r="L1478">
            <v>1.6199999999999999E-2</v>
          </cell>
          <cell r="M1478">
            <v>0.4289</v>
          </cell>
          <cell r="N1478">
            <v>10.7189</v>
          </cell>
          <cell r="O1478">
            <v>47.421100000000003</v>
          </cell>
          <cell r="P1478">
            <v>654.39210000000003</v>
          </cell>
          <cell r="Q1478">
            <v>0.09</v>
          </cell>
          <cell r="R1478" t="str">
            <v>小斜率自动间开装置试验井；</v>
          </cell>
          <cell r="S1478" t="str">
            <v>直井</v>
          </cell>
          <cell r="U1478" t="str">
            <v>自然连续生产井</v>
          </cell>
          <cell r="V1478" t="str">
            <v>24h</v>
          </cell>
          <cell r="X1478">
            <v>43438</v>
          </cell>
        </row>
        <row r="1479">
          <cell r="F1479" t="str">
            <v>苏14-4-43</v>
          </cell>
          <cell r="G1479" t="str">
            <v>山1_3、山1_1、盒8下_2</v>
          </cell>
          <cell r="H1479">
            <v>0.3</v>
          </cell>
          <cell r="I1479">
            <v>24</v>
          </cell>
          <cell r="J1479">
            <v>1.76</v>
          </cell>
          <cell r="K1479">
            <v>5.34</v>
          </cell>
          <cell r="L1479">
            <v>1.24E-2</v>
          </cell>
          <cell r="M1479">
            <v>0.85770000000000002</v>
          </cell>
          <cell r="N1479">
            <v>22.2531</v>
          </cell>
          <cell r="O1479">
            <v>169.06229999999999</v>
          </cell>
          <cell r="P1479">
            <v>900.51570000000004</v>
          </cell>
          <cell r="Q1479">
            <v>0.19</v>
          </cell>
          <cell r="S1479" t="str">
            <v>直井</v>
          </cell>
          <cell r="U1479" t="str">
            <v>自然连续生产井</v>
          </cell>
          <cell r="V1479" t="str">
            <v>24h</v>
          </cell>
          <cell r="X1479">
            <v>43439</v>
          </cell>
        </row>
        <row r="1480">
          <cell r="F1480" t="str">
            <v>苏14-4-44C3</v>
          </cell>
          <cell r="G1480" t="str">
            <v>山12</v>
          </cell>
          <cell r="H1480">
            <v>0.99</v>
          </cell>
          <cell r="I1480">
            <v>24</v>
          </cell>
          <cell r="J1480">
            <v>1.69</v>
          </cell>
          <cell r="K1480">
            <v>4.43</v>
          </cell>
          <cell r="L1480">
            <v>1.54E-2</v>
          </cell>
          <cell r="M1480">
            <v>1.6035999999999999</v>
          </cell>
          <cell r="N1480">
            <v>61.208199999999998</v>
          </cell>
          <cell r="O1480">
            <v>420.49650000000003</v>
          </cell>
          <cell r="P1480">
            <v>1451.4340999999999</v>
          </cell>
          <cell r="Q1480">
            <v>0.35</v>
          </cell>
          <cell r="S1480" t="str">
            <v>直井</v>
          </cell>
          <cell r="U1480" t="str">
            <v>自然连续生产井</v>
          </cell>
          <cell r="V1480" t="str">
            <v>24h</v>
          </cell>
          <cell r="X1480">
            <v>43439</v>
          </cell>
        </row>
        <row r="1481">
          <cell r="F1481" t="str">
            <v>苏14-4-44C4</v>
          </cell>
          <cell r="G1481" t="str">
            <v>盒8上_2、盒8下_2、山1_1</v>
          </cell>
          <cell r="H1481">
            <v>0.3</v>
          </cell>
          <cell r="I1481">
            <v>24</v>
          </cell>
          <cell r="J1481">
            <v>1.75</v>
          </cell>
          <cell r="K1481">
            <v>4.53</v>
          </cell>
          <cell r="L1481">
            <v>1.47E-2</v>
          </cell>
          <cell r="M1481">
            <v>0.85770000000000002</v>
          </cell>
          <cell r="N1481">
            <v>21.698699999999999</v>
          </cell>
          <cell r="O1481">
            <v>118.5921</v>
          </cell>
          <cell r="P1481">
            <v>1529.1523999999999</v>
          </cell>
          <cell r="Q1481">
            <v>0.19</v>
          </cell>
          <cell r="R1481" t="str">
            <v>柱塞气举；</v>
          </cell>
          <cell r="S1481" t="str">
            <v>直井</v>
          </cell>
          <cell r="U1481" t="str">
            <v>自然连续生产井</v>
          </cell>
          <cell r="V1481" t="str">
            <v>24h</v>
          </cell>
          <cell r="X1481">
            <v>43457</v>
          </cell>
        </row>
        <row r="1482">
          <cell r="F1482" t="str">
            <v>苏14-4-45</v>
          </cell>
          <cell r="G1482" t="str">
            <v>盒8下_1、盒8下_2、山1_2</v>
          </cell>
          <cell r="H1482">
            <v>0.22</v>
          </cell>
          <cell r="I1482">
            <v>24</v>
          </cell>
          <cell r="J1482">
            <v>2.0099999999999998</v>
          </cell>
          <cell r="K1482">
            <v>3.14</v>
          </cell>
          <cell r="L1482">
            <v>1.38E-2</v>
          </cell>
          <cell r="M1482">
            <v>0.629</v>
          </cell>
          <cell r="N1482">
            <v>15.873200000000001</v>
          </cell>
          <cell r="O1482">
            <v>83.404300000000006</v>
          </cell>
          <cell r="P1482">
            <v>2104.5594999999998</v>
          </cell>
          <cell r="Q1482">
            <v>0.14000000000000001</v>
          </cell>
          <cell r="S1482" t="str">
            <v>直井</v>
          </cell>
          <cell r="U1482" t="str">
            <v>自然连续生产井</v>
          </cell>
          <cell r="V1482" t="str">
            <v>24h</v>
          </cell>
          <cell r="X1482">
            <v>43457</v>
          </cell>
        </row>
        <row r="1483">
          <cell r="F1483" t="str">
            <v>苏14-2-42C5</v>
          </cell>
          <cell r="G1483" t="str">
            <v>山1_3、盒8下_2</v>
          </cell>
          <cell r="H1483">
            <v>0.43</v>
          </cell>
          <cell r="I1483">
            <v>24</v>
          </cell>
          <cell r="J1483">
            <v>3.21</v>
          </cell>
          <cell r="K1483">
            <v>10.16</v>
          </cell>
          <cell r="L1483">
            <v>8.8000000000000005E-3</v>
          </cell>
          <cell r="M1483">
            <v>0.45900000000000002</v>
          </cell>
          <cell r="N1483">
            <v>9.5053000000000001</v>
          </cell>
          <cell r="O1483">
            <v>93.256500000000003</v>
          </cell>
          <cell r="P1483">
            <v>927.34960000000001</v>
          </cell>
          <cell r="Q1483">
            <v>0.1</v>
          </cell>
          <cell r="R1483" t="str">
            <v>斯伦贝谢实验井；</v>
          </cell>
          <cell r="S1483" t="str">
            <v>直井</v>
          </cell>
          <cell r="U1483" t="str">
            <v>自然连续生产井</v>
          </cell>
          <cell r="V1483" t="str">
            <v>24h</v>
          </cell>
          <cell r="W1483">
            <v>43223</v>
          </cell>
          <cell r="X1483">
            <v>43441</v>
          </cell>
        </row>
        <row r="1484">
          <cell r="F1484" t="str">
            <v>苏14-2-42C4</v>
          </cell>
          <cell r="G1484" t="str">
            <v>山1_2、盒8下_2</v>
          </cell>
          <cell r="H1484">
            <v>0.38</v>
          </cell>
          <cell r="I1484">
            <v>24</v>
          </cell>
          <cell r="J1484">
            <v>2.96</v>
          </cell>
          <cell r="K1484">
            <v>12.37</v>
          </cell>
          <cell r="L1484">
            <v>7.1000000000000004E-3</v>
          </cell>
          <cell r="M1484">
            <v>0.42520000000000002</v>
          </cell>
          <cell r="N1484">
            <v>8.4057999999999993</v>
          </cell>
          <cell r="O1484">
            <v>187.66900000000001</v>
          </cell>
          <cell r="P1484">
            <v>1180.1737000000001</v>
          </cell>
          <cell r="Q1484">
            <v>0.09</v>
          </cell>
          <cell r="R1484" t="str">
            <v>斯伦贝谢实验井；</v>
          </cell>
          <cell r="S1484" t="str">
            <v>直井</v>
          </cell>
          <cell r="U1484" t="str">
            <v>自然连续生产井</v>
          </cell>
          <cell r="V1484" t="str">
            <v>24h</v>
          </cell>
          <cell r="W1484">
            <v>43249</v>
          </cell>
          <cell r="X1484">
            <v>43441</v>
          </cell>
        </row>
        <row r="1485">
          <cell r="F1485" t="str">
            <v>苏14-2-42C7</v>
          </cell>
          <cell r="G1485" t="str">
            <v>山2_1、山1_2</v>
          </cell>
          <cell r="H1485">
            <v>0.41</v>
          </cell>
          <cell r="I1485">
            <v>24</v>
          </cell>
          <cell r="J1485">
            <v>2.16</v>
          </cell>
          <cell r="K1485">
            <v>15.76</v>
          </cell>
          <cell r="L1485">
            <v>4.5999999999999999E-3</v>
          </cell>
          <cell r="M1485">
            <v>0.42070000000000002</v>
          </cell>
          <cell r="N1485">
            <v>9.0289999999999999</v>
          </cell>
          <cell r="O1485">
            <v>50.826099999999997</v>
          </cell>
          <cell r="P1485">
            <v>768.94629999999995</v>
          </cell>
          <cell r="Q1485">
            <v>0.09</v>
          </cell>
          <cell r="R1485" t="str">
            <v>斯伦贝谢实验井；速度管柱；</v>
          </cell>
          <cell r="S1485" t="str">
            <v>直井</v>
          </cell>
          <cell r="U1485" t="str">
            <v>自然连续生产井</v>
          </cell>
          <cell r="V1485" t="str">
            <v>24h</v>
          </cell>
          <cell r="W1485">
            <v>43290</v>
          </cell>
          <cell r="X1485">
            <v>43441</v>
          </cell>
        </row>
        <row r="1486">
          <cell r="F1486" t="str">
            <v>苏14-2-42C2</v>
          </cell>
          <cell r="G1486" t="str">
            <v>山1_2、盒8下_1</v>
          </cell>
          <cell r="H1486">
            <v>2</v>
          </cell>
          <cell r="I1486">
            <v>0</v>
          </cell>
          <cell r="J1486">
            <v>3.16</v>
          </cell>
          <cell r="K1486">
            <v>17.04</v>
          </cell>
          <cell r="L1486">
            <v>5.3E-3</v>
          </cell>
          <cell r="M1486">
            <v>0</v>
          </cell>
          <cell r="N1486">
            <v>19.340800000000002</v>
          </cell>
          <cell r="O1486">
            <v>318.62400000000002</v>
          </cell>
          <cell r="P1486">
            <v>1345.7832000000001</v>
          </cell>
          <cell r="Q1486">
            <v>0</v>
          </cell>
          <cell r="R1486" t="str">
            <v>斯伦贝谢实验井；2021年加热炉井；计划关井（关井轮休）：2022-08-12 08:00因关井轮休(高产井轮休)，关井前油套压2.99/17.00Mpa。</v>
          </cell>
          <cell r="S1486" t="str">
            <v>直井</v>
          </cell>
          <cell r="U1486" t="str">
            <v>自然连续生产井</v>
          </cell>
          <cell r="V1486" t="str">
            <v>24h</v>
          </cell>
          <cell r="X1486">
            <v>43451</v>
          </cell>
        </row>
        <row r="1487">
          <cell r="F1487" t="str">
            <v>苏14-2-42C3</v>
          </cell>
          <cell r="G1487" t="str">
            <v>山2_1、盒7</v>
          </cell>
          <cell r="H1487">
            <v>4</v>
          </cell>
          <cell r="I1487">
            <v>0</v>
          </cell>
          <cell r="J1487">
            <v>1.86</v>
          </cell>
          <cell r="K1487">
            <v>18.329999999999998</v>
          </cell>
          <cell r="L1487">
            <v>4.1000000000000003E-3</v>
          </cell>
          <cell r="M1487">
            <v>0</v>
          </cell>
          <cell r="N1487">
            <v>0</v>
          </cell>
          <cell r="O1487">
            <v>292.79450000000003</v>
          </cell>
          <cell r="P1487">
            <v>1963.7492</v>
          </cell>
          <cell r="Q1487">
            <v>0</v>
          </cell>
          <cell r="R1487" t="str">
            <v>斯伦贝谢实验井；2021年加热炉井；计划关井（动态监测）：2022-03-18 12:00因动态监测(压力恢复)，关井前油套压14.47/15.25Mpa。</v>
          </cell>
          <cell r="S1487" t="str">
            <v>直井</v>
          </cell>
          <cell r="U1487" t="str">
            <v>自然连续生产井</v>
          </cell>
          <cell r="V1487" t="str">
            <v>24h</v>
          </cell>
          <cell r="X1487">
            <v>43457</v>
          </cell>
        </row>
        <row r="1488">
          <cell r="F1488" t="str">
            <v>苏14-2-42C1</v>
          </cell>
          <cell r="G1488" t="str">
            <v>山2_1、盒7</v>
          </cell>
          <cell r="H1488">
            <v>0.28999999999999998</v>
          </cell>
          <cell r="I1488">
            <v>24</v>
          </cell>
          <cell r="J1488">
            <v>2.46</v>
          </cell>
          <cell r="K1488">
            <v>12.6</v>
          </cell>
          <cell r="L1488">
            <v>7.9000000000000008E-3</v>
          </cell>
          <cell r="M1488">
            <v>0.32950000000000002</v>
          </cell>
          <cell r="N1488">
            <v>6.7323000000000004</v>
          </cell>
          <cell r="O1488">
            <v>135.37880000000001</v>
          </cell>
          <cell r="P1488">
            <v>1062.2091</v>
          </cell>
          <cell r="Q1488">
            <v>7.0000000000000007E-2</v>
          </cell>
          <cell r="R1488" t="str">
            <v>斯伦贝谢实验井；</v>
          </cell>
          <cell r="S1488" t="str">
            <v>直井</v>
          </cell>
          <cell r="U1488" t="str">
            <v>自然连续生产井</v>
          </cell>
          <cell r="V1488" t="str">
            <v>24h</v>
          </cell>
          <cell r="X1488">
            <v>43449</v>
          </cell>
        </row>
        <row r="1489">
          <cell r="F1489" t="str">
            <v>苏14-2-43</v>
          </cell>
          <cell r="G1489" t="str">
            <v>山1_3、盒8下_1</v>
          </cell>
          <cell r="H1489">
            <v>0.85</v>
          </cell>
          <cell r="I1489">
            <v>24</v>
          </cell>
          <cell r="J1489">
            <v>1.98</v>
          </cell>
          <cell r="K1489">
            <v>12.24</v>
          </cell>
          <cell r="L1489">
            <v>8.2000000000000007E-3</v>
          </cell>
          <cell r="M1489">
            <v>0.87339999999999995</v>
          </cell>
          <cell r="N1489">
            <v>18.409500000000001</v>
          </cell>
          <cell r="O1489">
            <v>203.2885</v>
          </cell>
          <cell r="P1489">
            <v>1196.7261000000001</v>
          </cell>
          <cell r="Q1489">
            <v>0.19</v>
          </cell>
          <cell r="R1489" t="str">
            <v>斯伦贝谢实验井；</v>
          </cell>
          <cell r="S1489" t="str">
            <v>直井</v>
          </cell>
          <cell r="U1489" t="str">
            <v>自然连续生产井</v>
          </cell>
          <cell r="V1489" t="str">
            <v>24h</v>
          </cell>
          <cell r="X1489">
            <v>43449</v>
          </cell>
        </row>
        <row r="1490">
          <cell r="F1490" t="str">
            <v>苏14-2-46C1</v>
          </cell>
          <cell r="G1490" t="str">
            <v>山1_3、山1_1</v>
          </cell>
          <cell r="H1490">
            <v>0.4</v>
          </cell>
          <cell r="I1490">
            <v>24</v>
          </cell>
          <cell r="J1490">
            <v>2.62</v>
          </cell>
          <cell r="K1490">
            <v>9.17</v>
          </cell>
          <cell r="L1490">
            <v>1.2E-2</v>
          </cell>
          <cell r="M1490">
            <v>0.43099999999999999</v>
          </cell>
          <cell r="N1490">
            <v>9.0036000000000005</v>
          </cell>
          <cell r="O1490">
            <v>68.232100000000003</v>
          </cell>
          <cell r="P1490">
            <v>602.755</v>
          </cell>
          <cell r="Q1490">
            <v>0.09</v>
          </cell>
          <cell r="R1490" t="str">
            <v>柱塞气举；斯伦贝谢实验井；</v>
          </cell>
          <cell r="S1490" t="str">
            <v>直井</v>
          </cell>
          <cell r="U1490" t="str">
            <v>自然连续生产井</v>
          </cell>
          <cell r="V1490" t="str">
            <v>24h</v>
          </cell>
          <cell r="X1490">
            <v>43687</v>
          </cell>
        </row>
        <row r="1491">
          <cell r="F1491" t="str">
            <v>苏14-2-46C2</v>
          </cell>
          <cell r="G1491" t="str">
            <v>山1_3、山1_1</v>
          </cell>
          <cell r="H1491">
            <v>2.6</v>
          </cell>
          <cell r="I1491">
            <v>24</v>
          </cell>
          <cell r="J1491">
            <v>1.94</v>
          </cell>
          <cell r="K1491">
            <v>2.06</v>
          </cell>
          <cell r="L1491">
            <v>1.9699999999999999E-2</v>
          </cell>
          <cell r="M1491">
            <v>3.5175000000000001</v>
          </cell>
          <cell r="N1491">
            <v>61.831800000000001</v>
          </cell>
          <cell r="O1491">
            <v>483.7122</v>
          </cell>
          <cell r="P1491">
            <v>1668.2837</v>
          </cell>
          <cell r="Q1491">
            <v>0.76</v>
          </cell>
          <cell r="R1491" t="str">
            <v>油套同采井；斯伦贝谢实验井；产能试井；</v>
          </cell>
          <cell r="S1491" t="str">
            <v>直井</v>
          </cell>
          <cell r="U1491" t="str">
            <v>自然连续生产井</v>
          </cell>
          <cell r="V1491" t="str">
            <v>24h</v>
          </cell>
          <cell r="X1491">
            <v>43677</v>
          </cell>
        </row>
        <row r="1492">
          <cell r="F1492" t="str">
            <v>苏14-2-46C3</v>
          </cell>
          <cell r="G1492" t="str">
            <v>山2_2</v>
          </cell>
          <cell r="H1492">
            <v>0.45</v>
          </cell>
          <cell r="I1492">
            <v>24</v>
          </cell>
          <cell r="J1492">
            <v>2.2000000000000002</v>
          </cell>
          <cell r="K1492">
            <v>2.11</v>
          </cell>
          <cell r="L1492">
            <v>2.06E-2</v>
          </cell>
          <cell r="M1492">
            <v>0.46860000000000002</v>
          </cell>
          <cell r="N1492">
            <v>9.8736999999999995</v>
          </cell>
          <cell r="O1492">
            <v>185.82499999999999</v>
          </cell>
          <cell r="P1492">
            <v>1274.5833</v>
          </cell>
          <cell r="Q1492">
            <v>0.1</v>
          </cell>
          <cell r="R1492" t="str">
            <v>油套同采井；斯伦贝谢实验井；</v>
          </cell>
          <cell r="S1492" t="str">
            <v>直井</v>
          </cell>
          <cell r="U1492" t="str">
            <v>自然连续生产井</v>
          </cell>
          <cell r="V1492" t="str">
            <v>24h</v>
          </cell>
          <cell r="X1492">
            <v>43677</v>
          </cell>
        </row>
        <row r="1493">
          <cell r="F1493" t="str">
            <v>苏14-2-46C4</v>
          </cell>
          <cell r="G1493" t="str">
            <v>山1_2、山1_2、盒8下2</v>
          </cell>
          <cell r="H1493">
            <v>0.77</v>
          </cell>
          <cell r="I1493">
            <v>24</v>
          </cell>
          <cell r="J1493">
            <v>4.22</v>
          </cell>
          <cell r="K1493">
            <v>12.45</v>
          </cell>
          <cell r="L1493">
            <v>9.4000000000000004E-3</v>
          </cell>
          <cell r="M1493">
            <v>0.76900000000000002</v>
          </cell>
          <cell r="N1493">
            <v>16.6236</v>
          </cell>
          <cell r="O1493">
            <v>296.01659999999998</v>
          </cell>
          <cell r="P1493">
            <v>1678.1053999999999</v>
          </cell>
          <cell r="Q1493">
            <v>0.17</v>
          </cell>
          <cell r="R1493" t="str">
            <v>斯伦贝谢井，动态监测，多制度产气剖面测试；小斜率自动间开装置试验井；</v>
          </cell>
          <cell r="S1493" t="str">
            <v>直井</v>
          </cell>
          <cell r="U1493" t="str">
            <v>自然连续生产井</v>
          </cell>
          <cell r="V1493" t="str">
            <v>24h</v>
          </cell>
          <cell r="X1493">
            <v>43687</v>
          </cell>
        </row>
        <row r="1494">
          <cell r="F1494" t="str">
            <v>苏14-2-45</v>
          </cell>
          <cell r="G1494" t="str">
            <v>山1_1、山1_3、山2_1、盒8下2</v>
          </cell>
          <cell r="H1494">
            <v>0.75</v>
          </cell>
          <cell r="I1494">
            <v>24</v>
          </cell>
          <cell r="J1494">
            <v>1.84</v>
          </cell>
          <cell r="K1494">
            <v>7.15</v>
          </cell>
          <cell r="L1494">
            <v>1.03E-2</v>
          </cell>
          <cell r="M1494">
            <v>0.65069999999999995</v>
          </cell>
          <cell r="N1494">
            <v>13.297700000000001</v>
          </cell>
          <cell r="O1494">
            <v>253.92230000000001</v>
          </cell>
          <cell r="P1494">
            <v>1735.0757000000001</v>
          </cell>
          <cell r="Q1494">
            <v>0.14000000000000001</v>
          </cell>
          <cell r="R1494" t="str">
            <v>柱塞气举；斯伦贝谢实验井；</v>
          </cell>
          <cell r="S1494" t="str">
            <v>直井</v>
          </cell>
          <cell r="U1494" t="str">
            <v>自然连续生产井</v>
          </cell>
          <cell r="V1494" t="str">
            <v>24h</v>
          </cell>
          <cell r="X1494">
            <v>43674</v>
          </cell>
        </row>
        <row r="1495">
          <cell r="F1495" t="str">
            <v>苏14-1-47</v>
          </cell>
          <cell r="G1495" t="str">
            <v>山1_3、山1_3、盒8下_1、盒8上_2、盒8下_2</v>
          </cell>
          <cell r="H1495">
            <v>0.8</v>
          </cell>
          <cell r="I1495">
            <v>24</v>
          </cell>
          <cell r="J1495">
            <v>2.23</v>
          </cell>
          <cell r="K1495">
            <v>9.02</v>
          </cell>
          <cell r="L1495">
            <v>1.38E-2</v>
          </cell>
          <cell r="M1495">
            <v>0.26700000000000002</v>
          </cell>
          <cell r="N1495">
            <v>5.8174000000000001</v>
          </cell>
          <cell r="O1495">
            <v>178.07919999999999</v>
          </cell>
          <cell r="P1495">
            <v>1075.1780000000001</v>
          </cell>
          <cell r="Q1495">
            <v>0.06</v>
          </cell>
          <cell r="R1495" t="str">
            <v>斯伦贝谢实验井；</v>
          </cell>
          <cell r="S1495" t="str">
            <v>直井</v>
          </cell>
          <cell r="U1495" t="str">
            <v>自然连续生产井</v>
          </cell>
          <cell r="V1495" t="str">
            <v>24h</v>
          </cell>
          <cell r="X1495">
            <v>43670</v>
          </cell>
        </row>
        <row r="1496">
          <cell r="F1496" t="str">
            <v>苏14-2-47</v>
          </cell>
          <cell r="G1496" t="str">
            <v>山1_3、山1_2</v>
          </cell>
          <cell r="H1496">
            <v>1</v>
          </cell>
          <cell r="I1496">
            <v>24</v>
          </cell>
          <cell r="J1496">
            <v>2.04</v>
          </cell>
          <cell r="K1496">
            <v>8.5500000000000007</v>
          </cell>
          <cell r="L1496">
            <v>1.2800000000000001E-2</v>
          </cell>
          <cell r="M1496">
            <v>0.91600000000000004</v>
          </cell>
          <cell r="N1496">
            <v>19.266999999999999</v>
          </cell>
          <cell r="O1496">
            <v>260.77850000000001</v>
          </cell>
          <cell r="P1496">
            <v>2110.2714000000001</v>
          </cell>
          <cell r="Q1496">
            <v>0.2</v>
          </cell>
          <cell r="R1496" t="str">
            <v>斯伦贝谢实验井；小斜率自动间开装置试验井；</v>
          </cell>
          <cell r="S1496" t="str">
            <v>直井</v>
          </cell>
          <cell r="U1496" t="str">
            <v>自然连续生产井</v>
          </cell>
          <cell r="V1496" t="str">
            <v>24h</v>
          </cell>
          <cell r="X1496">
            <v>43672</v>
          </cell>
        </row>
        <row r="1497">
          <cell r="F1497" t="str">
            <v>苏14-2-39</v>
          </cell>
          <cell r="G1497" t="str">
            <v>山2_3、山1_3、盒8下_2</v>
          </cell>
          <cell r="H1497">
            <v>0.15</v>
          </cell>
          <cell r="I1497">
            <v>24</v>
          </cell>
          <cell r="J1497">
            <v>2.2200000000000002</v>
          </cell>
          <cell r="K1497">
            <v>9.4499999999999993</v>
          </cell>
          <cell r="L1497">
            <v>8.8000000000000005E-3</v>
          </cell>
          <cell r="M1497">
            <v>0.4289</v>
          </cell>
          <cell r="N1497">
            <v>11.398300000000001</v>
          </cell>
          <cell r="O1497">
            <v>109.27079999999999</v>
          </cell>
          <cell r="P1497">
            <v>876.83420000000001</v>
          </cell>
          <cell r="Q1497">
            <v>0.09</v>
          </cell>
          <cell r="S1497" t="str">
            <v>直井</v>
          </cell>
          <cell r="U1497" t="str">
            <v>自然连续生产井</v>
          </cell>
          <cell r="V1497" t="str">
            <v>24h</v>
          </cell>
          <cell r="X1497">
            <v>43458</v>
          </cell>
        </row>
        <row r="1498">
          <cell r="F1498" t="str">
            <v>苏14-2-40</v>
          </cell>
          <cell r="G1498" t="str">
            <v>山1_2、盒8下_1</v>
          </cell>
          <cell r="H1498">
            <v>0.12</v>
          </cell>
          <cell r="I1498">
            <v>24</v>
          </cell>
          <cell r="J1498">
            <v>1.98</v>
          </cell>
          <cell r="K1498">
            <v>4.83</v>
          </cell>
          <cell r="L1498">
            <v>1.4E-2</v>
          </cell>
          <cell r="M1498">
            <v>0.34310000000000002</v>
          </cell>
          <cell r="N1498">
            <v>8.5814000000000004</v>
          </cell>
          <cell r="O1498">
            <v>38.529400000000003</v>
          </cell>
          <cell r="P1498">
            <v>750.66250000000002</v>
          </cell>
          <cell r="Q1498">
            <v>7.0000000000000007E-2</v>
          </cell>
          <cell r="S1498" t="str">
            <v>直井</v>
          </cell>
          <cell r="U1498" t="str">
            <v>自然连续生产井</v>
          </cell>
          <cell r="V1498" t="str">
            <v>24h</v>
          </cell>
          <cell r="X1498">
            <v>43458</v>
          </cell>
        </row>
        <row r="1499">
          <cell r="F1499" t="str">
            <v>苏14-2-40C1</v>
          </cell>
          <cell r="G1499" t="str">
            <v>山1_2、盒8下_2</v>
          </cell>
          <cell r="H1499">
            <v>0.35</v>
          </cell>
          <cell r="I1499">
            <v>24</v>
          </cell>
          <cell r="J1499">
            <v>2.57</v>
          </cell>
          <cell r="K1499">
            <v>3.73</v>
          </cell>
          <cell r="L1499">
            <v>1.4999999999999999E-2</v>
          </cell>
          <cell r="M1499">
            <v>1.0006999999999999</v>
          </cell>
          <cell r="N1499">
            <v>25.403199999999998</v>
          </cell>
          <cell r="O1499">
            <v>146.37280000000001</v>
          </cell>
          <cell r="P1499">
            <v>969.32129999999995</v>
          </cell>
          <cell r="Q1499">
            <v>0.22</v>
          </cell>
          <cell r="S1499" t="str">
            <v>直井</v>
          </cell>
          <cell r="U1499" t="str">
            <v>自然连续生产井</v>
          </cell>
          <cell r="V1499" t="str">
            <v>24h</v>
          </cell>
          <cell r="X1499">
            <v>43458</v>
          </cell>
        </row>
        <row r="1500">
          <cell r="F1500" t="str">
            <v>苏14-2-40H1</v>
          </cell>
          <cell r="G1500" t="str">
            <v>盒8下</v>
          </cell>
          <cell r="H1500">
            <v>4.2</v>
          </cell>
          <cell r="I1500">
            <v>0</v>
          </cell>
          <cell r="J1500">
            <v>3</v>
          </cell>
          <cell r="K1500">
            <v>6.07</v>
          </cell>
          <cell r="L1500">
            <v>1.52E-2</v>
          </cell>
          <cell r="M1500">
            <v>0</v>
          </cell>
          <cell r="N1500">
            <v>12.0343</v>
          </cell>
          <cell r="O1500">
            <v>599.83900000000006</v>
          </cell>
          <cell r="P1500">
            <v>2558.0662000000002</v>
          </cell>
          <cell r="Q1500">
            <v>0</v>
          </cell>
          <cell r="R1500" t="str">
            <v>斯伦贝谢实验井；计划关井（关井轮休）：2022-08-12 08:00因关井轮休(高产井轮休)，关井前油套压1.33/6.01Mpa。</v>
          </cell>
          <cell r="S1500" t="str">
            <v>水平井</v>
          </cell>
          <cell r="U1500" t="str">
            <v>自然连续生产井</v>
          </cell>
          <cell r="V1500" t="str">
            <v>24h</v>
          </cell>
          <cell r="W1500">
            <v>43385</v>
          </cell>
          <cell r="X1500">
            <v>43611</v>
          </cell>
        </row>
        <row r="1501">
          <cell r="F1501" t="str">
            <v>苏14-2-40H2</v>
          </cell>
          <cell r="G1501" t="str">
            <v>盒8下</v>
          </cell>
          <cell r="H1501">
            <v>0.48</v>
          </cell>
          <cell r="I1501">
            <v>24</v>
          </cell>
          <cell r="J1501">
            <v>2.52</v>
          </cell>
          <cell r="K1501">
            <v>10.38</v>
          </cell>
          <cell r="L1501">
            <v>1.24E-2</v>
          </cell>
          <cell r="M1501">
            <v>1.3723000000000001</v>
          </cell>
          <cell r="N1501">
            <v>34.594000000000001</v>
          </cell>
          <cell r="O1501">
            <v>178.46559999999999</v>
          </cell>
          <cell r="P1501">
            <v>900.33550000000002</v>
          </cell>
          <cell r="Q1501">
            <v>0.3</v>
          </cell>
          <cell r="S1501" t="str">
            <v>水平井</v>
          </cell>
          <cell r="U1501" t="str">
            <v>自然连续生产井</v>
          </cell>
          <cell r="V1501" t="str">
            <v>24h</v>
          </cell>
          <cell r="W1501">
            <v>43361</v>
          </cell>
          <cell r="X1501">
            <v>43619</v>
          </cell>
        </row>
        <row r="1502">
          <cell r="F1502" t="str">
            <v>苏14-2-40C4</v>
          </cell>
          <cell r="G1502" t="str">
            <v>山2_1、盒8下_2、盒8下_1</v>
          </cell>
          <cell r="H1502">
            <v>0.7</v>
          </cell>
          <cell r="I1502">
            <v>24</v>
          </cell>
          <cell r="J1502">
            <v>2.42</v>
          </cell>
          <cell r="K1502">
            <v>3.67</v>
          </cell>
          <cell r="L1502">
            <v>1.8200000000000001E-2</v>
          </cell>
          <cell r="M1502">
            <v>2.0013000000000001</v>
          </cell>
          <cell r="N1502">
            <v>50.206099999999999</v>
          </cell>
          <cell r="O1502">
            <v>238.12110000000001</v>
          </cell>
          <cell r="P1502">
            <v>1001.9792</v>
          </cell>
          <cell r="Q1502">
            <v>0.43</v>
          </cell>
          <cell r="S1502" t="str">
            <v>直井</v>
          </cell>
          <cell r="U1502" t="str">
            <v>自然连续生产井</v>
          </cell>
          <cell r="V1502" t="str">
            <v>24h</v>
          </cell>
          <cell r="W1502">
            <v>43392</v>
          </cell>
          <cell r="X1502">
            <v>43619</v>
          </cell>
        </row>
        <row r="1503">
          <cell r="F1503" t="str">
            <v>苏14-4-49H2</v>
          </cell>
          <cell r="G1503" t="str">
            <v>石盒子组</v>
          </cell>
          <cell r="H1503">
            <v>0.53</v>
          </cell>
          <cell r="I1503">
            <v>24</v>
          </cell>
          <cell r="J1503">
            <v>2.2400000000000002</v>
          </cell>
          <cell r="K1503">
            <v>9.1199999999999992</v>
          </cell>
          <cell r="L1503">
            <v>1.38E-2</v>
          </cell>
          <cell r="M1503">
            <v>1.5153000000000001</v>
          </cell>
          <cell r="N1503">
            <v>39.374600000000001</v>
          </cell>
          <cell r="O1503">
            <v>304.21690000000001</v>
          </cell>
          <cell r="P1503">
            <v>1478.3483000000001</v>
          </cell>
          <cell r="Q1503">
            <v>0.33</v>
          </cell>
          <cell r="S1503" t="str">
            <v>水平井</v>
          </cell>
          <cell r="T1503" t="str">
            <v>无节流器生产</v>
          </cell>
          <cell r="U1503" t="str">
            <v>自然连续生产井</v>
          </cell>
          <cell r="W1503">
            <v>43651</v>
          </cell>
          <cell r="X1503">
            <v>43782</v>
          </cell>
        </row>
        <row r="1504">
          <cell r="F1504" t="str">
            <v>苏14-4-50H2</v>
          </cell>
          <cell r="G1504" t="str">
            <v>山1</v>
          </cell>
          <cell r="H1504">
            <v>1.03</v>
          </cell>
          <cell r="I1504">
            <v>24</v>
          </cell>
          <cell r="J1504">
            <v>2.17</v>
          </cell>
          <cell r="K1504">
            <v>11.81</v>
          </cell>
          <cell r="L1504">
            <v>8.0999999999999996E-3</v>
          </cell>
          <cell r="M1504">
            <v>1.3190999999999999</v>
          </cell>
          <cell r="N1504">
            <v>61.497900000000001</v>
          </cell>
          <cell r="O1504">
            <v>343.95729999999998</v>
          </cell>
          <cell r="P1504">
            <v>1501.0153</v>
          </cell>
          <cell r="Q1504">
            <v>0.28999999999999998</v>
          </cell>
          <cell r="S1504" t="str">
            <v>水平井</v>
          </cell>
          <cell r="T1504" t="str">
            <v>无节流器生产</v>
          </cell>
          <cell r="U1504" t="str">
            <v>自然连续生产井</v>
          </cell>
          <cell r="W1504">
            <v>43593</v>
          </cell>
          <cell r="X1504">
            <v>43783</v>
          </cell>
        </row>
        <row r="1505">
          <cell r="F1505" t="str">
            <v>苏14-4-49C1</v>
          </cell>
          <cell r="G1505" t="str">
            <v>盒8下_2、山1_1</v>
          </cell>
          <cell r="H1505">
            <v>0.2</v>
          </cell>
          <cell r="I1505">
            <v>24</v>
          </cell>
          <cell r="J1505">
            <v>2.13</v>
          </cell>
          <cell r="K1505">
            <v>14.27</v>
          </cell>
          <cell r="L1505">
            <v>4.0000000000000001E-3</v>
          </cell>
          <cell r="M1505">
            <v>0.57199999999999995</v>
          </cell>
          <cell r="N1505">
            <v>14.4598</v>
          </cell>
          <cell r="O1505">
            <v>78.469499999999996</v>
          </cell>
          <cell r="P1505">
            <v>629.84730000000002</v>
          </cell>
          <cell r="Q1505">
            <v>0.17</v>
          </cell>
          <cell r="S1505" t="str">
            <v>直井</v>
          </cell>
          <cell r="U1505" t="str">
            <v>自然连续生产井</v>
          </cell>
          <cell r="X1505">
            <v>43829</v>
          </cell>
        </row>
        <row r="1506">
          <cell r="F1506" t="str">
            <v>苏14-4-50</v>
          </cell>
          <cell r="G1506" t="str">
            <v>马五4_2、山1_1、盒8下_2</v>
          </cell>
          <cell r="H1506">
            <v>1.1000000000000001</v>
          </cell>
          <cell r="I1506">
            <v>24</v>
          </cell>
          <cell r="J1506">
            <v>2.0099999999999998</v>
          </cell>
          <cell r="K1506">
            <v>17.32</v>
          </cell>
          <cell r="L1506">
            <v>6.9999999999999999E-4</v>
          </cell>
          <cell r="M1506">
            <v>3.1448999999999998</v>
          </cell>
          <cell r="N1506">
            <v>79.148499999999999</v>
          </cell>
          <cell r="O1506">
            <v>316.9966</v>
          </cell>
          <cell r="P1506">
            <v>879.12189999999998</v>
          </cell>
          <cell r="Q1506">
            <v>0.68</v>
          </cell>
          <cell r="S1506" t="str">
            <v>直井</v>
          </cell>
          <cell r="T1506" t="str">
            <v>节流器生产</v>
          </cell>
          <cell r="U1506" t="str">
            <v>自然连续生产井</v>
          </cell>
          <cell r="V1506" t="str">
            <v>24h</v>
          </cell>
          <cell r="W1506">
            <v>43400</v>
          </cell>
          <cell r="X1506">
            <v>44004</v>
          </cell>
        </row>
        <row r="1507">
          <cell r="F1507" t="str">
            <v>总井数</v>
          </cell>
          <cell r="G1507">
            <v>1502</v>
          </cell>
          <cell r="H1507" t="str">
            <v>开井数</v>
          </cell>
          <cell r="I1507">
            <v>845</v>
          </cell>
          <cell r="M1507">
            <v>676.21950000000004</v>
          </cell>
          <cell r="N1507">
            <v>11872.2161</v>
          </cell>
          <cell r="O1507">
            <v>172828.24960000001</v>
          </cell>
          <cell r="P1507">
            <v>2277942.2091000001</v>
          </cell>
          <cell r="Q1507">
            <v>300.98</v>
          </cell>
        </row>
        <row r="1508">
          <cell r="F1508" t="str">
            <v>桃2-6-21</v>
          </cell>
          <cell r="G1508" t="str">
            <v>盒8</v>
          </cell>
          <cell r="H1508">
            <v>8.9999999999999993E-3</v>
          </cell>
          <cell r="I1508">
            <v>24</v>
          </cell>
          <cell r="J1508">
            <v>2.08</v>
          </cell>
          <cell r="K1508">
            <v>18.12</v>
          </cell>
          <cell r="L1508">
            <v>-4.0000000000000002E-4</v>
          </cell>
          <cell r="M1508">
            <v>5.9999999999999995E-4</v>
          </cell>
          <cell r="N1508">
            <v>1.5100000000000001E-2</v>
          </cell>
          <cell r="O1508">
            <v>0.68059999999999998</v>
          </cell>
          <cell r="P1508">
            <v>27.371600000000001</v>
          </cell>
          <cell r="Q1508">
            <v>0</v>
          </cell>
          <cell r="R1508" t="str">
            <v>(低产低效井）</v>
          </cell>
          <cell r="S1508" t="str">
            <v>直井</v>
          </cell>
          <cell r="U1508" t="str">
            <v>长关井</v>
          </cell>
          <cell r="V1508" t="str">
            <v>关井原因：井筒故障</v>
          </cell>
          <cell r="W1508">
            <v>39648</v>
          </cell>
          <cell r="X1508">
            <v>39982</v>
          </cell>
        </row>
        <row r="1509">
          <cell r="F1509" t="str">
            <v>桃2-6-22</v>
          </cell>
          <cell r="G1509" t="str">
            <v>盒8</v>
          </cell>
          <cell r="H1509">
            <v>0.11</v>
          </cell>
          <cell r="I1509">
            <v>24</v>
          </cell>
          <cell r="J1509">
            <v>2.0499999999999998</v>
          </cell>
          <cell r="K1509">
            <v>10.89</v>
          </cell>
          <cell r="L1509">
            <v>3.8E-3</v>
          </cell>
          <cell r="M1509">
            <v>6.1899999999999997E-2</v>
          </cell>
          <cell r="N1509">
            <v>1.1068</v>
          </cell>
          <cell r="O1509">
            <v>28.792899999999999</v>
          </cell>
          <cell r="P1509">
            <v>724.09649999999999</v>
          </cell>
          <cell r="Q1509">
            <v>0.04</v>
          </cell>
          <cell r="R1509" t="str">
            <v>(柱塞气举；无节流器生产)</v>
          </cell>
          <cell r="S1509" t="str">
            <v>直井</v>
          </cell>
          <cell r="U1509" t="str">
            <v>自然连续生产井</v>
          </cell>
          <cell r="V1509" t="str">
            <v>24h</v>
          </cell>
          <cell r="W1509">
            <v>41078</v>
          </cell>
          <cell r="X1509">
            <v>41180</v>
          </cell>
        </row>
        <row r="1510">
          <cell r="F1510" t="str">
            <v>桃2-6-25</v>
          </cell>
          <cell r="G1510" t="str">
            <v>盒8下</v>
          </cell>
          <cell r="H1510">
            <v>0.1</v>
          </cell>
          <cell r="I1510">
            <v>24</v>
          </cell>
          <cell r="J1510">
            <v>2</v>
          </cell>
          <cell r="K1510">
            <v>3.81</v>
          </cell>
          <cell r="L1510">
            <v>4.1999999999999997E-3</v>
          </cell>
          <cell r="M1510">
            <v>5.62E-2</v>
          </cell>
          <cell r="N1510">
            <v>1.0061</v>
          </cell>
          <cell r="O1510">
            <v>9.9077000000000002</v>
          </cell>
          <cell r="P1510">
            <v>1981.8514</v>
          </cell>
          <cell r="Q1510">
            <v>0.04</v>
          </cell>
          <cell r="R1510" t="str">
            <v>(速度管柱；无节流器生产)</v>
          </cell>
          <cell r="S1510" t="str">
            <v>直丛式井</v>
          </cell>
          <cell r="U1510" t="str">
            <v>措施连续生产井</v>
          </cell>
          <cell r="V1510" t="str">
            <v>24h</v>
          </cell>
          <cell r="W1510">
            <v>39737</v>
          </cell>
          <cell r="X1510">
            <v>39982</v>
          </cell>
        </row>
        <row r="1511">
          <cell r="F1511" t="str">
            <v>桃2-6-27</v>
          </cell>
          <cell r="G1511" t="str">
            <v>盒8下、山2</v>
          </cell>
          <cell r="H1511">
            <v>0.3</v>
          </cell>
          <cell r="I1511">
            <v>24</v>
          </cell>
          <cell r="J1511">
            <v>1.99</v>
          </cell>
          <cell r="K1511">
            <v>6.37</v>
          </cell>
          <cell r="L1511">
            <v>2.2000000000000001E-3</v>
          </cell>
          <cell r="M1511">
            <v>0.16869999999999999</v>
          </cell>
          <cell r="N1511">
            <v>3.0185</v>
          </cell>
          <cell r="O1511">
            <v>29.718499999999999</v>
          </cell>
          <cell r="P1511">
            <v>2767.5841999999998</v>
          </cell>
          <cell r="Q1511">
            <v>0.12</v>
          </cell>
          <cell r="R1511" t="str">
            <v>(速度管柱；无节流器生产)</v>
          </cell>
          <cell r="S1511" t="str">
            <v>直丛式井</v>
          </cell>
          <cell r="U1511" t="str">
            <v>措施连续生产井</v>
          </cell>
          <cell r="V1511" t="str">
            <v>24h</v>
          </cell>
          <cell r="W1511">
            <v>39688</v>
          </cell>
          <cell r="X1511">
            <v>39982</v>
          </cell>
        </row>
        <row r="1512">
          <cell r="F1512" t="str">
            <v>桃2-6-28</v>
          </cell>
          <cell r="G1512" t="str">
            <v>盒8下、山1</v>
          </cell>
          <cell r="H1512">
            <v>0.28000000000000003</v>
          </cell>
          <cell r="I1512">
            <v>0</v>
          </cell>
          <cell r="J1512">
            <v>2.06</v>
          </cell>
          <cell r="K1512">
            <v>14.73</v>
          </cell>
          <cell r="L1512">
            <v>2.0999999999999999E-3</v>
          </cell>
          <cell r="M1512">
            <v>0</v>
          </cell>
          <cell r="N1512">
            <v>0</v>
          </cell>
          <cell r="O1512">
            <v>48.929299999999998</v>
          </cell>
          <cell r="P1512">
            <v>2369.8498</v>
          </cell>
          <cell r="Q1512">
            <v>0</v>
          </cell>
          <cell r="R1512" t="str">
            <v>(柱塞气举；无节流器生产)计划关井（生产组织影响）：2022-04-28 10:52因生产组织影响(下游压力高)，关井前油套压2.2/14.83Mpa。</v>
          </cell>
          <cell r="S1512" t="str">
            <v>直井</v>
          </cell>
          <cell r="U1512" t="str">
            <v>自然连续生产井</v>
          </cell>
          <cell r="V1512" t="str">
            <v>24h</v>
          </cell>
          <cell r="W1512">
            <v>39661</v>
          </cell>
          <cell r="X1512">
            <v>39988</v>
          </cell>
        </row>
        <row r="1513">
          <cell r="F1513" t="str">
            <v>桃2-7-23</v>
          </cell>
          <cell r="G1513" t="str">
            <v>盒8</v>
          </cell>
          <cell r="H1513">
            <v>0.15</v>
          </cell>
          <cell r="I1513">
            <v>24</v>
          </cell>
          <cell r="J1513">
            <v>1.9</v>
          </cell>
          <cell r="K1513">
            <v>3.1</v>
          </cell>
          <cell r="L1513">
            <v>4.4999999999999997E-3</v>
          </cell>
          <cell r="M1513">
            <v>8.4400000000000003E-2</v>
          </cell>
          <cell r="N1513">
            <v>1.5097</v>
          </cell>
          <cell r="O1513">
            <v>13.0646</v>
          </cell>
          <cell r="P1513">
            <v>1058.818</v>
          </cell>
          <cell r="Q1513">
            <v>0.06</v>
          </cell>
          <cell r="R1513" t="str">
            <v>(低产低效井)</v>
          </cell>
          <cell r="S1513" t="str">
            <v>直井</v>
          </cell>
          <cell r="U1513" t="str">
            <v>自然连续生产井</v>
          </cell>
          <cell r="V1513" t="str">
            <v>24h</v>
          </cell>
          <cell r="W1513">
            <v>39675</v>
          </cell>
          <cell r="X1513">
            <v>39980</v>
          </cell>
        </row>
        <row r="1514">
          <cell r="F1514" t="str">
            <v>桃2-7-24CH</v>
          </cell>
          <cell r="G1514" t="str">
            <v>盒8下</v>
          </cell>
          <cell r="H1514">
            <v>0.42</v>
          </cell>
          <cell r="I1514">
            <v>24</v>
          </cell>
          <cell r="J1514">
            <v>1.91</v>
          </cell>
          <cell r="K1514">
            <v>1.69</v>
          </cell>
          <cell r="L1514">
            <v>4.7000000000000002E-3</v>
          </cell>
          <cell r="M1514">
            <v>1.2727999999999999</v>
          </cell>
          <cell r="N1514">
            <v>24.655799999999999</v>
          </cell>
          <cell r="O1514">
            <v>154.66919999999999</v>
          </cell>
          <cell r="P1514">
            <v>1516.1964</v>
          </cell>
          <cell r="Q1514">
            <v>0.91</v>
          </cell>
          <cell r="R1514" t="str">
            <v>（人工泡排；适时泡排；加注量100L；无节流器生产）</v>
          </cell>
          <cell r="S1514" t="str">
            <v>水平丛式井</v>
          </cell>
          <cell r="U1514" t="str">
            <v>自然连续生产井</v>
          </cell>
          <cell r="V1514" t="str">
            <v>24h</v>
          </cell>
          <cell r="W1514">
            <v>39664</v>
          </cell>
          <cell r="X1514">
            <v>39980</v>
          </cell>
        </row>
        <row r="1515">
          <cell r="F1515" t="str">
            <v>桃2-7-24H2</v>
          </cell>
          <cell r="G1515" t="str">
            <v>石盒子组</v>
          </cell>
          <cell r="H1515">
            <v>1.5</v>
          </cell>
          <cell r="I1515">
            <v>0</v>
          </cell>
          <cell r="J1515">
            <v>1.91</v>
          </cell>
          <cell r="K1515">
            <v>15.53</v>
          </cell>
          <cell r="L1515">
            <v>4.3E-3</v>
          </cell>
          <cell r="M1515">
            <v>0</v>
          </cell>
          <cell r="N1515">
            <v>0</v>
          </cell>
          <cell r="O1515">
            <v>0</v>
          </cell>
          <cell r="P1515">
            <v>1209.7992999999999</v>
          </cell>
          <cell r="Q1515">
            <v>0</v>
          </cell>
          <cell r="R1515" t="str">
            <v>(无节流器生产）非计划关井（井筒故障、节流器故障）：2020-09-10 08:00因井筒故障、节流器故障(节流器失效)，关井前油套压3.32/18.62Mpa。</v>
          </cell>
          <cell r="S1515" t="str">
            <v>水平丛式井</v>
          </cell>
          <cell r="U1515" t="str">
            <v>自然连续生产井</v>
          </cell>
          <cell r="V1515" t="str">
            <v>24h</v>
          </cell>
          <cell r="W1515">
            <v>43051</v>
          </cell>
          <cell r="X1515">
            <v>43237</v>
          </cell>
        </row>
        <row r="1516">
          <cell r="F1516" t="str">
            <v>桃2-8-19</v>
          </cell>
          <cell r="G1516" t="str">
            <v>山1_3、盒8下</v>
          </cell>
          <cell r="H1516">
            <v>0.51</v>
          </cell>
          <cell r="I1516">
            <v>24</v>
          </cell>
          <cell r="J1516">
            <v>1.54</v>
          </cell>
          <cell r="K1516">
            <v>16.03</v>
          </cell>
          <cell r="L1516">
            <v>7.4000000000000003E-3</v>
          </cell>
          <cell r="M1516">
            <v>1.2195</v>
          </cell>
          <cell r="N1516">
            <v>23.681799999999999</v>
          </cell>
          <cell r="O1516">
            <v>208.48679999999999</v>
          </cell>
          <cell r="P1516">
            <v>952.92190000000005</v>
          </cell>
          <cell r="Q1516">
            <v>0.87</v>
          </cell>
          <cell r="R1516" t="str">
            <v>(柱塞气举；无节流器生产)</v>
          </cell>
          <cell r="S1516" t="str">
            <v>定向丛式井</v>
          </cell>
          <cell r="U1516" t="str">
            <v>自然连续生产井</v>
          </cell>
          <cell r="V1516" t="str">
            <v>24h</v>
          </cell>
          <cell r="W1516">
            <v>43338</v>
          </cell>
          <cell r="X1516">
            <v>43696</v>
          </cell>
        </row>
        <row r="1517">
          <cell r="F1517" t="str">
            <v>桃2-8-20</v>
          </cell>
          <cell r="G1517" t="str">
            <v>盒8下_2</v>
          </cell>
          <cell r="H1517">
            <v>0.22</v>
          </cell>
          <cell r="I1517">
            <v>24</v>
          </cell>
          <cell r="J1517">
            <v>1.54</v>
          </cell>
          <cell r="K1517">
            <v>5.78</v>
          </cell>
          <cell r="L1517">
            <v>1.52E-2</v>
          </cell>
          <cell r="M1517">
            <v>0.22439999999999999</v>
          </cell>
          <cell r="N1517">
            <v>4.3954000000000004</v>
          </cell>
          <cell r="O1517">
            <v>67.025099999999995</v>
          </cell>
          <cell r="P1517">
            <v>674.98569999999995</v>
          </cell>
          <cell r="Q1517">
            <v>0.16</v>
          </cell>
          <cell r="R1517" t="str">
            <v>（人工泡排；适时泡排；加注量100L；无节流器生产）</v>
          </cell>
          <cell r="S1517" t="str">
            <v>定向井</v>
          </cell>
          <cell r="U1517" t="str">
            <v>自然连续生产井</v>
          </cell>
          <cell r="V1517" t="str">
            <v>24h</v>
          </cell>
          <cell r="W1517">
            <v>43367</v>
          </cell>
          <cell r="X1517">
            <v>43641</v>
          </cell>
        </row>
        <row r="1518">
          <cell r="F1518" t="str">
            <v>桃2-8-20H1</v>
          </cell>
          <cell r="G1518" t="str">
            <v>盒8</v>
          </cell>
          <cell r="H1518">
            <v>1</v>
          </cell>
          <cell r="I1518">
            <v>24</v>
          </cell>
          <cell r="J1518">
            <v>1.54</v>
          </cell>
          <cell r="K1518">
            <v>6.59</v>
          </cell>
          <cell r="L1518">
            <v>1.5900000000000001E-2</v>
          </cell>
          <cell r="M1518">
            <v>0.56240000000000001</v>
          </cell>
          <cell r="N1518">
            <v>9.8503000000000007</v>
          </cell>
          <cell r="O1518">
            <v>132.9358</v>
          </cell>
          <cell r="P1518">
            <v>1413.7859000000001</v>
          </cell>
          <cell r="Q1518">
            <v>0.4</v>
          </cell>
          <cell r="S1518" t="str">
            <v>水平井</v>
          </cell>
          <cell r="U1518" t="str">
            <v>自然连续生产井</v>
          </cell>
          <cell r="V1518" t="str">
            <v>24h</v>
          </cell>
          <cell r="W1518">
            <v>43533</v>
          </cell>
          <cell r="X1518">
            <v>43677</v>
          </cell>
        </row>
        <row r="1519">
          <cell r="F1519" t="str">
            <v>桃2-8-21C1</v>
          </cell>
          <cell r="G1519" t="str">
            <v>山2、盒8下_2、盒8下_1</v>
          </cell>
          <cell r="H1519">
            <v>0.66720000000000002</v>
          </cell>
          <cell r="I1519">
            <v>24</v>
          </cell>
          <cell r="J1519">
            <v>1.54</v>
          </cell>
          <cell r="K1519">
            <v>1.72</v>
          </cell>
          <cell r="L1519">
            <v>1.9400000000000001E-2</v>
          </cell>
          <cell r="M1519">
            <v>0.375</v>
          </cell>
          <cell r="N1519">
            <v>6.7098000000000004</v>
          </cell>
          <cell r="O1519">
            <v>179.42189999999999</v>
          </cell>
          <cell r="P1519">
            <v>990.18420000000003</v>
          </cell>
          <cell r="Q1519">
            <v>0.27</v>
          </cell>
          <cell r="R1519" t="str">
            <v>(柱塞气举；无节流器生产)</v>
          </cell>
          <cell r="S1519" t="str">
            <v>定向丛式井</v>
          </cell>
          <cell r="U1519" t="str">
            <v>自然连续生产井</v>
          </cell>
          <cell r="V1519" t="str">
            <v>24h</v>
          </cell>
          <cell r="W1519">
            <v>43365</v>
          </cell>
          <cell r="X1519">
            <v>43696</v>
          </cell>
        </row>
        <row r="1520">
          <cell r="F1520" t="str">
            <v>桃2-8-21C2</v>
          </cell>
          <cell r="G1520" t="str">
            <v>山1、盒8下、盒7</v>
          </cell>
          <cell r="H1520">
            <v>0.36</v>
          </cell>
          <cell r="I1520">
            <v>24</v>
          </cell>
          <cell r="J1520">
            <v>1.54</v>
          </cell>
          <cell r="K1520">
            <v>8.02</v>
          </cell>
          <cell r="L1520">
            <v>1.24E-2</v>
          </cell>
          <cell r="M1520">
            <v>0.68</v>
          </cell>
          <cell r="N1520">
            <v>13.166700000000001</v>
          </cell>
          <cell r="O1520">
            <v>116.2009</v>
          </cell>
          <cell r="P1520">
            <v>783.72460000000001</v>
          </cell>
          <cell r="Q1520">
            <v>0.48</v>
          </cell>
          <cell r="R1520" t="str">
            <v>(柱塞气举；无节流器生产)</v>
          </cell>
          <cell r="S1520" t="str">
            <v>定向丛式井</v>
          </cell>
          <cell r="U1520" t="str">
            <v>自然连续生产井</v>
          </cell>
          <cell r="V1520" t="str">
            <v>24h</v>
          </cell>
          <cell r="W1520">
            <v>43387</v>
          </cell>
          <cell r="X1520">
            <v>43696</v>
          </cell>
        </row>
        <row r="1521">
          <cell r="F1521" t="str">
            <v>桃2-8-21C4</v>
          </cell>
          <cell r="G1521" t="str">
            <v>盒8下、盒8上</v>
          </cell>
          <cell r="H1521">
            <v>0.28000000000000003</v>
          </cell>
          <cell r="I1521">
            <v>24</v>
          </cell>
          <cell r="J1521">
            <v>1.55</v>
          </cell>
          <cell r="K1521">
            <v>5.94</v>
          </cell>
          <cell r="L1521">
            <v>1.47E-2</v>
          </cell>
          <cell r="M1521">
            <v>0.37019999999999997</v>
          </cell>
          <cell r="N1521">
            <v>7.1927000000000003</v>
          </cell>
          <cell r="O1521">
            <v>85.216300000000004</v>
          </cell>
          <cell r="P1521">
            <v>550.24570000000006</v>
          </cell>
          <cell r="Q1521">
            <v>0.26</v>
          </cell>
          <cell r="R1521" t="str">
            <v>(柱塞气举；无节流器生产)</v>
          </cell>
          <cell r="S1521" t="str">
            <v>定向丛式井</v>
          </cell>
          <cell r="U1521" t="str">
            <v>自然连续生产井</v>
          </cell>
          <cell r="V1521" t="str">
            <v>24h</v>
          </cell>
          <cell r="W1521">
            <v>43414</v>
          </cell>
          <cell r="X1521">
            <v>43696</v>
          </cell>
        </row>
        <row r="1522">
          <cell r="F1522" t="str">
            <v>桃2-8-21C6</v>
          </cell>
          <cell r="G1522" t="str">
            <v>盒8下_2、盒8上_2</v>
          </cell>
          <cell r="H1522">
            <v>0.62</v>
          </cell>
          <cell r="I1522">
            <v>24</v>
          </cell>
          <cell r="J1522">
            <v>1.55</v>
          </cell>
          <cell r="K1522">
            <v>9.6</v>
          </cell>
          <cell r="L1522">
            <v>1.06E-2</v>
          </cell>
          <cell r="M1522">
            <v>0.63239999999999996</v>
          </cell>
          <cell r="N1522">
            <v>12.2234</v>
          </cell>
          <cell r="O1522">
            <v>186.4639</v>
          </cell>
          <cell r="P1522">
            <v>1110.6262999999999</v>
          </cell>
          <cell r="Q1522">
            <v>0.45</v>
          </cell>
          <cell r="R1522" t="str">
            <v>（人工泡排；适时泡排；加注量100L）</v>
          </cell>
          <cell r="S1522" t="str">
            <v>定向井</v>
          </cell>
          <cell r="U1522" t="str">
            <v>自然连续生产井</v>
          </cell>
          <cell r="V1522" t="str">
            <v>24h</v>
          </cell>
          <cell r="W1522">
            <v>43344</v>
          </cell>
          <cell r="X1522">
            <v>43641</v>
          </cell>
        </row>
        <row r="1523">
          <cell r="F1523" t="str">
            <v>桃2-4-18</v>
          </cell>
          <cell r="G1523" t="str">
            <v>山1_2、山1_3、山2</v>
          </cell>
          <cell r="H1523">
            <v>0.32</v>
          </cell>
          <cell r="I1523">
            <v>24</v>
          </cell>
          <cell r="J1523">
            <v>1.26</v>
          </cell>
          <cell r="K1523">
            <v>3.64</v>
          </cell>
          <cell r="L1523">
            <v>3.8999999999999998E-3</v>
          </cell>
          <cell r="M1523">
            <v>0.18</v>
          </cell>
          <cell r="N1523">
            <v>3.2204000000000002</v>
          </cell>
          <cell r="O1523">
            <v>86.114099999999993</v>
          </cell>
          <cell r="P1523">
            <v>680.16489999999999</v>
          </cell>
          <cell r="Q1523">
            <v>0.13</v>
          </cell>
          <cell r="R1523" t="str">
            <v>(柱塞气举；无节流器生产)</v>
          </cell>
          <cell r="S1523" t="str">
            <v>直井</v>
          </cell>
          <cell r="U1523" t="str">
            <v>自然连续生产井</v>
          </cell>
          <cell r="V1523" t="str">
            <v>24h</v>
          </cell>
          <cell r="W1523">
            <v>42967</v>
          </cell>
          <cell r="X1523">
            <v>43269</v>
          </cell>
        </row>
        <row r="1524">
          <cell r="F1524" t="str">
            <v>桃2-4-18A</v>
          </cell>
          <cell r="G1524" t="str">
            <v>盒8</v>
          </cell>
          <cell r="H1524">
            <v>0.26</v>
          </cell>
          <cell r="I1524">
            <v>24</v>
          </cell>
          <cell r="J1524">
            <v>1.27</v>
          </cell>
          <cell r="K1524">
            <v>9.35</v>
          </cell>
          <cell r="L1524">
            <v>6.6E-3</v>
          </cell>
          <cell r="M1524">
            <v>0.39610000000000001</v>
          </cell>
          <cell r="N1524">
            <v>7.6835000000000004</v>
          </cell>
          <cell r="O1524">
            <v>57.860799999999998</v>
          </cell>
          <cell r="P1524">
            <v>1224.8096</v>
          </cell>
          <cell r="Q1524">
            <v>0.28000000000000003</v>
          </cell>
          <cell r="R1524" t="str">
            <v>(人工泡排；适时泡排；加注量100L；无节流器生产；远程间开）</v>
          </cell>
          <cell r="S1524" t="str">
            <v>定向丛式井</v>
          </cell>
          <cell r="U1524" t="str">
            <v>自然连续生产井</v>
          </cell>
          <cell r="V1524" t="str">
            <v>24h</v>
          </cell>
          <cell r="X1524">
            <v>43032</v>
          </cell>
        </row>
        <row r="1525">
          <cell r="F1525" t="str">
            <v>桃2-4-18C1</v>
          </cell>
          <cell r="G1525" t="str">
            <v>山1_1、山2_1</v>
          </cell>
          <cell r="H1525">
            <v>0</v>
          </cell>
          <cell r="I1525">
            <v>24</v>
          </cell>
          <cell r="J1525">
            <v>1.22</v>
          </cell>
          <cell r="K1525">
            <v>10.38</v>
          </cell>
          <cell r="L1525">
            <v>8.9999999999999993E-3</v>
          </cell>
          <cell r="M1525">
            <v>1.5E-3</v>
          </cell>
          <cell r="N1525">
            <v>2.06E-2</v>
          </cell>
          <cell r="O1525">
            <v>0.22120000000000001</v>
          </cell>
          <cell r="P1525">
            <v>611.46749999999997</v>
          </cell>
          <cell r="Q1525">
            <v>0</v>
          </cell>
          <cell r="R1525" t="str">
            <v>（人工泡排；适时泡排；加注量100L；储层解堵）</v>
          </cell>
          <cell r="S1525" t="str">
            <v>定向丛式井</v>
          </cell>
          <cell r="U1525" t="str">
            <v>自然连续生产井</v>
          </cell>
          <cell r="V1525" t="str">
            <v>24h</v>
          </cell>
          <cell r="W1525">
            <v>42890</v>
          </cell>
          <cell r="X1525">
            <v>43269</v>
          </cell>
        </row>
        <row r="1526">
          <cell r="F1526" t="str">
            <v>桃2-4-18C2</v>
          </cell>
          <cell r="G1526" t="str">
            <v>马五4_1、山1_2、山2_1、山1_3</v>
          </cell>
          <cell r="H1526">
            <v>0.05</v>
          </cell>
          <cell r="I1526">
            <v>24</v>
          </cell>
          <cell r="J1526">
            <v>1.27</v>
          </cell>
          <cell r="K1526">
            <v>19.73</v>
          </cell>
          <cell r="L1526">
            <v>3.5999999999999999E-3</v>
          </cell>
          <cell r="M1526">
            <v>5.0999999999999997E-2</v>
          </cell>
          <cell r="N1526">
            <v>1</v>
          </cell>
          <cell r="O1526">
            <v>10.238799999999999</v>
          </cell>
          <cell r="P1526">
            <v>392.0444</v>
          </cell>
          <cell r="Q1526">
            <v>0.04</v>
          </cell>
          <cell r="R1526" t="str">
            <v>（人工泡排；适时泡排；加注量100L；储层解堵）</v>
          </cell>
          <cell r="S1526" t="str">
            <v>定向丛式井</v>
          </cell>
          <cell r="U1526" t="str">
            <v>自然连续生产井</v>
          </cell>
          <cell r="V1526" t="str">
            <v>24h</v>
          </cell>
          <cell r="W1526">
            <v>42932</v>
          </cell>
          <cell r="X1526">
            <v>43288</v>
          </cell>
        </row>
        <row r="1527">
          <cell r="F1527" t="str">
            <v>桃2-4-18C3</v>
          </cell>
          <cell r="G1527" t="str">
            <v>山1_2、盒8下_2、盒8下_1</v>
          </cell>
          <cell r="H1527">
            <v>0.03</v>
          </cell>
          <cell r="I1527">
            <v>24</v>
          </cell>
          <cell r="J1527">
            <v>1.27</v>
          </cell>
          <cell r="K1527">
            <v>13.52</v>
          </cell>
          <cell r="L1527">
            <v>5.1000000000000004E-3</v>
          </cell>
          <cell r="M1527">
            <v>1.6899999999999998E-2</v>
          </cell>
          <cell r="N1527">
            <v>0.30209999999999998</v>
          </cell>
          <cell r="O1527">
            <v>5.1635</v>
          </cell>
          <cell r="P1527">
            <v>298.63</v>
          </cell>
          <cell r="Q1527">
            <v>0.01</v>
          </cell>
          <cell r="R1527" t="str">
            <v>(柱塞气举；无节流器生产)</v>
          </cell>
          <cell r="S1527" t="str">
            <v>定向丛式井</v>
          </cell>
          <cell r="U1527" t="str">
            <v>自然连续生产井</v>
          </cell>
          <cell r="V1527" t="str">
            <v>24h</v>
          </cell>
          <cell r="X1527">
            <v>43249</v>
          </cell>
        </row>
        <row r="1528">
          <cell r="F1528" t="str">
            <v>桃2-4-18C4</v>
          </cell>
          <cell r="G1528" t="str">
            <v>山2_2、盒8上_2</v>
          </cell>
          <cell r="H1528">
            <v>0.05</v>
          </cell>
          <cell r="I1528">
            <v>24</v>
          </cell>
          <cell r="J1528">
            <v>1.28</v>
          </cell>
          <cell r="K1528">
            <v>1.62</v>
          </cell>
          <cell r="L1528">
            <v>3.3E-3</v>
          </cell>
          <cell r="M1528">
            <v>2.81E-2</v>
          </cell>
          <cell r="N1528">
            <v>0.50319999999999998</v>
          </cell>
          <cell r="O1528">
            <v>8.5882000000000005</v>
          </cell>
          <cell r="P1528">
            <v>220.38050000000001</v>
          </cell>
          <cell r="Q1528">
            <v>0.02</v>
          </cell>
          <cell r="R1528" t="str">
            <v>（人工泡排；适时泡排；加注量100L）</v>
          </cell>
          <cell r="S1528" t="str">
            <v>定向丛式井</v>
          </cell>
          <cell r="U1528" t="str">
            <v>自然连续生产井</v>
          </cell>
          <cell r="V1528" t="str">
            <v>24h</v>
          </cell>
          <cell r="W1528">
            <v>42876</v>
          </cell>
          <cell r="X1528">
            <v>43250</v>
          </cell>
        </row>
        <row r="1529">
          <cell r="F1529" t="str">
            <v>桃2-4-18C5</v>
          </cell>
          <cell r="G1529" t="str">
            <v>山1、盒8</v>
          </cell>
          <cell r="H1529">
            <v>0.03</v>
          </cell>
          <cell r="I1529">
            <v>24</v>
          </cell>
          <cell r="J1529">
            <v>1.3</v>
          </cell>
          <cell r="K1529">
            <v>8.5399999999999991</v>
          </cell>
          <cell r="L1529">
            <v>2.9999999999999997E-4</v>
          </cell>
          <cell r="M1529">
            <v>0.51139999999999997</v>
          </cell>
          <cell r="N1529">
            <v>9.8689</v>
          </cell>
          <cell r="O1529">
            <v>42.741500000000002</v>
          </cell>
          <cell r="P1529">
            <v>283.43360000000001</v>
          </cell>
          <cell r="Q1529">
            <v>0.36</v>
          </cell>
          <cell r="R1529" t="str">
            <v>(柱塞气举；无节流器生产)</v>
          </cell>
          <cell r="S1529" t="str">
            <v>定向丛式井</v>
          </cell>
          <cell r="U1529" t="str">
            <v>自然连续生产井</v>
          </cell>
          <cell r="V1529" t="str">
            <v>24h</v>
          </cell>
          <cell r="X1529">
            <v>43032</v>
          </cell>
        </row>
        <row r="1530">
          <cell r="F1530" t="str">
            <v>桃2-4-18C6</v>
          </cell>
          <cell r="G1530" t="str">
            <v>山1_1、山1_2</v>
          </cell>
          <cell r="H1530">
            <v>0.96</v>
          </cell>
          <cell r="I1530">
            <v>24</v>
          </cell>
          <cell r="J1530">
            <v>1.52</v>
          </cell>
          <cell r="K1530">
            <v>11.58</v>
          </cell>
          <cell r="L1530">
            <v>8.6E-3</v>
          </cell>
          <cell r="M1530">
            <v>0.53990000000000005</v>
          </cell>
          <cell r="N1530">
            <v>9.6608000000000001</v>
          </cell>
          <cell r="O1530">
            <v>224.7124</v>
          </cell>
          <cell r="P1530">
            <v>1037.3914</v>
          </cell>
          <cell r="Q1530">
            <v>0.38</v>
          </cell>
          <cell r="R1530" t="str">
            <v>（人工泡排；适时泡排；加注量100L）</v>
          </cell>
          <cell r="S1530" t="str">
            <v>定向丛式井</v>
          </cell>
          <cell r="U1530" t="str">
            <v>自然连续生产井</v>
          </cell>
          <cell r="V1530" t="str">
            <v>24h</v>
          </cell>
          <cell r="W1530">
            <v>42932</v>
          </cell>
          <cell r="X1530">
            <v>43250</v>
          </cell>
        </row>
        <row r="1531">
          <cell r="F1531" t="str">
            <v>桃2-4-18C7</v>
          </cell>
          <cell r="G1531" t="str">
            <v>盒8上_1、盒8上_2</v>
          </cell>
          <cell r="H1531">
            <v>0</v>
          </cell>
          <cell r="I1531">
            <v>24</v>
          </cell>
          <cell r="J1531">
            <v>1.27</v>
          </cell>
          <cell r="K1531">
            <v>11.5</v>
          </cell>
          <cell r="L1531">
            <v>6.3E-3</v>
          </cell>
          <cell r="M1531">
            <v>1.5E-3</v>
          </cell>
          <cell r="N1531">
            <v>1.8100000000000002E-2</v>
          </cell>
          <cell r="O1531">
            <v>0.22259999999999999</v>
          </cell>
          <cell r="P1531">
            <v>179.6105</v>
          </cell>
          <cell r="Q1531">
            <v>0</v>
          </cell>
          <cell r="R1531" t="str">
            <v>(柱塞气举；无节流器生产）</v>
          </cell>
          <cell r="S1531" t="str">
            <v>定向丛式井</v>
          </cell>
          <cell r="U1531" t="str">
            <v>自然连续生产井</v>
          </cell>
          <cell r="V1531" t="str">
            <v>24h</v>
          </cell>
          <cell r="W1531">
            <v>43034</v>
          </cell>
          <cell r="X1531">
            <v>43269</v>
          </cell>
        </row>
        <row r="1532">
          <cell r="F1532" t="str">
            <v>桃2-4-18C8</v>
          </cell>
          <cell r="G1532" t="str">
            <v>盒8、山1</v>
          </cell>
          <cell r="H1532">
            <v>0.1</v>
          </cell>
          <cell r="I1532">
            <v>24</v>
          </cell>
          <cell r="J1532">
            <v>1.27</v>
          </cell>
          <cell r="K1532">
            <v>11.74</v>
          </cell>
          <cell r="L1532">
            <v>7.9000000000000008E-3</v>
          </cell>
          <cell r="M1532">
            <v>0.1903</v>
          </cell>
          <cell r="N1532">
            <v>3.7753999999999999</v>
          </cell>
          <cell r="O1532">
            <v>32.433900000000001</v>
          </cell>
          <cell r="P1532">
            <v>241.09899999999999</v>
          </cell>
          <cell r="Q1532">
            <v>0.14000000000000001</v>
          </cell>
          <cell r="R1532" t="str">
            <v>(柱塞气举；无节流器生产)</v>
          </cell>
          <cell r="S1532" t="str">
            <v>定向丛式井</v>
          </cell>
          <cell r="U1532" t="str">
            <v>自然连续生产井</v>
          </cell>
          <cell r="V1532" t="str">
            <v>24h</v>
          </cell>
          <cell r="W1532">
            <v>42978</v>
          </cell>
          <cell r="X1532">
            <v>43250</v>
          </cell>
        </row>
        <row r="1533">
          <cell r="F1533" t="str">
            <v>桃2-4-19</v>
          </cell>
          <cell r="G1533" t="str">
            <v>盒8、山1_1、山1_3</v>
          </cell>
          <cell r="H1533">
            <v>0.4</v>
          </cell>
          <cell r="I1533">
            <v>24</v>
          </cell>
          <cell r="J1533">
            <v>1.26</v>
          </cell>
          <cell r="K1533">
            <v>8.02</v>
          </cell>
          <cell r="L1533">
            <v>8.6999999999999994E-3</v>
          </cell>
          <cell r="M1533">
            <v>0.76970000000000005</v>
          </cell>
          <cell r="N1533">
            <v>14.914199999999999</v>
          </cell>
          <cell r="O1533">
            <v>127.1798</v>
          </cell>
          <cell r="P1533">
            <v>774.5299</v>
          </cell>
          <cell r="Q1533">
            <v>0.55000000000000004</v>
          </cell>
          <cell r="R1533" t="str">
            <v>(柱塞气举；无节流器生产)</v>
          </cell>
          <cell r="S1533" t="str">
            <v>直井</v>
          </cell>
          <cell r="U1533" t="str">
            <v>自然连续生产井</v>
          </cell>
          <cell r="V1533" t="str">
            <v>24h</v>
          </cell>
          <cell r="W1533">
            <v>43006</v>
          </cell>
          <cell r="X1533">
            <v>43269</v>
          </cell>
        </row>
        <row r="1534">
          <cell r="F1534" t="str">
            <v>桃2-4-19A</v>
          </cell>
          <cell r="G1534" t="str">
            <v>山1、盒8下</v>
          </cell>
          <cell r="H1534">
            <v>0.33</v>
          </cell>
          <cell r="I1534">
            <v>24</v>
          </cell>
          <cell r="J1534">
            <v>1.25</v>
          </cell>
          <cell r="K1534">
            <v>11.01</v>
          </cell>
          <cell r="L1534">
            <v>8.8999999999999999E-3</v>
          </cell>
          <cell r="M1534">
            <v>0.68979999999999997</v>
          </cell>
          <cell r="N1534">
            <v>13.404299999999999</v>
          </cell>
          <cell r="O1534">
            <v>115.71299999999999</v>
          </cell>
          <cell r="P1534">
            <v>995.43150000000003</v>
          </cell>
          <cell r="Q1534">
            <v>0.49</v>
          </cell>
          <cell r="R1534" t="str">
            <v>(柱塞气举；无节流器生产)</v>
          </cell>
          <cell r="S1534" t="str">
            <v>定向丛式井</v>
          </cell>
          <cell r="U1534" t="str">
            <v>自然连续生产井</v>
          </cell>
          <cell r="V1534" t="str">
            <v>24h</v>
          </cell>
          <cell r="W1534">
            <v>43009</v>
          </cell>
          <cell r="X1534">
            <v>43250</v>
          </cell>
        </row>
        <row r="1535">
          <cell r="F1535" t="str">
            <v>桃2-4-24</v>
          </cell>
          <cell r="G1535" t="str">
            <v>盒8</v>
          </cell>
          <cell r="H1535">
            <v>2.2999999999999998</v>
          </cell>
          <cell r="I1535">
            <v>0</v>
          </cell>
          <cell r="J1535">
            <v>2.1800000000000002</v>
          </cell>
          <cell r="K1535">
            <v>4.9000000000000004</v>
          </cell>
          <cell r="L1535">
            <v>8.8000000000000005E-3</v>
          </cell>
          <cell r="M1535">
            <v>0</v>
          </cell>
          <cell r="N1535">
            <v>0</v>
          </cell>
          <cell r="O1535">
            <v>236.02440000000001</v>
          </cell>
          <cell r="P1535">
            <v>1996.6077</v>
          </cell>
          <cell r="Q1535">
            <v>0</v>
          </cell>
          <cell r="R1535" t="str">
            <v>(速度管柱；无节流器生产)计划关井（关井轮休）：2022-06-24 10:45因关井轮休(高产井轮休)，关井前油套压2/9.19Mpa。</v>
          </cell>
          <cell r="S1535" t="str">
            <v>直丛式井</v>
          </cell>
          <cell r="U1535" t="str">
            <v>自然连续生产井</v>
          </cell>
          <cell r="V1535" t="str">
            <v>24h</v>
          </cell>
          <cell r="W1535">
            <v>42248</v>
          </cell>
          <cell r="X1535">
            <v>42570</v>
          </cell>
        </row>
        <row r="1536">
          <cell r="F1536" t="str">
            <v>桃2-4-25</v>
          </cell>
          <cell r="G1536" t="str">
            <v>盒8、山1</v>
          </cell>
          <cell r="H1536">
            <v>0.1</v>
          </cell>
          <cell r="I1536">
            <v>24</v>
          </cell>
          <cell r="J1536">
            <v>2.13</v>
          </cell>
          <cell r="K1536">
            <v>14.38</v>
          </cell>
          <cell r="L1536">
            <v>4.4000000000000003E-3</v>
          </cell>
          <cell r="M1536">
            <v>0.75270000000000004</v>
          </cell>
          <cell r="N1536">
            <v>14.571400000000001</v>
          </cell>
          <cell r="O1536">
            <v>79.906700000000001</v>
          </cell>
          <cell r="P1536">
            <v>1152.4988000000001</v>
          </cell>
          <cell r="Q1536">
            <v>0.54</v>
          </cell>
          <cell r="R1536" t="str">
            <v>(柱塞气举；无节流器生产)</v>
          </cell>
          <cell r="S1536" t="str">
            <v>直丛式井</v>
          </cell>
          <cell r="U1536" t="str">
            <v>自然连续生产井</v>
          </cell>
          <cell r="V1536" t="str">
            <v>24h</v>
          </cell>
          <cell r="W1536">
            <v>42261</v>
          </cell>
          <cell r="X1536">
            <v>42551</v>
          </cell>
        </row>
        <row r="1537">
          <cell r="F1537" t="str">
            <v>桃2-4-25H1</v>
          </cell>
          <cell r="G1537" t="str">
            <v>石盒子组</v>
          </cell>
          <cell r="H1537">
            <v>0.65</v>
          </cell>
          <cell r="I1537">
            <v>24</v>
          </cell>
          <cell r="J1537">
            <v>2.61</v>
          </cell>
          <cell r="K1537">
            <v>17.53</v>
          </cell>
          <cell r="L1537">
            <v>2.5000000000000001E-3</v>
          </cell>
          <cell r="M1537">
            <v>0.67779999999999996</v>
          </cell>
          <cell r="N1537">
            <v>13.042899999999999</v>
          </cell>
          <cell r="O1537">
            <v>198.9864</v>
          </cell>
          <cell r="P1537">
            <v>2619.7865999999999</v>
          </cell>
          <cell r="Q1537">
            <v>0.48</v>
          </cell>
          <cell r="R1537" t="str">
            <v>(速度管柱；无节流器生产)</v>
          </cell>
          <cell r="S1537" t="str">
            <v>水平丛式井</v>
          </cell>
          <cell r="U1537" t="str">
            <v>自然连续生产井</v>
          </cell>
          <cell r="V1537" t="str">
            <v>24h</v>
          </cell>
          <cell r="W1537">
            <v>42324</v>
          </cell>
          <cell r="X1537">
            <v>42579</v>
          </cell>
        </row>
        <row r="1538">
          <cell r="F1538" t="str">
            <v>桃2-4-25H2</v>
          </cell>
          <cell r="G1538" t="str">
            <v>石盒子组</v>
          </cell>
          <cell r="H1538">
            <v>0.3</v>
          </cell>
          <cell r="I1538">
            <v>24</v>
          </cell>
          <cell r="J1538">
            <v>2.15</v>
          </cell>
          <cell r="K1538">
            <v>9.64</v>
          </cell>
          <cell r="L1538">
            <v>5.8999999999999999E-3</v>
          </cell>
          <cell r="M1538">
            <v>0.56520000000000004</v>
          </cell>
          <cell r="N1538">
            <v>10.9221</v>
          </cell>
          <cell r="O1538">
            <v>100.25</v>
          </cell>
          <cell r="P1538">
            <v>2592.7413999999999</v>
          </cell>
          <cell r="Q1538">
            <v>0.4</v>
          </cell>
          <cell r="R1538" t="str">
            <v>（人工泡排；适时泡排；加注量100L）</v>
          </cell>
          <cell r="S1538" t="str">
            <v>水平丛式井</v>
          </cell>
          <cell r="U1538" t="str">
            <v>自然连续生产井</v>
          </cell>
          <cell r="V1538" t="str">
            <v>24h</v>
          </cell>
          <cell r="W1538">
            <v>42323</v>
          </cell>
          <cell r="X1538">
            <v>42579</v>
          </cell>
        </row>
        <row r="1539">
          <cell r="F1539" t="str">
            <v>桃2-4-25C4</v>
          </cell>
          <cell r="G1539" t="str">
            <v>盒8、山1</v>
          </cell>
          <cell r="H1539">
            <v>0.31</v>
          </cell>
          <cell r="I1539">
            <v>24</v>
          </cell>
          <cell r="J1539">
            <v>2.62</v>
          </cell>
          <cell r="K1539">
            <v>17.64</v>
          </cell>
          <cell r="L1539">
            <v>3.0000000000000001E-3</v>
          </cell>
          <cell r="M1539">
            <v>0.42120000000000002</v>
          </cell>
          <cell r="N1539">
            <v>8.08</v>
          </cell>
          <cell r="O1539">
            <v>97.328800000000001</v>
          </cell>
          <cell r="P1539">
            <v>1423.1549</v>
          </cell>
          <cell r="Q1539">
            <v>0.3</v>
          </cell>
          <cell r="R1539" t="str">
            <v>（人工泡排；适时泡排；加注量100L）</v>
          </cell>
          <cell r="S1539" t="str">
            <v>直丛式井</v>
          </cell>
          <cell r="U1539" t="str">
            <v>自然连续生产井</v>
          </cell>
          <cell r="V1539" t="str">
            <v>24h</v>
          </cell>
          <cell r="W1539">
            <v>42247</v>
          </cell>
          <cell r="X1539">
            <v>42551</v>
          </cell>
        </row>
        <row r="1540">
          <cell r="F1540" t="str">
            <v>桃2-4-26</v>
          </cell>
          <cell r="G1540" t="str">
            <v>盒8、山_1</v>
          </cell>
          <cell r="H1540">
            <v>0.42</v>
          </cell>
          <cell r="I1540">
            <v>24</v>
          </cell>
          <cell r="J1540">
            <v>2.15</v>
          </cell>
          <cell r="K1540">
            <v>16.57</v>
          </cell>
          <cell r="L1540">
            <v>2.3999999999999998E-3</v>
          </cell>
          <cell r="M1540">
            <v>0.88970000000000005</v>
          </cell>
          <cell r="N1540">
            <v>17.2742</v>
          </cell>
          <cell r="O1540">
            <v>114.9757</v>
          </cell>
          <cell r="P1540">
            <v>982.09280000000001</v>
          </cell>
          <cell r="Q1540">
            <v>0.63</v>
          </cell>
          <cell r="R1540" t="str">
            <v>(柱塞气举；无节流器生产)</v>
          </cell>
          <cell r="S1540" t="str">
            <v>直井</v>
          </cell>
          <cell r="U1540" t="str">
            <v>自然连续生产井</v>
          </cell>
          <cell r="V1540" t="str">
            <v>24h</v>
          </cell>
          <cell r="W1540">
            <v>42265</v>
          </cell>
          <cell r="X1540">
            <v>42512</v>
          </cell>
        </row>
        <row r="1541">
          <cell r="F1541" t="str">
            <v>桃2-5-23</v>
          </cell>
          <cell r="G1541" t="str">
            <v>山1_1、盒8下_1、盒8上_2</v>
          </cell>
          <cell r="H1541">
            <v>0.32</v>
          </cell>
          <cell r="I1541">
            <v>24</v>
          </cell>
          <cell r="J1541">
            <v>1.45</v>
          </cell>
          <cell r="K1541">
            <v>3.32</v>
          </cell>
          <cell r="L1541">
            <v>7.4999999999999997E-3</v>
          </cell>
          <cell r="M1541">
            <v>0.1799</v>
          </cell>
          <cell r="N1541">
            <v>3.22</v>
          </cell>
          <cell r="O1541">
            <v>86.105400000000003</v>
          </cell>
          <cell r="P1541">
            <v>1314.4603999999999</v>
          </cell>
          <cell r="Q1541">
            <v>0.13</v>
          </cell>
          <cell r="R1541" t="str">
            <v>(速度管柱；无节流器生产)</v>
          </cell>
          <cell r="S1541" t="str">
            <v>直丛式井</v>
          </cell>
          <cell r="U1541" t="str">
            <v>自然连续生产井</v>
          </cell>
          <cell r="V1541" t="str">
            <v>24h</v>
          </cell>
          <cell r="W1541">
            <v>41548</v>
          </cell>
          <cell r="X1541">
            <v>42014</v>
          </cell>
        </row>
        <row r="1542">
          <cell r="F1542" t="str">
            <v>桃2-5-24</v>
          </cell>
          <cell r="G1542" t="str">
            <v>山2_1、盒8下_2、盒8上_2</v>
          </cell>
          <cell r="H1542">
            <v>0.18</v>
          </cell>
          <cell r="I1542">
            <v>24</v>
          </cell>
          <cell r="J1542">
            <v>1.47</v>
          </cell>
          <cell r="K1542">
            <v>9.67</v>
          </cell>
          <cell r="L1542">
            <v>4.7999999999999996E-3</v>
          </cell>
          <cell r="M1542">
            <v>0.18360000000000001</v>
          </cell>
          <cell r="N1542">
            <v>3.6162999999999998</v>
          </cell>
          <cell r="O1542">
            <v>54.502000000000002</v>
          </cell>
          <cell r="P1542">
            <v>710.84519999999998</v>
          </cell>
          <cell r="Q1542">
            <v>0.13</v>
          </cell>
          <cell r="R1542" t="str">
            <v>（人工泡排；适时泡排；加注量100L；无节流器生产）</v>
          </cell>
          <cell r="S1542" t="str">
            <v>直丛式井</v>
          </cell>
          <cell r="U1542" t="str">
            <v>自然连续生产井</v>
          </cell>
          <cell r="V1542" t="str">
            <v>24h</v>
          </cell>
          <cell r="W1542">
            <v>41506</v>
          </cell>
          <cell r="X1542">
            <v>42014</v>
          </cell>
        </row>
        <row r="1543">
          <cell r="F1543" t="str">
            <v>桃2-5-23H2</v>
          </cell>
          <cell r="G1543" t="str">
            <v>盒8下_2</v>
          </cell>
          <cell r="H1543">
            <v>0.42</v>
          </cell>
          <cell r="I1543">
            <v>24</v>
          </cell>
          <cell r="J1543">
            <v>1.92</v>
          </cell>
          <cell r="K1543">
            <v>17.100000000000001</v>
          </cell>
          <cell r="L1543">
            <v>2.9999999999999997E-4</v>
          </cell>
          <cell r="M1543">
            <v>0.4284</v>
          </cell>
          <cell r="N1543">
            <v>8.3994</v>
          </cell>
          <cell r="O1543">
            <v>86.616100000000003</v>
          </cell>
          <cell r="P1543">
            <v>1924.854</v>
          </cell>
          <cell r="Q1543">
            <v>0.31</v>
          </cell>
          <cell r="R1543" t="str">
            <v>（人工泡排；适时泡排；加注量100L）</v>
          </cell>
          <cell r="S1543" t="str">
            <v>水平井</v>
          </cell>
          <cell r="U1543" t="str">
            <v>自然连续生产井</v>
          </cell>
          <cell r="V1543" t="str">
            <v>24h</v>
          </cell>
          <cell r="W1543">
            <v>41834</v>
          </cell>
          <cell r="X1543">
            <v>42012</v>
          </cell>
        </row>
        <row r="1544">
          <cell r="F1544" t="str">
            <v>桃2-5-24H2</v>
          </cell>
          <cell r="G1544" t="str">
            <v>石盒子组</v>
          </cell>
          <cell r="H1544">
            <v>0.1</v>
          </cell>
          <cell r="I1544">
            <v>24</v>
          </cell>
          <cell r="J1544">
            <v>1.45</v>
          </cell>
          <cell r="K1544">
            <v>10.01</v>
          </cell>
          <cell r="L1544">
            <v>5.4999999999999997E-3</v>
          </cell>
          <cell r="M1544">
            <v>1.4313</v>
          </cell>
          <cell r="N1544">
            <v>27.950399999999998</v>
          </cell>
          <cell r="O1544">
            <v>300.35969999999998</v>
          </cell>
          <cell r="P1544">
            <v>3519.6296000000002</v>
          </cell>
          <cell r="Q1544">
            <v>1.02</v>
          </cell>
          <cell r="R1544" t="str">
            <v>(速度管柱；无节流器生产)</v>
          </cell>
          <cell r="S1544" t="str">
            <v>水平井</v>
          </cell>
          <cell r="U1544" t="str">
            <v>自然连续生产井</v>
          </cell>
          <cell r="V1544" t="str">
            <v>24h</v>
          </cell>
          <cell r="W1544">
            <v>42291</v>
          </cell>
          <cell r="X1544">
            <v>42585</v>
          </cell>
        </row>
        <row r="1545">
          <cell r="F1545" t="str">
            <v>桃2-6-19</v>
          </cell>
          <cell r="G1545" t="str">
            <v>山1_3、盒8下_2、盒7</v>
          </cell>
          <cell r="H1545">
            <v>0.34</v>
          </cell>
          <cell r="I1545">
            <v>24</v>
          </cell>
          <cell r="J1545">
            <v>1.49</v>
          </cell>
          <cell r="K1545">
            <v>14.94</v>
          </cell>
          <cell r="L1545">
            <v>3.3999999999999998E-3</v>
          </cell>
          <cell r="M1545">
            <v>0.62109999999999999</v>
          </cell>
          <cell r="N1545">
            <v>12.119400000000001</v>
          </cell>
          <cell r="O1545">
            <v>111.9855</v>
          </cell>
          <cell r="P1545">
            <v>482.14830000000001</v>
          </cell>
          <cell r="Q1545">
            <v>0.44</v>
          </cell>
          <cell r="R1545" t="str">
            <v>(柱塞气举；无节流器生产)</v>
          </cell>
          <cell r="S1545" t="str">
            <v>定向单井</v>
          </cell>
          <cell r="U1545" t="str">
            <v>自然连续生产井</v>
          </cell>
          <cell r="V1545" t="str">
            <v>24h</v>
          </cell>
          <cell r="W1545">
            <v>43175</v>
          </cell>
          <cell r="X1545">
            <v>43360</v>
          </cell>
        </row>
        <row r="1546">
          <cell r="F1546" t="str">
            <v>桃2-6-19C1</v>
          </cell>
          <cell r="G1546" t="str">
            <v>山1_2、盒8下_2</v>
          </cell>
          <cell r="H1546">
            <v>0.3</v>
          </cell>
          <cell r="I1546">
            <v>24</v>
          </cell>
          <cell r="J1546">
            <v>1.52</v>
          </cell>
          <cell r="K1546">
            <v>16.579999999999998</v>
          </cell>
          <cell r="L1546">
            <v>3.8999999999999998E-3</v>
          </cell>
          <cell r="M1546">
            <v>0.4753</v>
          </cell>
          <cell r="N1546">
            <v>9.2098999999999993</v>
          </cell>
          <cell r="O1546">
            <v>104.23820000000001</v>
          </cell>
          <cell r="P1546">
            <v>681.93079999999998</v>
          </cell>
          <cell r="Q1546">
            <v>0.34</v>
          </cell>
          <cell r="R1546" t="str">
            <v>(柱塞气举；无节流器生产)</v>
          </cell>
          <cell r="S1546" t="str">
            <v>定向丛式井</v>
          </cell>
          <cell r="U1546" t="str">
            <v>自然连续生产井</v>
          </cell>
          <cell r="V1546" t="str">
            <v>24h</v>
          </cell>
          <cell r="W1546">
            <v>43198</v>
          </cell>
          <cell r="X1546">
            <v>43360</v>
          </cell>
        </row>
        <row r="1547">
          <cell r="F1547" t="str">
            <v>桃2-6-19C4</v>
          </cell>
          <cell r="G1547" t="str">
            <v>山1、盒8</v>
          </cell>
          <cell r="H1547">
            <v>0.3</v>
          </cell>
          <cell r="I1547">
            <v>24</v>
          </cell>
          <cell r="J1547">
            <v>1.76</v>
          </cell>
          <cell r="K1547">
            <v>13.75</v>
          </cell>
          <cell r="L1547">
            <v>2.9999999999999997E-4</v>
          </cell>
          <cell r="M1547">
            <v>0.59430000000000005</v>
          </cell>
          <cell r="N1547">
            <v>11.4603</v>
          </cell>
          <cell r="O1547">
            <v>113.2255</v>
          </cell>
          <cell r="P1547">
            <v>511.65100000000001</v>
          </cell>
          <cell r="Q1547">
            <v>0.42</v>
          </cell>
          <cell r="R1547" t="str">
            <v>(柱塞气举；无节流器生产)</v>
          </cell>
          <cell r="S1547" t="str">
            <v>定向丛式井</v>
          </cell>
          <cell r="U1547" t="str">
            <v>自然连续生产井</v>
          </cell>
          <cell r="V1547" t="str">
            <v>24h</v>
          </cell>
          <cell r="W1547">
            <v>43175</v>
          </cell>
          <cell r="X1547">
            <v>43360</v>
          </cell>
        </row>
        <row r="1548">
          <cell r="F1548" t="str">
            <v>桃2-6-19C5</v>
          </cell>
          <cell r="G1548" t="str">
            <v>山1_2、盒8上_1</v>
          </cell>
          <cell r="H1548">
            <v>0.38</v>
          </cell>
          <cell r="I1548">
            <v>24</v>
          </cell>
          <cell r="J1548">
            <v>1.51</v>
          </cell>
          <cell r="K1548">
            <v>7.86</v>
          </cell>
          <cell r="L1548">
            <v>1.0800000000000001E-2</v>
          </cell>
          <cell r="M1548">
            <v>0.66610000000000003</v>
          </cell>
          <cell r="N1548">
            <v>12.885999999999999</v>
          </cell>
          <cell r="O1548">
            <v>137.60499999999999</v>
          </cell>
          <cell r="P1548">
            <v>841.12850000000003</v>
          </cell>
          <cell r="Q1548">
            <v>0.47</v>
          </cell>
          <cell r="R1548" t="str">
            <v>(速度管柱；无节流器生产)</v>
          </cell>
          <cell r="S1548" t="str">
            <v>定向丛式井</v>
          </cell>
          <cell r="U1548" t="str">
            <v>自然连续生产井</v>
          </cell>
          <cell r="V1548" t="str">
            <v>24h</v>
          </cell>
          <cell r="W1548">
            <v>43056</v>
          </cell>
          <cell r="X1548">
            <v>43360</v>
          </cell>
        </row>
        <row r="1549">
          <cell r="F1549" t="str">
            <v>桃2-5-21C2</v>
          </cell>
          <cell r="G1549" t="str">
            <v>盒8下_2、山1_2、山1_3</v>
          </cell>
          <cell r="H1549">
            <v>0.38</v>
          </cell>
          <cell r="I1549">
            <v>24</v>
          </cell>
          <cell r="J1549">
            <v>1.3</v>
          </cell>
          <cell r="K1549">
            <v>14.15</v>
          </cell>
          <cell r="L1549">
            <v>1.3299999999999999E-2</v>
          </cell>
          <cell r="M1549">
            <v>0.84919999999999995</v>
          </cell>
          <cell r="N1549">
            <v>16.5867</v>
          </cell>
          <cell r="O1549">
            <v>150.9581</v>
          </cell>
          <cell r="P1549">
            <v>393.95580000000001</v>
          </cell>
          <cell r="Q1549">
            <v>0.6</v>
          </cell>
          <cell r="R1549" t="str">
            <v>(柱塞气举；无节流器生产；低产低效井）</v>
          </cell>
          <cell r="S1549" t="str">
            <v>定向井</v>
          </cell>
          <cell r="T1549" t="str">
            <v>无节流器生产</v>
          </cell>
          <cell r="U1549" t="str">
            <v>自然连续生产井</v>
          </cell>
          <cell r="V1549" t="str">
            <v>24</v>
          </cell>
          <cell r="W1549">
            <v>43903</v>
          </cell>
          <cell r="X1549">
            <v>44071</v>
          </cell>
        </row>
        <row r="1550">
          <cell r="F1550" t="str">
            <v>桃2-5-21C3</v>
          </cell>
          <cell r="G1550" t="str">
            <v>山1_2、山1_1、盒8下_1</v>
          </cell>
          <cell r="H1550">
            <v>0.7</v>
          </cell>
          <cell r="I1550">
            <v>24</v>
          </cell>
          <cell r="J1550">
            <v>1.38</v>
          </cell>
          <cell r="K1550">
            <v>4.5199999999999996</v>
          </cell>
          <cell r="L1550">
            <v>2.4199999999999999E-2</v>
          </cell>
          <cell r="M1550">
            <v>0.39369999999999999</v>
          </cell>
          <cell r="N1550">
            <v>6.7450000000000001</v>
          </cell>
          <cell r="O1550">
            <v>100.18859999999999</v>
          </cell>
          <cell r="P1550">
            <v>1538.6727000000001</v>
          </cell>
          <cell r="Q1550">
            <v>0.28000000000000003</v>
          </cell>
          <cell r="R1550" t="str">
            <v>（无节流器生产）</v>
          </cell>
          <cell r="S1550" t="str">
            <v>定向井</v>
          </cell>
          <cell r="T1550" t="str">
            <v>节流器生产</v>
          </cell>
          <cell r="U1550" t="str">
            <v>自然连续生产井</v>
          </cell>
          <cell r="V1550" t="str">
            <v>24h</v>
          </cell>
          <cell r="W1550">
            <v>43765</v>
          </cell>
          <cell r="X1550">
            <v>44001</v>
          </cell>
        </row>
        <row r="1551">
          <cell r="F1551" t="str">
            <v>桃2-4-20</v>
          </cell>
          <cell r="G1551" t="str">
            <v>盒8下_1、山2_1</v>
          </cell>
          <cell r="H1551">
            <v>0.2</v>
          </cell>
          <cell r="I1551">
            <v>24</v>
          </cell>
          <cell r="J1551">
            <v>2.4900000000000002</v>
          </cell>
          <cell r="K1551">
            <v>9.69</v>
          </cell>
          <cell r="L1551">
            <v>9.7999999999999997E-3</v>
          </cell>
          <cell r="M1551">
            <v>0.39429999999999998</v>
          </cell>
          <cell r="N1551">
            <v>7.6879999999999997</v>
          </cell>
          <cell r="O1551">
            <v>48.664499999999997</v>
          </cell>
          <cell r="P1551">
            <v>595.85109999999997</v>
          </cell>
          <cell r="Q1551">
            <v>0.28000000000000003</v>
          </cell>
          <cell r="R1551" t="str">
            <v>(柱塞气举；无节流器生产)</v>
          </cell>
          <cell r="S1551" t="str">
            <v>直丛式井</v>
          </cell>
          <cell r="U1551" t="str">
            <v>自然连续生产井</v>
          </cell>
          <cell r="V1551" t="str">
            <v>24h</v>
          </cell>
          <cell r="W1551">
            <v>43217</v>
          </cell>
          <cell r="X1551">
            <v>43399</v>
          </cell>
        </row>
        <row r="1552">
          <cell r="F1552" t="str">
            <v>桃2-4-21C1</v>
          </cell>
          <cell r="G1552" t="str">
            <v>盒8下_2、盒8上_2、盒8上_1</v>
          </cell>
          <cell r="H1552">
            <v>0.08</v>
          </cell>
          <cell r="I1552">
            <v>24</v>
          </cell>
          <cell r="J1552">
            <v>3.51</v>
          </cell>
          <cell r="K1552">
            <v>9.91</v>
          </cell>
          <cell r="L1552">
            <v>8.6999999999999994E-3</v>
          </cell>
          <cell r="M1552">
            <v>4.4999999999999998E-2</v>
          </cell>
          <cell r="N1552">
            <v>0.80469999999999997</v>
          </cell>
          <cell r="O1552">
            <v>18.845400000000001</v>
          </cell>
          <cell r="P1552">
            <v>450.09640000000002</v>
          </cell>
          <cell r="Q1552">
            <v>0.03</v>
          </cell>
          <cell r="R1552" t="str">
            <v>(柱塞气举；无节流器生产)</v>
          </cell>
          <cell r="S1552" t="str">
            <v>直丛式井</v>
          </cell>
          <cell r="U1552" t="str">
            <v>自然连续生产井</v>
          </cell>
          <cell r="V1552" t="str">
            <v>24h</v>
          </cell>
          <cell r="W1552">
            <v>43245</v>
          </cell>
          <cell r="X1552">
            <v>43399</v>
          </cell>
        </row>
        <row r="1553">
          <cell r="F1553" t="str">
            <v>桃2-4-21C2</v>
          </cell>
          <cell r="G1553" t="str">
            <v>盒8、山_1</v>
          </cell>
          <cell r="H1553">
            <v>0</v>
          </cell>
          <cell r="I1553">
            <v>24</v>
          </cell>
          <cell r="J1553">
            <v>1.34</v>
          </cell>
          <cell r="K1553">
            <v>1.34</v>
          </cell>
          <cell r="L1553">
            <v>6.4000000000000003E-3</v>
          </cell>
          <cell r="M1553">
            <v>1.6999999999999999E-3</v>
          </cell>
          <cell r="N1553">
            <v>1.7299999999999999E-2</v>
          </cell>
          <cell r="O1553">
            <v>0.2757</v>
          </cell>
          <cell r="P1553">
            <v>148.0163</v>
          </cell>
          <cell r="Q1553">
            <v>0</v>
          </cell>
          <cell r="R1553" t="str">
            <v>（无节流器生产）</v>
          </cell>
          <cell r="S1553" t="str">
            <v>直井</v>
          </cell>
          <cell r="U1553" t="str">
            <v>自然连续生产井</v>
          </cell>
          <cell r="V1553" t="str">
            <v>24h</v>
          </cell>
          <cell r="W1553">
            <v>43311</v>
          </cell>
          <cell r="X1553">
            <v>43451</v>
          </cell>
        </row>
        <row r="1554">
          <cell r="F1554" t="str">
            <v>桃2-4-21C3</v>
          </cell>
          <cell r="G1554" t="str">
            <v>山2_1、盒8下_2</v>
          </cell>
          <cell r="H1554">
            <v>0.44</v>
          </cell>
          <cell r="I1554">
            <v>24</v>
          </cell>
          <cell r="J1554">
            <v>1.35</v>
          </cell>
          <cell r="K1554">
            <v>4.2</v>
          </cell>
          <cell r="L1554">
            <v>1.01E-2</v>
          </cell>
          <cell r="M1554">
            <v>0.2472</v>
          </cell>
          <cell r="N1554">
            <v>4.4236000000000004</v>
          </cell>
          <cell r="O1554">
            <v>118.289</v>
          </cell>
          <cell r="P1554">
            <v>924.99090000000001</v>
          </cell>
          <cell r="Q1554">
            <v>0.18</v>
          </cell>
          <cell r="R1554" t="str">
            <v>(柱塞气举；无节流器生产)</v>
          </cell>
          <cell r="S1554" t="str">
            <v>直丛式井</v>
          </cell>
          <cell r="U1554" t="str">
            <v>自然连续生产井</v>
          </cell>
          <cell r="V1554" t="str">
            <v>24h</v>
          </cell>
          <cell r="W1554">
            <v>43271</v>
          </cell>
          <cell r="X1554">
            <v>43399</v>
          </cell>
        </row>
        <row r="1555">
          <cell r="F1555" t="str">
            <v>桃2-4-21C5</v>
          </cell>
          <cell r="G1555" t="str">
            <v>盒8、山_1</v>
          </cell>
          <cell r="H1555">
            <v>0.24</v>
          </cell>
          <cell r="I1555">
            <v>24</v>
          </cell>
          <cell r="J1555">
            <v>1.35</v>
          </cell>
          <cell r="K1555">
            <v>7.26</v>
          </cell>
          <cell r="L1555">
            <v>9.4000000000000004E-3</v>
          </cell>
          <cell r="M1555">
            <v>0.1348</v>
          </cell>
          <cell r="N1555">
            <v>2.4119999999999999</v>
          </cell>
          <cell r="O1555">
            <v>64.501400000000004</v>
          </cell>
          <cell r="P1555">
            <v>482.68450000000001</v>
          </cell>
          <cell r="Q1555">
            <v>0.1</v>
          </cell>
          <cell r="R1555" t="str">
            <v>(柱塞气举；无节流器生产)</v>
          </cell>
          <cell r="S1555" t="str">
            <v>直井</v>
          </cell>
          <cell r="U1555" t="str">
            <v>自然连续生产井</v>
          </cell>
          <cell r="V1555" t="str">
            <v>24h</v>
          </cell>
          <cell r="W1555">
            <v>43356</v>
          </cell>
          <cell r="X1555">
            <v>43451</v>
          </cell>
        </row>
        <row r="1556">
          <cell r="F1556" t="str">
            <v>桃2-4-22H1</v>
          </cell>
          <cell r="G1556" t="str">
            <v>盒8下_2</v>
          </cell>
          <cell r="H1556">
            <v>0.35</v>
          </cell>
          <cell r="I1556">
            <v>24</v>
          </cell>
          <cell r="J1556">
            <v>1.38</v>
          </cell>
          <cell r="K1556">
            <v>3.64</v>
          </cell>
          <cell r="L1556">
            <v>6.7000000000000002E-3</v>
          </cell>
          <cell r="M1556">
            <v>0.1968</v>
          </cell>
          <cell r="N1556">
            <v>3.5219999999999998</v>
          </cell>
          <cell r="O1556">
            <v>48.469799999999999</v>
          </cell>
          <cell r="P1556">
            <v>3615.6685000000002</v>
          </cell>
          <cell r="Q1556">
            <v>0.14000000000000001</v>
          </cell>
          <cell r="R1556" t="str">
            <v>(速度管柱；无节流器生产)</v>
          </cell>
          <cell r="S1556" t="str">
            <v>水平丛式井</v>
          </cell>
          <cell r="U1556" t="str">
            <v>自然连续生产井</v>
          </cell>
          <cell r="V1556" t="str">
            <v>24h</v>
          </cell>
          <cell r="W1556">
            <v>41528</v>
          </cell>
          <cell r="X1556">
            <v>41901</v>
          </cell>
        </row>
        <row r="1557">
          <cell r="F1557" t="str">
            <v>桃2-4-22H2</v>
          </cell>
          <cell r="G1557" t="str">
            <v>盒8下_2</v>
          </cell>
          <cell r="H1557">
            <v>0.42</v>
          </cell>
          <cell r="I1557">
            <v>24</v>
          </cell>
          <cell r="J1557">
            <v>1.96</v>
          </cell>
          <cell r="K1557">
            <v>5.88</v>
          </cell>
          <cell r="L1557">
            <v>5.7999999999999996E-3</v>
          </cell>
          <cell r="M1557">
            <v>0.4284</v>
          </cell>
          <cell r="N1557">
            <v>8.3394999999999992</v>
          </cell>
          <cell r="O1557">
            <v>72.465999999999994</v>
          </cell>
          <cell r="P1557">
            <v>4588.7096000000001</v>
          </cell>
          <cell r="Q1557">
            <v>0.31</v>
          </cell>
          <cell r="R1557" t="str">
            <v>（人工泡排；适时泡排；加注量100L）</v>
          </cell>
          <cell r="S1557" t="str">
            <v>水平丛式井</v>
          </cell>
          <cell r="U1557" t="str">
            <v>自然连续生产井</v>
          </cell>
          <cell r="V1557" t="str">
            <v>24h</v>
          </cell>
          <cell r="W1557">
            <v>41799</v>
          </cell>
          <cell r="X1557">
            <v>41901</v>
          </cell>
        </row>
        <row r="1558">
          <cell r="F1558" t="str">
            <v>桃2-3-21</v>
          </cell>
          <cell r="G1558" t="str">
            <v>盒8下、山1</v>
          </cell>
          <cell r="H1558">
            <v>0.2</v>
          </cell>
          <cell r="I1558">
            <v>24</v>
          </cell>
          <cell r="J1558">
            <v>1.4</v>
          </cell>
          <cell r="K1558">
            <v>1.7</v>
          </cell>
          <cell r="L1558">
            <v>4.7000000000000002E-3</v>
          </cell>
          <cell r="M1558">
            <v>0.1125</v>
          </cell>
          <cell r="N1558">
            <v>2.0127000000000002</v>
          </cell>
          <cell r="O1558">
            <v>53.821399999999997</v>
          </cell>
          <cell r="P1558">
            <v>1825.5360000000001</v>
          </cell>
          <cell r="Q1558">
            <v>0.08</v>
          </cell>
          <cell r="R1558" t="str">
            <v>(柱塞气举；无节流器生产)</v>
          </cell>
          <cell r="S1558" t="str">
            <v>直井</v>
          </cell>
          <cell r="U1558" t="str">
            <v>措施连续生产井</v>
          </cell>
          <cell r="V1558" t="str">
            <v>开2h关22h</v>
          </cell>
          <cell r="W1558">
            <v>39291</v>
          </cell>
          <cell r="X1558">
            <v>39620</v>
          </cell>
        </row>
        <row r="1559">
          <cell r="F1559" t="str">
            <v>桃2-2-21</v>
          </cell>
          <cell r="G1559" t="str">
            <v>盒8下 、山1</v>
          </cell>
          <cell r="H1559">
            <v>0</v>
          </cell>
          <cell r="I1559">
            <v>0</v>
          </cell>
          <cell r="J1559">
            <v>1.07</v>
          </cell>
          <cell r="K1559">
            <v>1.38</v>
          </cell>
          <cell r="L1559">
            <v>4.7000000000000002E-3</v>
          </cell>
          <cell r="M1559">
            <v>0</v>
          </cell>
          <cell r="N1559">
            <v>4.5100000000000001E-2</v>
          </cell>
          <cell r="O1559">
            <v>2.5388999999999999</v>
          </cell>
          <cell r="P1559">
            <v>2091.2997999999998</v>
          </cell>
          <cell r="Q1559">
            <v>0</v>
          </cell>
          <cell r="R1559" t="str">
            <v>(无节流器生产；低产低效井）计划关井（无气量）：2022-08-19 08:00因无气量(公司批复，同意报废关井)，关井前油套压1.86/1.89Mpa。</v>
          </cell>
          <cell r="S1559" t="str">
            <v>直井</v>
          </cell>
          <cell r="U1559" t="str">
            <v>自然连续生产井</v>
          </cell>
          <cell r="V1559" t="str">
            <v>24h</v>
          </cell>
          <cell r="W1559">
            <v>39620</v>
          </cell>
          <cell r="X1559">
            <v>39752</v>
          </cell>
        </row>
        <row r="1560">
          <cell r="F1560" t="str">
            <v>桃2-1-22</v>
          </cell>
          <cell r="G1560" t="str">
            <v>盒8、山1</v>
          </cell>
          <cell r="H1560">
            <v>0.01</v>
          </cell>
          <cell r="I1560">
            <v>0</v>
          </cell>
          <cell r="J1560">
            <v>1.05</v>
          </cell>
          <cell r="K1560">
            <v>7.42</v>
          </cell>
          <cell r="L1560">
            <v>3.5999999999999999E-3</v>
          </cell>
          <cell r="M1560">
            <v>0</v>
          </cell>
          <cell r="N1560">
            <v>0</v>
          </cell>
          <cell r="O1560">
            <v>0.24340000000000001</v>
          </cell>
          <cell r="P1560">
            <v>1629.7727</v>
          </cell>
          <cell r="Q1560">
            <v>0</v>
          </cell>
          <cell r="R1560" t="str">
            <v>（低产低效井）计划关井（无气量）：2022-05-16 14:00因无气量(无气量关井)，关井前油套压1.46/6.23Mpa。</v>
          </cell>
          <cell r="S1560" t="str">
            <v>直井</v>
          </cell>
          <cell r="U1560" t="str">
            <v>自然连续生产井</v>
          </cell>
          <cell r="V1560" t="str">
            <v>24h</v>
          </cell>
          <cell r="W1560">
            <v>39723</v>
          </cell>
          <cell r="X1560">
            <v>39954</v>
          </cell>
        </row>
        <row r="1561">
          <cell r="F1561" t="str">
            <v>桃2-1-25</v>
          </cell>
          <cell r="G1561" t="str">
            <v>马五1_4、马五2_2、马五4_1、马五4_3、盒8、山1</v>
          </cell>
          <cell r="H1561">
            <v>0.1</v>
          </cell>
          <cell r="I1561">
            <v>0</v>
          </cell>
          <cell r="J1561">
            <v>1.93</v>
          </cell>
          <cell r="K1561">
            <v>2.25</v>
          </cell>
          <cell r="L1561">
            <v>5.8999999999999999E-3</v>
          </cell>
          <cell r="M1561">
            <v>0</v>
          </cell>
          <cell r="N1561">
            <v>0</v>
          </cell>
          <cell r="O1561">
            <v>0</v>
          </cell>
          <cell r="P1561">
            <v>976.45910000000003</v>
          </cell>
          <cell r="Q1561">
            <v>0</v>
          </cell>
          <cell r="R1561" t="str">
            <v>(远程间开；修井作业)计划关井（生产组织影响）：2021-09-20 08:57因生产组织影响(因集气站检修停产关井)，关井前油套压2.82/17.31Mpa。</v>
          </cell>
          <cell r="S1561" t="str">
            <v>直井</v>
          </cell>
          <cell r="U1561" t="str">
            <v>自然连续生产井</v>
          </cell>
          <cell r="V1561" t="str">
            <v>24h</v>
          </cell>
          <cell r="W1561">
            <v>41050</v>
          </cell>
          <cell r="X1561">
            <v>41162</v>
          </cell>
        </row>
        <row r="1562">
          <cell r="F1562" t="str">
            <v>桃2-0-28</v>
          </cell>
          <cell r="G1562" t="str">
            <v>盒7、盒8下_1</v>
          </cell>
          <cell r="H1562">
            <v>0</v>
          </cell>
          <cell r="I1562">
            <v>24</v>
          </cell>
          <cell r="J1562">
            <v>1.04</v>
          </cell>
          <cell r="K1562">
            <v>10.33</v>
          </cell>
          <cell r="L1562">
            <v>3.0000000000000001E-3</v>
          </cell>
          <cell r="M1562">
            <v>5.9999999999999995E-4</v>
          </cell>
          <cell r="N1562">
            <v>1.3599999999999999E-2</v>
          </cell>
          <cell r="O1562">
            <v>9.8500000000000004E-2</v>
          </cell>
          <cell r="P1562">
            <v>2733.9951999999998</v>
          </cell>
          <cell r="Q1562">
            <v>0</v>
          </cell>
          <cell r="R1562" t="str">
            <v>(人工泡排；适时泡排；加注量100L；低产低效井)</v>
          </cell>
          <cell r="S1562" t="str">
            <v>直井</v>
          </cell>
          <cell r="U1562" t="str">
            <v>自然连续生产井</v>
          </cell>
          <cell r="V1562" t="str">
            <v>24h</v>
          </cell>
          <cell r="W1562">
            <v>39884</v>
          </cell>
          <cell r="X1562">
            <v>40104</v>
          </cell>
        </row>
        <row r="1563">
          <cell r="F1563" t="str">
            <v>桃2-1-27</v>
          </cell>
          <cell r="G1563" t="str">
            <v>盒7、盒8下_2</v>
          </cell>
          <cell r="H1563">
            <v>0.13</v>
          </cell>
          <cell r="I1563">
            <v>24</v>
          </cell>
          <cell r="J1563">
            <v>1.21</v>
          </cell>
          <cell r="K1563">
            <v>10.51</v>
          </cell>
          <cell r="L1563">
            <v>3.2000000000000002E-3</v>
          </cell>
          <cell r="M1563">
            <v>0.50680000000000003</v>
          </cell>
          <cell r="N1563">
            <v>9.8948999999999998</v>
          </cell>
          <cell r="O1563">
            <v>51.908799999999999</v>
          </cell>
          <cell r="P1563">
            <v>3507.1345000000001</v>
          </cell>
          <cell r="Q1563">
            <v>0.36</v>
          </cell>
          <cell r="R1563" t="str">
            <v>(人工泡排；适时泡排；加注量100L；低产低效井；储层解水锁实验井)</v>
          </cell>
          <cell r="S1563" t="str">
            <v>定向井</v>
          </cell>
          <cell r="U1563" t="str">
            <v>自然连续生产井</v>
          </cell>
          <cell r="V1563" t="str">
            <v>24h</v>
          </cell>
          <cell r="W1563">
            <v>39958</v>
          </cell>
          <cell r="X1563">
            <v>40104</v>
          </cell>
        </row>
        <row r="1564">
          <cell r="F1564" t="str">
            <v>桃2-1-28</v>
          </cell>
          <cell r="G1564" t="str">
            <v>盒7、盒8</v>
          </cell>
          <cell r="H1564">
            <v>0.05</v>
          </cell>
          <cell r="I1564">
            <v>24</v>
          </cell>
          <cell r="J1564">
            <v>1.06</v>
          </cell>
          <cell r="K1564">
            <v>2.93</v>
          </cell>
          <cell r="L1564">
            <v>4.7000000000000002E-3</v>
          </cell>
          <cell r="M1564">
            <v>2.81E-2</v>
          </cell>
          <cell r="N1564">
            <v>0.50329999999999997</v>
          </cell>
          <cell r="O1564">
            <v>4.9584000000000001</v>
          </cell>
          <cell r="P1564">
            <v>2025.7855999999999</v>
          </cell>
          <cell r="Q1564">
            <v>0.02</v>
          </cell>
          <cell r="R1564" t="str">
            <v>(柱塞气举；无节流器生产)</v>
          </cell>
          <cell r="S1564" t="str">
            <v>定向井</v>
          </cell>
          <cell r="U1564" t="str">
            <v>自然连续生产井</v>
          </cell>
          <cell r="V1564" t="str">
            <v>24h</v>
          </cell>
          <cell r="W1564">
            <v>39920</v>
          </cell>
          <cell r="X1564">
            <v>40104</v>
          </cell>
        </row>
        <row r="1565">
          <cell r="F1565" t="str">
            <v>桃2-3-8</v>
          </cell>
          <cell r="G1565" t="str">
            <v>盒8</v>
          </cell>
          <cell r="H1565">
            <v>0.15</v>
          </cell>
          <cell r="I1565">
            <v>24</v>
          </cell>
          <cell r="J1565">
            <v>1.24</v>
          </cell>
          <cell r="K1565">
            <v>6.51</v>
          </cell>
          <cell r="L1565">
            <v>3.8E-3</v>
          </cell>
          <cell r="M1565">
            <v>8.4400000000000003E-2</v>
          </cell>
          <cell r="N1565">
            <v>1.5095000000000001</v>
          </cell>
          <cell r="O1565">
            <v>20.7728</v>
          </cell>
          <cell r="P1565">
            <v>2847.5967000000001</v>
          </cell>
          <cell r="Q1565">
            <v>0.06</v>
          </cell>
          <cell r="R1565" t="str">
            <v>(速度管柱；无节流器生产)</v>
          </cell>
          <cell r="S1565" t="str">
            <v>直井</v>
          </cell>
          <cell r="U1565" t="str">
            <v>措施连续生产井</v>
          </cell>
          <cell r="V1565" t="str">
            <v>24h</v>
          </cell>
          <cell r="W1565">
            <v>39899</v>
          </cell>
          <cell r="X1565">
            <v>40154</v>
          </cell>
        </row>
        <row r="1566">
          <cell r="F1566" t="str">
            <v>桃2-3-9</v>
          </cell>
          <cell r="G1566" t="str">
            <v>盒8</v>
          </cell>
          <cell r="H1566">
            <v>0.16</v>
          </cell>
          <cell r="I1566">
            <v>24</v>
          </cell>
          <cell r="J1566">
            <v>1.22</v>
          </cell>
          <cell r="K1566">
            <v>5.26</v>
          </cell>
          <cell r="L1566">
            <v>3.8E-3</v>
          </cell>
          <cell r="M1566">
            <v>0.09</v>
          </cell>
          <cell r="N1566">
            <v>1.6099000000000001</v>
          </cell>
          <cell r="O1566">
            <v>43.052999999999997</v>
          </cell>
          <cell r="P1566">
            <v>2005.6464000000001</v>
          </cell>
          <cell r="Q1566">
            <v>0.06</v>
          </cell>
          <cell r="R1566" t="str">
            <v>(柱塞气举；无节流器生产)</v>
          </cell>
          <cell r="S1566" t="str">
            <v>直井</v>
          </cell>
          <cell r="U1566" t="str">
            <v>自然连续生产井</v>
          </cell>
          <cell r="V1566" t="str">
            <v>24h</v>
          </cell>
          <cell r="W1566">
            <v>39877</v>
          </cell>
          <cell r="X1566">
            <v>40158</v>
          </cell>
        </row>
        <row r="1567">
          <cell r="F1567" t="str">
            <v>桃2-3-9C1</v>
          </cell>
          <cell r="G1567" t="str">
            <v>山1_3、盒8下_2</v>
          </cell>
          <cell r="H1567">
            <v>0.02</v>
          </cell>
          <cell r="I1567">
            <v>24</v>
          </cell>
          <cell r="J1567">
            <v>1.22</v>
          </cell>
          <cell r="K1567">
            <v>8.99</v>
          </cell>
          <cell r="L1567">
            <v>3.2000000000000002E-3</v>
          </cell>
          <cell r="M1567">
            <v>1.12E-2</v>
          </cell>
          <cell r="N1567">
            <v>0.20100000000000001</v>
          </cell>
          <cell r="O1567">
            <v>1.9621999999999999</v>
          </cell>
          <cell r="P1567">
            <v>1264.4485</v>
          </cell>
          <cell r="Q1567">
            <v>0.01</v>
          </cell>
          <cell r="R1567" t="str">
            <v>(柱塞气举；无节流器生产)</v>
          </cell>
          <cell r="S1567" t="str">
            <v>定向井</v>
          </cell>
          <cell r="U1567" t="str">
            <v>自然连续生产井</v>
          </cell>
          <cell r="V1567" t="str">
            <v>24h</v>
          </cell>
          <cell r="W1567">
            <v>39969</v>
          </cell>
          <cell r="X1567">
            <v>40159</v>
          </cell>
        </row>
        <row r="1568">
          <cell r="F1568" t="str">
            <v>桃2-3-9C4</v>
          </cell>
          <cell r="G1568" t="str">
            <v>盒8、山1</v>
          </cell>
          <cell r="H1568">
            <v>0.32</v>
          </cell>
          <cell r="I1568">
            <v>24</v>
          </cell>
          <cell r="J1568">
            <v>1.29</v>
          </cell>
          <cell r="K1568">
            <v>5.57</v>
          </cell>
          <cell r="L1568">
            <v>3.8999999999999998E-3</v>
          </cell>
          <cell r="M1568">
            <v>0.18</v>
          </cell>
          <cell r="N1568">
            <v>3.2204000000000002</v>
          </cell>
          <cell r="O1568">
            <v>86.114099999999993</v>
          </cell>
          <cell r="P1568">
            <v>2464.1347999999998</v>
          </cell>
          <cell r="Q1568">
            <v>0.13</v>
          </cell>
          <cell r="R1568" t="str">
            <v>(柱塞气举；无节流器生产)</v>
          </cell>
          <cell r="S1568" t="str">
            <v>定向井</v>
          </cell>
          <cell r="U1568" t="str">
            <v>自然连续生产井</v>
          </cell>
          <cell r="V1568" t="str">
            <v>24h</v>
          </cell>
          <cell r="W1568">
            <v>39948</v>
          </cell>
          <cell r="X1568">
            <v>40159</v>
          </cell>
        </row>
        <row r="1569">
          <cell r="F1569" t="str">
            <v>桃2-3-10</v>
          </cell>
          <cell r="G1569" t="str">
            <v>盒8</v>
          </cell>
          <cell r="H1569">
            <v>0.22</v>
          </cell>
          <cell r="I1569">
            <v>24</v>
          </cell>
          <cell r="J1569">
            <v>1.27</v>
          </cell>
          <cell r="K1569">
            <v>2.3199999999999998</v>
          </cell>
          <cell r="L1569">
            <v>4.5999999999999999E-3</v>
          </cell>
          <cell r="M1569">
            <v>0.1237</v>
          </cell>
          <cell r="N1569">
            <v>2.2136</v>
          </cell>
          <cell r="O1569">
            <v>59.197600000000001</v>
          </cell>
          <cell r="P1569">
            <v>1792.0239999999999</v>
          </cell>
          <cell r="Q1569">
            <v>0.09</v>
          </cell>
          <cell r="R1569" t="str">
            <v>(柱塞气举；无节流器生产)</v>
          </cell>
          <cell r="S1569" t="str">
            <v>定向井</v>
          </cell>
          <cell r="U1569" t="str">
            <v>自然连续生产井</v>
          </cell>
          <cell r="V1569" t="str">
            <v>24h</v>
          </cell>
          <cell r="W1569">
            <v>39754</v>
          </cell>
          <cell r="X1569">
            <v>40159</v>
          </cell>
        </row>
        <row r="1570">
          <cell r="F1570" t="str">
            <v>桃2-3-14</v>
          </cell>
          <cell r="G1570" t="str">
            <v>山1下</v>
          </cell>
          <cell r="H1570">
            <v>0</v>
          </cell>
          <cell r="I1570">
            <v>0</v>
          </cell>
          <cell r="J1570">
            <v>1.1000000000000001</v>
          </cell>
          <cell r="K1570">
            <v>1.43</v>
          </cell>
          <cell r="L1570">
            <v>4.5999999999999999E-3</v>
          </cell>
          <cell r="M1570">
            <v>0</v>
          </cell>
          <cell r="N1570">
            <v>0</v>
          </cell>
          <cell r="O1570">
            <v>0</v>
          </cell>
          <cell r="P1570">
            <v>1714.9096999999999</v>
          </cell>
          <cell r="Q1570">
            <v>0</v>
          </cell>
          <cell r="R1570" t="str">
            <v>(柱塞气举；无节流器生产；封隔器未解封；套压为假值）计划关井（无气量）：2021-08-02 08:00因无气量(因无气量关井)，关井前油套压2.36/1.96Mpa。</v>
          </cell>
          <cell r="S1570" t="str">
            <v>直井</v>
          </cell>
          <cell r="U1570" t="str">
            <v>自然连续生产井</v>
          </cell>
          <cell r="V1570" t="str">
            <v>24h</v>
          </cell>
          <cell r="W1570">
            <v>39407</v>
          </cell>
          <cell r="X1570">
            <v>39641</v>
          </cell>
        </row>
        <row r="1571">
          <cell r="F1571" t="str">
            <v>桃2-2-3</v>
          </cell>
          <cell r="G1571" t="str">
            <v>盒8下_2、山1_2、山1_3</v>
          </cell>
          <cell r="H1571">
            <v>0.59</v>
          </cell>
          <cell r="I1571">
            <v>24</v>
          </cell>
          <cell r="J1571">
            <v>1.31</v>
          </cell>
          <cell r="K1571">
            <v>4.95</v>
          </cell>
          <cell r="L1571">
            <v>1.37E-2</v>
          </cell>
          <cell r="M1571">
            <v>0.6018</v>
          </cell>
          <cell r="N1571">
            <v>11.676299999999999</v>
          </cell>
          <cell r="O1571">
            <v>179.6626</v>
          </cell>
          <cell r="P1571">
            <v>993.69539999999995</v>
          </cell>
          <cell r="Q1571">
            <v>0.43</v>
          </cell>
          <cell r="R1571" t="str">
            <v>（人工泡排；适时泡排；加注量100L；无节流器生产）</v>
          </cell>
          <cell r="S1571" t="str">
            <v>直井</v>
          </cell>
          <cell r="U1571" t="str">
            <v>自然连续生产井</v>
          </cell>
          <cell r="V1571" t="str">
            <v>24h</v>
          </cell>
          <cell r="W1571">
            <v>43242</v>
          </cell>
          <cell r="X1571">
            <v>43391</v>
          </cell>
        </row>
        <row r="1572">
          <cell r="F1572" t="str">
            <v>桃2-3-1</v>
          </cell>
          <cell r="G1572" t="str">
            <v>山2_1、山1_2、盒8下_2</v>
          </cell>
          <cell r="H1572">
            <v>0.43</v>
          </cell>
          <cell r="I1572">
            <v>24</v>
          </cell>
          <cell r="J1572">
            <v>1.33</v>
          </cell>
          <cell r="K1572">
            <v>8.11</v>
          </cell>
          <cell r="L1572">
            <v>1.04E-2</v>
          </cell>
          <cell r="M1572">
            <v>0.24179999999999999</v>
          </cell>
          <cell r="N1572">
            <v>4.3268000000000004</v>
          </cell>
          <cell r="O1572">
            <v>115.7037</v>
          </cell>
          <cell r="P1572">
            <v>1073.6546000000001</v>
          </cell>
          <cell r="Q1572">
            <v>0.17</v>
          </cell>
          <cell r="R1572" t="str">
            <v>(柱塞气举；无节流器生产)</v>
          </cell>
          <cell r="S1572" t="str">
            <v>直丛式井</v>
          </cell>
          <cell r="U1572" t="str">
            <v>自然连续生产井</v>
          </cell>
          <cell r="V1572" t="str">
            <v>24h</v>
          </cell>
          <cell r="W1572">
            <v>43294</v>
          </cell>
          <cell r="X1572">
            <v>43437</v>
          </cell>
        </row>
        <row r="1573">
          <cell r="F1573" t="str">
            <v>桃2-3-1A</v>
          </cell>
          <cell r="G1573" t="str">
            <v>盒8下_2</v>
          </cell>
          <cell r="H1573">
            <v>0.4</v>
          </cell>
          <cell r="I1573">
            <v>24</v>
          </cell>
          <cell r="J1573">
            <v>1.31</v>
          </cell>
          <cell r="K1573">
            <v>17.95</v>
          </cell>
          <cell r="L1573">
            <v>2.3E-3</v>
          </cell>
          <cell r="M1573">
            <v>0.56410000000000005</v>
          </cell>
          <cell r="N1573">
            <v>10.9011</v>
          </cell>
          <cell r="O1573">
            <v>133.6644</v>
          </cell>
          <cell r="P1573">
            <v>672.4828</v>
          </cell>
          <cell r="Q1573">
            <v>0.4</v>
          </cell>
          <cell r="R1573" t="str">
            <v>(柱塞气举；无节流器生产)</v>
          </cell>
          <cell r="S1573" t="str">
            <v>定向丛式井</v>
          </cell>
          <cell r="U1573" t="str">
            <v>自然连续生产井</v>
          </cell>
          <cell r="V1573" t="str">
            <v>24h</v>
          </cell>
          <cell r="W1573">
            <v>43369</v>
          </cell>
          <cell r="X1573">
            <v>43601</v>
          </cell>
        </row>
        <row r="1574">
          <cell r="F1574" t="str">
            <v>桃2-3-2C1</v>
          </cell>
          <cell r="G1574" t="str">
            <v>山1_3、山1_2、盒8下_2</v>
          </cell>
          <cell r="H1574">
            <v>0.81</v>
          </cell>
          <cell r="I1574">
            <v>24</v>
          </cell>
          <cell r="J1574">
            <v>1.46</v>
          </cell>
          <cell r="K1574">
            <v>10.64</v>
          </cell>
          <cell r="L1574">
            <v>9.4000000000000004E-3</v>
          </cell>
          <cell r="M1574">
            <v>1.0282</v>
          </cell>
          <cell r="N1574">
            <v>20.1252</v>
          </cell>
          <cell r="O1574">
            <v>254.999</v>
          </cell>
          <cell r="P1574">
            <v>1370.7182</v>
          </cell>
          <cell r="Q1574">
            <v>0.73</v>
          </cell>
          <cell r="R1574" t="str">
            <v>（人工泡排；适时泡排；加注量100L）</v>
          </cell>
          <cell r="S1574" t="str">
            <v>定向丛式井</v>
          </cell>
          <cell r="U1574" t="str">
            <v>自然连续生产井</v>
          </cell>
          <cell r="V1574" t="str">
            <v>24h</v>
          </cell>
          <cell r="W1574">
            <v>43319</v>
          </cell>
          <cell r="X1574">
            <v>43437</v>
          </cell>
        </row>
        <row r="1575">
          <cell r="F1575" t="str">
            <v>桃2-3-2C2</v>
          </cell>
          <cell r="G1575" t="str">
            <v>山_2</v>
          </cell>
          <cell r="H1575">
            <v>0.23</v>
          </cell>
          <cell r="I1575">
            <v>24</v>
          </cell>
          <cell r="J1575">
            <v>1.48</v>
          </cell>
          <cell r="K1575">
            <v>4.9400000000000004</v>
          </cell>
          <cell r="L1575">
            <v>1.35E-2</v>
          </cell>
          <cell r="M1575">
            <v>0.1293</v>
          </cell>
          <cell r="N1575">
            <v>2.3134000000000001</v>
          </cell>
          <cell r="O1575">
            <v>61.869500000000002</v>
          </cell>
          <cell r="P1575">
            <v>844.55110000000002</v>
          </cell>
          <cell r="Q1575">
            <v>0.09</v>
          </cell>
          <cell r="R1575" t="str">
            <v>(柱塞气举；无节流器生产)</v>
          </cell>
          <cell r="S1575" t="str">
            <v>定向丛式井</v>
          </cell>
          <cell r="U1575" t="str">
            <v>自然连续生产井</v>
          </cell>
          <cell r="V1575" t="str">
            <v>24h</v>
          </cell>
          <cell r="W1575">
            <v>43338</v>
          </cell>
          <cell r="X1575">
            <v>43437</v>
          </cell>
        </row>
        <row r="1576">
          <cell r="F1576" t="str">
            <v>桃2-3-2C3</v>
          </cell>
          <cell r="G1576" t="str">
            <v>山1_2、山2_1</v>
          </cell>
          <cell r="H1576">
            <v>0.13919999999999999</v>
          </cell>
          <cell r="I1576">
            <v>0</v>
          </cell>
          <cell r="J1576">
            <v>1.3</v>
          </cell>
          <cell r="K1576">
            <v>7.35</v>
          </cell>
          <cell r="L1576">
            <v>1.32E-2</v>
          </cell>
          <cell r="M1576">
            <v>0</v>
          </cell>
          <cell r="N1576">
            <v>0</v>
          </cell>
          <cell r="O1576">
            <v>42.055500000000002</v>
          </cell>
          <cell r="P1576">
            <v>804.32309999999995</v>
          </cell>
          <cell r="Q1576">
            <v>0</v>
          </cell>
          <cell r="R1576" t="str">
            <v>（人工泡排；适时泡排；加注量100L）计划关井（生产组织影响）：2022-07-16 17:00因生产组织影响(井口施工关井)，关井前油套压2.60/8.20Mpa。</v>
          </cell>
          <cell r="S1576" t="str">
            <v>定向丛式井</v>
          </cell>
          <cell r="U1576" t="str">
            <v>自然连续生产井</v>
          </cell>
          <cell r="V1576" t="str">
            <v>24h</v>
          </cell>
          <cell r="W1576">
            <v>43391</v>
          </cell>
          <cell r="X1576">
            <v>43601</v>
          </cell>
        </row>
        <row r="1577">
          <cell r="F1577" t="str">
            <v>桃2-3-3</v>
          </cell>
          <cell r="G1577" t="str">
            <v>盒8下_2、山1_1、山1_3</v>
          </cell>
          <cell r="H1577">
            <v>0.59</v>
          </cell>
          <cell r="I1577">
            <v>24</v>
          </cell>
          <cell r="J1577">
            <v>1.34</v>
          </cell>
          <cell r="K1577">
            <v>2.81</v>
          </cell>
          <cell r="L1577">
            <v>1.06E-2</v>
          </cell>
          <cell r="M1577">
            <v>0.80310000000000004</v>
          </cell>
          <cell r="N1577">
            <v>15.5959</v>
          </cell>
          <cell r="O1577">
            <v>195.02950000000001</v>
          </cell>
          <cell r="P1577">
            <v>1067.4911</v>
          </cell>
          <cell r="Q1577">
            <v>0.56999999999999995</v>
          </cell>
          <cell r="R1577" t="str">
            <v>(柱塞气举；无节流器生产)</v>
          </cell>
          <cell r="S1577" t="str">
            <v>直井</v>
          </cell>
          <cell r="U1577" t="str">
            <v>自然连续生产井</v>
          </cell>
          <cell r="V1577" t="str">
            <v>24h</v>
          </cell>
          <cell r="W1577">
            <v>43222</v>
          </cell>
          <cell r="X1577">
            <v>43388</v>
          </cell>
        </row>
        <row r="1578">
          <cell r="F1578" t="str">
            <v>桃2-3-4</v>
          </cell>
          <cell r="G1578" t="str">
            <v>山1_3、盒8下_2、盒8下_1</v>
          </cell>
          <cell r="H1578">
            <v>0.63</v>
          </cell>
          <cell r="I1578">
            <v>24</v>
          </cell>
          <cell r="J1578">
            <v>1.35</v>
          </cell>
          <cell r="K1578">
            <v>12.33</v>
          </cell>
          <cell r="L1578">
            <v>5.8999999999999999E-3</v>
          </cell>
          <cell r="M1578">
            <v>0.3543</v>
          </cell>
          <cell r="N1578">
            <v>6.3394000000000004</v>
          </cell>
          <cell r="O1578">
            <v>169.52</v>
          </cell>
          <cell r="P1578">
            <v>842.71810000000005</v>
          </cell>
          <cell r="Q1578">
            <v>0.25</v>
          </cell>
          <cell r="R1578" t="str">
            <v>(柱塞气举；无节流器生产)</v>
          </cell>
          <cell r="S1578" t="str">
            <v>直井</v>
          </cell>
          <cell r="U1578" t="str">
            <v>自然连续生产井</v>
          </cell>
          <cell r="V1578" t="str">
            <v>24h</v>
          </cell>
          <cell r="W1578">
            <v>43262</v>
          </cell>
          <cell r="X1578">
            <v>43391</v>
          </cell>
        </row>
        <row r="1579">
          <cell r="F1579" t="str">
            <v>桃2-4-2</v>
          </cell>
          <cell r="G1579" t="str">
            <v>盒8下、山2</v>
          </cell>
          <cell r="H1579">
            <v>0.12</v>
          </cell>
          <cell r="I1579">
            <v>24</v>
          </cell>
          <cell r="J1579">
            <v>1.07</v>
          </cell>
          <cell r="K1579">
            <v>1.35</v>
          </cell>
          <cell r="L1579">
            <v>5.1000000000000004E-3</v>
          </cell>
          <cell r="M1579">
            <v>6.7500000000000004E-2</v>
          </cell>
          <cell r="N1579">
            <v>1.2076</v>
          </cell>
          <cell r="O1579">
            <v>32.290199999999999</v>
          </cell>
          <cell r="P1579">
            <v>3636.4922999999999</v>
          </cell>
          <cell r="Q1579">
            <v>0.05</v>
          </cell>
          <cell r="R1579" t="str">
            <v>(柱塞气举；无节流器生产)</v>
          </cell>
          <cell r="S1579" t="str">
            <v>直井</v>
          </cell>
          <cell r="U1579" t="str">
            <v>自然连续生产井</v>
          </cell>
          <cell r="V1579" t="str">
            <v>24h</v>
          </cell>
          <cell r="W1579">
            <v>39704</v>
          </cell>
          <cell r="X1579">
            <v>39957</v>
          </cell>
        </row>
        <row r="1580">
          <cell r="F1580" t="str">
            <v>桃2-0-14</v>
          </cell>
          <cell r="G1580" t="str">
            <v>盒8、山1、山2</v>
          </cell>
          <cell r="H1580">
            <v>0</v>
          </cell>
          <cell r="I1580">
            <v>0</v>
          </cell>
          <cell r="J1580">
            <v>1.89</v>
          </cell>
          <cell r="K1580">
            <v>6.13</v>
          </cell>
          <cell r="L1580">
            <v>3.5999999999999999E-3</v>
          </cell>
          <cell r="M1580">
            <v>0</v>
          </cell>
          <cell r="N1580">
            <v>0</v>
          </cell>
          <cell r="O1580">
            <v>0</v>
          </cell>
          <cell r="P1580">
            <v>1539.0967000000001</v>
          </cell>
          <cell r="Q1580">
            <v>0</v>
          </cell>
          <cell r="R1580" t="str">
            <v>(无节流器生产；低产低效井)计划关井（无气量）：2021-04-30 08:00因无气量(计划地质报废)，关井前油套压1/1.29Mpa。</v>
          </cell>
          <cell r="S1580" t="str">
            <v>直井</v>
          </cell>
          <cell r="U1580" t="str">
            <v>自然连续生产井</v>
          </cell>
          <cell r="V1580" t="str">
            <v>24h</v>
          </cell>
          <cell r="W1580">
            <v>39401</v>
          </cell>
          <cell r="X1580">
            <v>39634</v>
          </cell>
        </row>
        <row r="1581">
          <cell r="F1581" t="str">
            <v>桃2-1-11</v>
          </cell>
          <cell r="G1581" t="str">
            <v>盒8下</v>
          </cell>
          <cell r="H1581">
            <v>0.14000000000000001</v>
          </cell>
          <cell r="I1581">
            <v>24</v>
          </cell>
          <cell r="J1581">
            <v>1.25</v>
          </cell>
          <cell r="K1581">
            <v>3.24</v>
          </cell>
          <cell r="L1581">
            <v>4.0000000000000001E-3</v>
          </cell>
          <cell r="M1581">
            <v>7.8700000000000006E-2</v>
          </cell>
          <cell r="N1581">
            <v>1.4089</v>
          </cell>
          <cell r="O1581">
            <v>19.3934</v>
          </cell>
          <cell r="P1581">
            <v>2242.2647000000002</v>
          </cell>
          <cell r="Q1581">
            <v>0.06</v>
          </cell>
          <cell r="R1581" t="str">
            <v>(速度管柱；无节流器生产)</v>
          </cell>
          <cell r="S1581" t="str">
            <v>直井</v>
          </cell>
          <cell r="U1581" t="str">
            <v>措施连续生产井</v>
          </cell>
          <cell r="V1581" t="str">
            <v>24h</v>
          </cell>
          <cell r="W1581">
            <v>39596</v>
          </cell>
          <cell r="X1581">
            <v>39752</v>
          </cell>
        </row>
        <row r="1582">
          <cell r="F1582" t="str">
            <v>桃2-1-12</v>
          </cell>
          <cell r="G1582" t="str">
            <v>山1、盒8下</v>
          </cell>
          <cell r="H1582">
            <v>0.16</v>
          </cell>
          <cell r="I1582">
            <v>24</v>
          </cell>
          <cell r="J1582">
            <v>1.47</v>
          </cell>
          <cell r="K1582">
            <v>1.49</v>
          </cell>
          <cell r="L1582">
            <v>4.5999999999999999E-3</v>
          </cell>
          <cell r="M1582">
            <v>0.09</v>
          </cell>
          <cell r="N1582">
            <v>1.6099000000000001</v>
          </cell>
          <cell r="O1582">
            <v>43.052999999999997</v>
          </cell>
          <cell r="P1582">
            <v>3819.7819</v>
          </cell>
          <cell r="Q1582">
            <v>0.06</v>
          </cell>
          <cell r="R1582" t="str">
            <v>(柱塞气举；无节流器生产)</v>
          </cell>
          <cell r="S1582" t="str">
            <v>直井</v>
          </cell>
          <cell r="U1582" t="str">
            <v>自然连续生产井</v>
          </cell>
          <cell r="V1582" t="str">
            <v>24h</v>
          </cell>
          <cell r="W1582">
            <v>39614</v>
          </cell>
          <cell r="X1582">
            <v>39752</v>
          </cell>
        </row>
        <row r="1583">
          <cell r="F1583" t="str">
            <v>桃2-1-13</v>
          </cell>
          <cell r="G1583" t="str">
            <v>盒8</v>
          </cell>
          <cell r="H1583">
            <v>0.22</v>
          </cell>
          <cell r="I1583">
            <v>24</v>
          </cell>
          <cell r="J1583">
            <v>1.3</v>
          </cell>
          <cell r="K1583">
            <v>6.06</v>
          </cell>
          <cell r="L1583">
            <v>3.8E-3</v>
          </cell>
          <cell r="M1583">
            <v>0.1237</v>
          </cell>
          <cell r="N1583">
            <v>2.2136</v>
          </cell>
          <cell r="O1583">
            <v>59.197600000000001</v>
          </cell>
          <cell r="P1583">
            <v>5087.8359</v>
          </cell>
          <cell r="Q1583">
            <v>0.09</v>
          </cell>
          <cell r="R1583" t="str">
            <v>(柱塞气举；无节流器生产)</v>
          </cell>
          <cell r="S1583" t="str">
            <v>直井</v>
          </cell>
          <cell r="U1583" t="str">
            <v>自然连续生产井</v>
          </cell>
          <cell r="V1583" t="str">
            <v>24h</v>
          </cell>
          <cell r="W1583">
            <v>39641</v>
          </cell>
          <cell r="X1583">
            <v>39815</v>
          </cell>
        </row>
        <row r="1584">
          <cell r="F1584" t="str">
            <v>桃2-2-16</v>
          </cell>
          <cell r="G1584" t="str">
            <v>山1、盒8</v>
          </cell>
          <cell r="H1584">
            <v>0.15</v>
          </cell>
          <cell r="I1584">
            <v>0</v>
          </cell>
          <cell r="J1584">
            <v>1.3</v>
          </cell>
          <cell r="K1584">
            <v>8.89</v>
          </cell>
          <cell r="L1584">
            <v>3.2000000000000002E-3</v>
          </cell>
          <cell r="M1584">
            <v>0</v>
          </cell>
          <cell r="N1584">
            <v>0</v>
          </cell>
          <cell r="O1584">
            <v>24.4072</v>
          </cell>
          <cell r="P1584">
            <v>1793.5319999999999</v>
          </cell>
          <cell r="Q1584">
            <v>0</v>
          </cell>
          <cell r="R1584" t="str">
            <v>(柱塞气举；无节流器生产；低产低效井；高压复合软管)计划关井（工艺试验）：2022-07-24 09:00因工艺试验(高压复合软管更换)，关井前油套压3.05/8.92Mpa。</v>
          </cell>
          <cell r="S1584" t="str">
            <v>直井</v>
          </cell>
          <cell r="U1584" t="str">
            <v>自然连续生产井</v>
          </cell>
          <cell r="V1584" t="str">
            <v>24h</v>
          </cell>
          <cell r="W1584">
            <v>39600</v>
          </cell>
          <cell r="X1584">
            <v>39774</v>
          </cell>
        </row>
        <row r="1585">
          <cell r="F1585" t="str">
            <v>桃2-2-14</v>
          </cell>
          <cell r="G1585" t="str">
            <v>山1、山2</v>
          </cell>
          <cell r="H1585">
            <v>0</v>
          </cell>
          <cell r="I1585">
            <v>0</v>
          </cell>
          <cell r="J1585">
            <v>1.3</v>
          </cell>
          <cell r="K1585">
            <v>9.2200000000000006</v>
          </cell>
          <cell r="L1585">
            <v>3.3E-3</v>
          </cell>
          <cell r="M1585">
            <v>0</v>
          </cell>
          <cell r="N1585">
            <v>0</v>
          </cell>
          <cell r="O1585">
            <v>0</v>
          </cell>
          <cell r="P1585">
            <v>2534.4755</v>
          </cell>
          <cell r="Q1585">
            <v>0</v>
          </cell>
          <cell r="R1585" t="str">
            <v>(无节流器生产；高压复合软管)计划关井（无气量）：2021-08-03 08:00因无气量(因无气量关井)，关井前油套压2.52/1.87Mpa。</v>
          </cell>
          <cell r="S1585" t="str">
            <v>直井</v>
          </cell>
          <cell r="U1585" t="str">
            <v>自然连续生产井</v>
          </cell>
          <cell r="V1585" t="str">
            <v>24h</v>
          </cell>
          <cell r="W1585">
            <v>39606</v>
          </cell>
          <cell r="X1585">
            <v>39787</v>
          </cell>
        </row>
        <row r="1586">
          <cell r="F1586" t="str">
            <v>桃2-4-4</v>
          </cell>
          <cell r="G1586" t="str">
            <v>盒8、山1</v>
          </cell>
          <cell r="H1586">
            <v>0.13</v>
          </cell>
          <cell r="I1586">
            <v>24</v>
          </cell>
          <cell r="J1586">
            <v>1.44</v>
          </cell>
          <cell r="K1586">
            <v>3.61</v>
          </cell>
          <cell r="L1586">
            <v>6.6E-3</v>
          </cell>
          <cell r="M1586">
            <v>7.3099999999999998E-2</v>
          </cell>
          <cell r="N1586">
            <v>1.3081</v>
          </cell>
          <cell r="O1586">
            <v>34.977800000000002</v>
          </cell>
          <cell r="P1586">
            <v>1093.3008</v>
          </cell>
          <cell r="Q1586">
            <v>0.05</v>
          </cell>
          <cell r="R1586" t="str">
            <v>(速度管柱；无节流器生产；远程间开)</v>
          </cell>
          <cell r="S1586" t="str">
            <v>直井</v>
          </cell>
          <cell r="U1586" t="str">
            <v>措施连续生产井</v>
          </cell>
          <cell r="V1586" t="str">
            <v>24h</v>
          </cell>
          <cell r="W1586">
            <v>41397</v>
          </cell>
          <cell r="X1586">
            <v>41558</v>
          </cell>
        </row>
        <row r="1587">
          <cell r="F1587" t="str">
            <v>桃2-4-5A</v>
          </cell>
          <cell r="G1587" t="str">
            <v>盒8、山1</v>
          </cell>
          <cell r="H1587">
            <v>0.79</v>
          </cell>
          <cell r="I1587">
            <v>24</v>
          </cell>
          <cell r="J1587">
            <v>1.24</v>
          </cell>
          <cell r="K1587">
            <v>5.07</v>
          </cell>
          <cell r="L1587">
            <v>6.8999999999999999E-3</v>
          </cell>
          <cell r="M1587">
            <v>0.44429999999999997</v>
          </cell>
          <cell r="N1587">
            <v>7.9503000000000004</v>
          </cell>
          <cell r="O1587">
            <v>212.59440000000001</v>
          </cell>
          <cell r="P1587">
            <v>1869.2670000000001</v>
          </cell>
          <cell r="Q1587">
            <v>0.32</v>
          </cell>
          <cell r="R1587" t="str">
            <v>(速度管柱；无节流器生产)</v>
          </cell>
          <cell r="S1587" t="str">
            <v>直单井</v>
          </cell>
          <cell r="U1587" t="str">
            <v>自然连续生产井</v>
          </cell>
          <cell r="V1587" t="str">
            <v>24h</v>
          </cell>
          <cell r="W1587">
            <v>42198</v>
          </cell>
          <cell r="X1587">
            <v>42680</v>
          </cell>
        </row>
        <row r="1588">
          <cell r="F1588" t="str">
            <v>桃2-4-5H1</v>
          </cell>
          <cell r="G1588" t="str">
            <v>山1</v>
          </cell>
          <cell r="H1588">
            <v>2</v>
          </cell>
          <cell r="I1588">
            <v>0</v>
          </cell>
          <cell r="J1588">
            <v>1.24</v>
          </cell>
          <cell r="K1588">
            <v>6.15</v>
          </cell>
          <cell r="L1588">
            <v>8.0999999999999996E-3</v>
          </cell>
          <cell r="M1588">
            <v>0</v>
          </cell>
          <cell r="N1588">
            <v>0</v>
          </cell>
          <cell r="O1588">
            <v>358.64800000000002</v>
          </cell>
          <cell r="P1588">
            <v>3832.3953999999999</v>
          </cell>
          <cell r="Q1588">
            <v>0</v>
          </cell>
          <cell r="R1588" t="str">
            <v>计划关井（关井轮休）：2022-06-09 09:10因关井轮休(高产井轮休)，关井前油套压3.3/4.53Mpa。</v>
          </cell>
          <cell r="S1588" t="str">
            <v>水平井</v>
          </cell>
          <cell r="U1588" t="str">
            <v>自然连续生产井</v>
          </cell>
          <cell r="V1588" t="str">
            <v>24h</v>
          </cell>
          <cell r="W1588">
            <v>42276</v>
          </cell>
          <cell r="X1588">
            <v>42609</v>
          </cell>
        </row>
        <row r="1589">
          <cell r="F1589" t="str">
            <v>桃2-4-5H2</v>
          </cell>
          <cell r="G1589" t="str">
            <v>山1</v>
          </cell>
          <cell r="H1589">
            <v>5.5</v>
          </cell>
          <cell r="I1589">
            <v>0</v>
          </cell>
          <cell r="J1589">
            <v>1.23</v>
          </cell>
          <cell r="K1589">
            <v>7.86</v>
          </cell>
          <cell r="L1589">
            <v>8.2000000000000007E-3</v>
          </cell>
          <cell r="M1589">
            <v>0</v>
          </cell>
          <cell r="N1589">
            <v>0</v>
          </cell>
          <cell r="O1589">
            <v>492.9991</v>
          </cell>
          <cell r="P1589">
            <v>4311.5057999999999</v>
          </cell>
          <cell r="Q1589">
            <v>0</v>
          </cell>
          <cell r="R1589" t="str">
            <v>(无节流器生产)计划关井（生产组织影响）：2022-06-04 09:00因生产组织影响(下游压力高)，关井前油套压1.45/6.51Mpa。</v>
          </cell>
          <cell r="S1589" t="str">
            <v>水平井</v>
          </cell>
          <cell r="U1589" t="str">
            <v>自然连续生产井</v>
          </cell>
          <cell r="V1589" t="str">
            <v>24h</v>
          </cell>
          <cell r="W1589">
            <v>42472</v>
          </cell>
          <cell r="X1589">
            <v>42609</v>
          </cell>
        </row>
        <row r="1590">
          <cell r="F1590" t="str">
            <v>桃2-4-5C3</v>
          </cell>
          <cell r="G1590" t="str">
            <v>盒8、山1</v>
          </cell>
          <cell r="H1590">
            <v>0.19</v>
          </cell>
          <cell r="I1590">
            <v>24</v>
          </cell>
          <cell r="J1590">
            <v>1.27</v>
          </cell>
          <cell r="K1590">
            <v>1.26</v>
          </cell>
          <cell r="L1590">
            <v>1.06E-2</v>
          </cell>
          <cell r="M1590">
            <v>0.10680000000000001</v>
          </cell>
          <cell r="N1590">
            <v>1.9118999999999999</v>
          </cell>
          <cell r="O1590">
            <v>51.124899999999997</v>
          </cell>
          <cell r="P1590">
            <v>983.51940000000002</v>
          </cell>
          <cell r="Q1590">
            <v>0.08</v>
          </cell>
          <cell r="R1590" t="str">
            <v>(柱塞气举；无节流器生产)</v>
          </cell>
          <cell r="S1590" t="str">
            <v>直丛式井</v>
          </cell>
          <cell r="U1590" t="str">
            <v>自然连续生产井</v>
          </cell>
          <cell r="V1590" t="str">
            <v>24h</v>
          </cell>
          <cell r="W1590">
            <v>42160</v>
          </cell>
          <cell r="X1590">
            <v>42609</v>
          </cell>
        </row>
        <row r="1591">
          <cell r="F1591" t="str">
            <v>桃2-4-5</v>
          </cell>
          <cell r="G1591" t="str">
            <v>盒8</v>
          </cell>
          <cell r="H1591">
            <v>0.56000000000000005</v>
          </cell>
          <cell r="I1591">
            <v>24</v>
          </cell>
          <cell r="J1591">
            <v>1.31</v>
          </cell>
          <cell r="K1591">
            <v>2.61</v>
          </cell>
          <cell r="L1591">
            <v>1.1299999999999999E-2</v>
          </cell>
          <cell r="M1591">
            <v>0.31490000000000001</v>
          </cell>
          <cell r="N1591">
            <v>5.6345999999999998</v>
          </cell>
          <cell r="O1591">
            <v>150.66909999999999</v>
          </cell>
          <cell r="P1591">
            <v>1538.2918999999999</v>
          </cell>
          <cell r="Q1591">
            <v>0.22</v>
          </cell>
          <cell r="R1591" t="str">
            <v>(速度管柱；无节流器生产)</v>
          </cell>
          <cell r="S1591" t="str">
            <v>直丛式井</v>
          </cell>
          <cell r="U1591" t="str">
            <v>自然连续生产井</v>
          </cell>
          <cell r="V1591" t="str">
            <v>24h</v>
          </cell>
          <cell r="W1591">
            <v>41768</v>
          </cell>
          <cell r="X1591">
            <v>42713</v>
          </cell>
        </row>
        <row r="1592">
          <cell r="F1592" t="str">
            <v>桃2-4-10</v>
          </cell>
          <cell r="G1592" t="str">
            <v>盒8、山2</v>
          </cell>
          <cell r="H1592">
            <v>0</v>
          </cell>
          <cell r="I1592">
            <v>24</v>
          </cell>
          <cell r="J1592">
            <v>1.1599999999999999</v>
          </cell>
          <cell r="K1592">
            <v>10.37</v>
          </cell>
          <cell r="L1592">
            <v>3.0999999999999999E-3</v>
          </cell>
          <cell r="M1592">
            <v>1.1999999999999999E-3</v>
          </cell>
          <cell r="N1592">
            <v>2.1700000000000001E-2</v>
          </cell>
          <cell r="O1592">
            <v>0.1087</v>
          </cell>
          <cell r="P1592">
            <v>1695.6673000000001</v>
          </cell>
          <cell r="Q1592">
            <v>0</v>
          </cell>
          <cell r="R1592" t="str">
            <v>（人工泡排；适时泡排；加注量100L）</v>
          </cell>
          <cell r="S1592" t="str">
            <v>直井</v>
          </cell>
          <cell r="U1592" t="str">
            <v>自然连续生产井</v>
          </cell>
          <cell r="V1592" t="str">
            <v>24h</v>
          </cell>
          <cell r="W1592">
            <v>39770</v>
          </cell>
          <cell r="X1592">
            <v>39953</v>
          </cell>
        </row>
        <row r="1593">
          <cell r="F1593" t="str">
            <v>桃2-4-11</v>
          </cell>
          <cell r="G1593" t="str">
            <v>马五2_2、马五1_3、盒8下_2、盒8上_2</v>
          </cell>
          <cell r="H1593">
            <v>0.12</v>
          </cell>
          <cell r="I1593">
            <v>24</v>
          </cell>
          <cell r="J1593">
            <v>1.31</v>
          </cell>
          <cell r="K1593">
            <v>14.79</v>
          </cell>
          <cell r="L1593">
            <v>7.0000000000000001E-3</v>
          </cell>
          <cell r="M1593">
            <v>0.496</v>
          </cell>
          <cell r="N1593">
            <v>9.6483000000000008</v>
          </cell>
          <cell r="O1593">
            <v>64.987700000000004</v>
          </cell>
          <cell r="P1593">
            <v>487.57549999999998</v>
          </cell>
          <cell r="Q1593">
            <v>0.35</v>
          </cell>
          <cell r="R1593" t="str">
            <v>(柱塞气举；无节流器生产)</v>
          </cell>
          <cell r="S1593" t="str">
            <v>直井</v>
          </cell>
          <cell r="U1593" t="str">
            <v>自然连续生产井</v>
          </cell>
          <cell r="V1593" t="str">
            <v>24h</v>
          </cell>
          <cell r="W1593">
            <v>43242</v>
          </cell>
          <cell r="X1593">
            <v>43467</v>
          </cell>
        </row>
        <row r="1594">
          <cell r="F1594" t="str">
            <v>桃2-4-13</v>
          </cell>
          <cell r="G1594" t="str">
            <v>山2_1、盒8下_2、盒8上_2</v>
          </cell>
          <cell r="H1594">
            <v>1.4</v>
          </cell>
          <cell r="I1594">
            <v>0</v>
          </cell>
          <cell r="J1594">
            <v>1.1200000000000001</v>
          </cell>
          <cell r="K1594">
            <v>18.02</v>
          </cell>
          <cell r="L1594">
            <v>4.5999999999999999E-3</v>
          </cell>
          <cell r="M1594">
            <v>0</v>
          </cell>
          <cell r="N1594">
            <v>0</v>
          </cell>
          <cell r="O1594">
            <v>302.89550000000003</v>
          </cell>
          <cell r="P1594">
            <v>1731.1456000000001</v>
          </cell>
          <cell r="Q1594">
            <v>0</v>
          </cell>
          <cell r="R1594" t="str">
            <v>（人工泡排；适时泡排；加注量100L）计划关井（关井轮休）：2022-06-09 11:30因关井轮休(高产井轮休)，关井前油套压1.83/16.56Mpa。</v>
          </cell>
          <cell r="S1594" t="str">
            <v>直井</v>
          </cell>
          <cell r="U1594" t="str">
            <v>自然连续生产井</v>
          </cell>
          <cell r="V1594" t="str">
            <v>24h</v>
          </cell>
          <cell r="W1594">
            <v>43291</v>
          </cell>
          <cell r="X1594">
            <v>43467</v>
          </cell>
        </row>
        <row r="1595">
          <cell r="F1595" t="str">
            <v>桃2-5-12</v>
          </cell>
          <cell r="G1595" t="str">
            <v>山2_2、山1_3 、盒8下_2</v>
          </cell>
          <cell r="H1595">
            <v>1.6</v>
          </cell>
          <cell r="I1595">
            <v>0</v>
          </cell>
          <cell r="J1595">
            <v>13.6</v>
          </cell>
          <cell r="K1595">
            <v>13.63</v>
          </cell>
          <cell r="L1595">
            <v>6.6E-3</v>
          </cell>
          <cell r="M1595">
            <v>0</v>
          </cell>
          <cell r="N1595">
            <v>0</v>
          </cell>
          <cell r="O1595">
            <v>283.1207</v>
          </cell>
          <cell r="P1595">
            <v>1744.8228999999999</v>
          </cell>
          <cell r="Q1595">
            <v>0</v>
          </cell>
          <cell r="R1595" t="str">
            <v>(无节流器生产)计划关井（生产组织影响）：2022-06-04 08:40因生产组织影响(下游压力高)，关井前油套压1.40/12.45Mpa。</v>
          </cell>
          <cell r="S1595" t="str">
            <v>直井</v>
          </cell>
          <cell r="U1595" t="str">
            <v>自然连续生产井</v>
          </cell>
          <cell r="V1595" t="str">
            <v>24h</v>
          </cell>
          <cell r="W1595">
            <v>43265</v>
          </cell>
          <cell r="X1595">
            <v>43467</v>
          </cell>
        </row>
        <row r="1596">
          <cell r="F1596" t="str">
            <v>桃2-5-13</v>
          </cell>
          <cell r="G1596" t="str">
            <v>马五1_3、山2_2、山2_1、盒8下_1</v>
          </cell>
          <cell r="H1596">
            <v>0.3</v>
          </cell>
          <cell r="I1596">
            <v>24</v>
          </cell>
          <cell r="J1596">
            <v>1.3</v>
          </cell>
          <cell r="K1596">
            <v>10.06</v>
          </cell>
          <cell r="L1596">
            <v>1.14E-2</v>
          </cell>
          <cell r="M1596">
            <v>0.16869999999999999</v>
          </cell>
          <cell r="N1596">
            <v>3.0188000000000001</v>
          </cell>
          <cell r="O1596">
            <v>74.792100000000005</v>
          </cell>
          <cell r="P1596">
            <v>562.59079999999994</v>
          </cell>
          <cell r="Q1596">
            <v>0.12</v>
          </cell>
          <cell r="R1596" t="str">
            <v>(速度管柱；无节流器生产)</v>
          </cell>
          <cell r="S1596" t="str">
            <v>直井</v>
          </cell>
          <cell r="U1596" t="str">
            <v>自然连续生产井</v>
          </cell>
          <cell r="V1596" t="str">
            <v>24h</v>
          </cell>
          <cell r="W1596">
            <v>43318</v>
          </cell>
          <cell r="X1596">
            <v>43467</v>
          </cell>
        </row>
        <row r="1597">
          <cell r="F1597" t="str">
            <v>桃2-4-9</v>
          </cell>
          <cell r="G1597" t="str">
            <v>山1_3、山1_2、盒8下_1</v>
          </cell>
          <cell r="H1597">
            <v>0.64</v>
          </cell>
          <cell r="I1597">
            <v>24</v>
          </cell>
          <cell r="J1597">
            <v>1.25</v>
          </cell>
          <cell r="K1597">
            <v>2.5099999999999998</v>
          </cell>
          <cell r="L1597">
            <v>1.4800000000000001E-2</v>
          </cell>
          <cell r="M1597">
            <v>0.88260000000000005</v>
          </cell>
          <cell r="N1597">
            <v>17.129899999999999</v>
          </cell>
          <cell r="O1597">
            <v>212.404</v>
          </cell>
          <cell r="P1597">
            <v>1075.1411000000001</v>
          </cell>
          <cell r="Q1597">
            <v>0.63</v>
          </cell>
          <cell r="R1597" t="str">
            <v>(速度管柱；无节流器生产)</v>
          </cell>
          <cell r="S1597" t="str">
            <v>直井</v>
          </cell>
          <cell r="U1597" t="str">
            <v>自然连续生产井</v>
          </cell>
          <cell r="V1597" t="str">
            <v>24h</v>
          </cell>
          <cell r="W1597">
            <v>43240</v>
          </cell>
          <cell r="X1597">
            <v>43405</v>
          </cell>
        </row>
        <row r="1598">
          <cell r="F1598" t="str">
            <v>桃2-4-10A</v>
          </cell>
          <cell r="G1598" t="str">
            <v>山1_3、山1_2、山1_1</v>
          </cell>
          <cell r="H1598">
            <v>0.3</v>
          </cell>
          <cell r="I1598">
            <v>0</v>
          </cell>
          <cell r="J1598">
            <v>1.29</v>
          </cell>
          <cell r="K1598">
            <v>11.57</v>
          </cell>
          <cell r="L1598">
            <v>9.7000000000000003E-3</v>
          </cell>
          <cell r="M1598">
            <v>0</v>
          </cell>
          <cell r="N1598">
            <v>0</v>
          </cell>
          <cell r="O1598">
            <v>259.48779999999999</v>
          </cell>
          <cell r="P1598">
            <v>1525.8892000000001</v>
          </cell>
          <cell r="Q1598">
            <v>0</v>
          </cell>
          <cell r="R1598" t="str">
            <v>(速度管柱；无节流器生产)计划关井（关井轮休）：2022-06-24 10:50因关井轮休(高产井轮休)，关井前油套压1.9/10.1Mpa。</v>
          </cell>
          <cell r="S1598" t="str">
            <v>直丛式井</v>
          </cell>
          <cell r="U1598" t="str">
            <v>自然连续生产井</v>
          </cell>
          <cell r="V1598" t="str">
            <v>24h</v>
          </cell>
          <cell r="W1598">
            <v>43262</v>
          </cell>
          <cell r="X1598">
            <v>43409</v>
          </cell>
        </row>
        <row r="1599">
          <cell r="F1599" t="str">
            <v>桃2-5-10</v>
          </cell>
          <cell r="G1599" t="str">
            <v>山1_3、山1_1、盒8下_1</v>
          </cell>
          <cell r="H1599">
            <v>1.5</v>
          </cell>
          <cell r="I1599">
            <v>0</v>
          </cell>
          <cell r="J1599">
            <v>1.58</v>
          </cell>
          <cell r="K1599">
            <v>14.81</v>
          </cell>
          <cell r="L1599">
            <v>7.1000000000000004E-3</v>
          </cell>
          <cell r="M1599">
            <v>0</v>
          </cell>
          <cell r="N1599">
            <v>0</v>
          </cell>
          <cell r="O1599">
            <v>244.18289999999999</v>
          </cell>
          <cell r="P1599">
            <v>1559.6569999999999</v>
          </cell>
          <cell r="Q1599">
            <v>0</v>
          </cell>
          <cell r="R1599" t="str">
            <v>(速度管柱；无节流器生产)计划关井（关井轮休）：2022-06-24 13:55因关井轮休(高产井轮休)，关井前油套压2/6.1Mpa。</v>
          </cell>
          <cell r="S1599" t="str">
            <v>直丛式井</v>
          </cell>
          <cell r="U1599" t="str">
            <v>自然连续生产井</v>
          </cell>
          <cell r="V1599" t="str">
            <v>24h</v>
          </cell>
          <cell r="W1599">
            <v>43242</v>
          </cell>
          <cell r="X1599">
            <v>43465</v>
          </cell>
        </row>
        <row r="1600">
          <cell r="F1600" t="str">
            <v>桃2-5-10C1</v>
          </cell>
          <cell r="G1600" t="str">
            <v>盒8下_2、山1_2、山1_3、山2_1</v>
          </cell>
          <cell r="H1600">
            <v>0.51</v>
          </cell>
          <cell r="I1600">
            <v>24</v>
          </cell>
          <cell r="J1600">
            <v>1.25</v>
          </cell>
          <cell r="K1600">
            <v>11.75</v>
          </cell>
          <cell r="L1600">
            <v>9.7000000000000003E-3</v>
          </cell>
          <cell r="M1600">
            <v>0.76400000000000001</v>
          </cell>
          <cell r="N1600">
            <v>14.93</v>
          </cell>
          <cell r="O1600">
            <v>161.84870000000001</v>
          </cell>
          <cell r="P1600">
            <v>847.76469999999995</v>
          </cell>
          <cell r="Q1600">
            <v>0.54</v>
          </cell>
          <cell r="R1600" t="str">
            <v>(速度管柱；无节流器生产)</v>
          </cell>
          <cell r="S1600" t="str">
            <v>直丛式井</v>
          </cell>
          <cell r="U1600" t="str">
            <v>自然连续生产井</v>
          </cell>
          <cell r="V1600" t="str">
            <v>24h</v>
          </cell>
          <cell r="W1600">
            <v>43247</v>
          </cell>
          <cell r="X1600">
            <v>43409</v>
          </cell>
        </row>
        <row r="1601">
          <cell r="F1601" t="str">
            <v>桃2-5-10C10</v>
          </cell>
          <cell r="G1601" t="str">
            <v>山1_2、盒8下_2</v>
          </cell>
          <cell r="H1601">
            <v>0.42</v>
          </cell>
          <cell r="I1601">
            <v>24</v>
          </cell>
          <cell r="J1601">
            <v>1.25</v>
          </cell>
          <cell r="K1601">
            <v>7.02</v>
          </cell>
          <cell r="L1601">
            <v>1.32E-2</v>
          </cell>
          <cell r="M1601">
            <v>0.50539999999999996</v>
          </cell>
          <cell r="N1601">
            <v>9.8567</v>
          </cell>
          <cell r="O1601">
            <v>117.70529999999999</v>
          </cell>
          <cell r="P1601">
            <v>873.48199999999997</v>
          </cell>
          <cell r="Q1601">
            <v>0.36</v>
          </cell>
          <cell r="R1601" t="str">
            <v>(速度管柱；无节流器生产)</v>
          </cell>
          <cell r="S1601" t="str">
            <v>直丛式井</v>
          </cell>
          <cell r="U1601" t="str">
            <v>自然连续生产井</v>
          </cell>
          <cell r="V1601" t="str">
            <v>24h</v>
          </cell>
          <cell r="W1601">
            <v>43261</v>
          </cell>
          <cell r="X1601">
            <v>43409</v>
          </cell>
        </row>
        <row r="1602">
          <cell r="F1602" t="str">
            <v>桃2-4-14</v>
          </cell>
          <cell r="G1602" t="str">
            <v>盒8上、山1</v>
          </cell>
          <cell r="H1602">
            <v>0.06</v>
          </cell>
          <cell r="I1602">
            <v>24</v>
          </cell>
          <cell r="J1602">
            <v>1.21</v>
          </cell>
          <cell r="K1602">
            <v>3.83</v>
          </cell>
          <cell r="L1602">
            <v>3.7000000000000002E-3</v>
          </cell>
          <cell r="M1602">
            <v>6.1199999999999997E-2</v>
          </cell>
          <cell r="N1602">
            <v>1.2141999999999999</v>
          </cell>
          <cell r="O1602">
            <v>7.0594000000000001</v>
          </cell>
          <cell r="P1602">
            <v>2101.5257000000001</v>
          </cell>
          <cell r="Q1602">
            <v>0.04</v>
          </cell>
          <cell r="R1602" t="str">
            <v>(人工泡排；适时泡排；加注量100L；无节流器生产；低产低效井；远程间开)</v>
          </cell>
          <cell r="S1602" t="str">
            <v>直井</v>
          </cell>
          <cell r="U1602" t="str">
            <v>措施连续生产井</v>
          </cell>
          <cell r="V1602" t="str">
            <v>24h</v>
          </cell>
          <cell r="W1602">
            <v>39410</v>
          </cell>
          <cell r="X1602">
            <v>39632</v>
          </cell>
        </row>
        <row r="1603">
          <cell r="F1603" t="str">
            <v>桃2-5-7C1</v>
          </cell>
          <cell r="G1603" t="str">
            <v>盒8、山1、山2</v>
          </cell>
          <cell r="H1603">
            <v>0.36</v>
          </cell>
          <cell r="I1603">
            <v>24</v>
          </cell>
          <cell r="J1603">
            <v>1.45</v>
          </cell>
          <cell r="K1603">
            <v>1.43</v>
          </cell>
          <cell r="L1603">
            <v>1.0500000000000001E-2</v>
          </cell>
          <cell r="M1603">
            <v>0.20250000000000001</v>
          </cell>
          <cell r="N1603">
            <v>3.6229</v>
          </cell>
          <cell r="O1603">
            <v>69.913700000000006</v>
          </cell>
          <cell r="P1603">
            <v>1057.5476000000001</v>
          </cell>
          <cell r="Q1603">
            <v>0.14000000000000001</v>
          </cell>
          <cell r="R1603" t="str">
            <v>（远程间开；无节流器生产）</v>
          </cell>
          <cell r="S1603" t="str">
            <v>直井</v>
          </cell>
          <cell r="U1603" t="str">
            <v>自然连续生产井</v>
          </cell>
          <cell r="V1603" t="str">
            <v>24h</v>
          </cell>
          <cell r="W1603">
            <v>42561</v>
          </cell>
          <cell r="X1603">
            <v>42708</v>
          </cell>
        </row>
        <row r="1604">
          <cell r="F1604" t="str">
            <v>桃2-5-7C4</v>
          </cell>
          <cell r="G1604" t="str">
            <v>山1_3、山1_1、盒8下_1</v>
          </cell>
          <cell r="H1604">
            <v>0.22</v>
          </cell>
          <cell r="I1604">
            <v>24</v>
          </cell>
          <cell r="J1604">
            <v>1.45</v>
          </cell>
          <cell r="K1604">
            <v>8.69</v>
          </cell>
          <cell r="L1604">
            <v>6.0000000000000001E-3</v>
          </cell>
          <cell r="M1604">
            <v>1.0825</v>
          </cell>
          <cell r="N1604">
            <v>21.319700000000001</v>
          </cell>
          <cell r="O1604">
            <v>95.364599999999996</v>
          </cell>
          <cell r="P1604">
            <v>1891.8795</v>
          </cell>
          <cell r="Q1604">
            <v>0.77</v>
          </cell>
          <cell r="R1604" t="str">
            <v>（人工泡排；适时泡排；加注量100L）</v>
          </cell>
          <cell r="S1604" t="str">
            <v>直丛式井</v>
          </cell>
          <cell r="U1604" t="str">
            <v>自然连续生产井</v>
          </cell>
          <cell r="V1604" t="str">
            <v>24h</v>
          </cell>
          <cell r="W1604">
            <v>42538</v>
          </cell>
          <cell r="X1604">
            <v>42939</v>
          </cell>
        </row>
        <row r="1605">
          <cell r="F1605" t="str">
            <v>桃2-5-8</v>
          </cell>
          <cell r="G1605" t="str">
            <v>盒8</v>
          </cell>
          <cell r="H1605">
            <v>0.17</v>
          </cell>
          <cell r="I1605">
            <v>24</v>
          </cell>
          <cell r="J1605">
            <v>1.37</v>
          </cell>
          <cell r="K1605">
            <v>9.4499999999999993</v>
          </cell>
          <cell r="L1605">
            <v>4.8999999999999998E-3</v>
          </cell>
          <cell r="M1605">
            <v>9.5600000000000004E-2</v>
          </cell>
          <cell r="N1605">
            <v>1.7101999999999999</v>
          </cell>
          <cell r="O1605">
            <v>45.738</v>
          </cell>
          <cell r="P1605">
            <v>1335.5657000000001</v>
          </cell>
          <cell r="Q1605">
            <v>7.0000000000000007E-2</v>
          </cell>
          <cell r="R1605" t="str">
            <v>(柱塞气举；无节流器生产)</v>
          </cell>
          <cell r="S1605" t="str">
            <v>直井</v>
          </cell>
          <cell r="U1605" t="str">
            <v>自然连续生产井</v>
          </cell>
          <cell r="V1605" t="str">
            <v>24h</v>
          </cell>
          <cell r="W1605">
            <v>41743</v>
          </cell>
          <cell r="X1605">
            <v>41875</v>
          </cell>
        </row>
        <row r="1606">
          <cell r="F1606" t="str">
            <v>桃2-6-3</v>
          </cell>
          <cell r="G1606" t="str">
            <v>盒8下、山1</v>
          </cell>
          <cell r="H1606">
            <v>0.1</v>
          </cell>
          <cell r="I1606">
            <v>24</v>
          </cell>
          <cell r="J1606">
            <v>1.44</v>
          </cell>
          <cell r="K1606">
            <v>5.5</v>
          </cell>
          <cell r="L1606">
            <v>4.1000000000000003E-3</v>
          </cell>
          <cell r="M1606">
            <v>5.62E-2</v>
          </cell>
          <cell r="N1606">
            <v>1.0062</v>
          </cell>
          <cell r="O1606">
            <v>8.6052999999999997</v>
          </cell>
          <cell r="P1606">
            <v>1729.4368999999999</v>
          </cell>
          <cell r="Q1606">
            <v>0.04</v>
          </cell>
          <cell r="R1606" t="str">
            <v>(柱塞气举；无节流器生产；低产低效井）</v>
          </cell>
          <cell r="S1606" t="str">
            <v>直井</v>
          </cell>
          <cell r="U1606" t="str">
            <v>自然连续生产井</v>
          </cell>
          <cell r="V1606" t="str">
            <v>24h</v>
          </cell>
          <cell r="W1606">
            <v>39603</v>
          </cell>
          <cell r="X1606">
            <v>39953</v>
          </cell>
        </row>
        <row r="1607">
          <cell r="F1607" t="str">
            <v>桃2-7-2</v>
          </cell>
          <cell r="G1607" t="str">
            <v>盒8下、山2</v>
          </cell>
          <cell r="H1607">
            <v>0.12</v>
          </cell>
          <cell r="I1607">
            <v>24</v>
          </cell>
          <cell r="J1607">
            <v>1.48</v>
          </cell>
          <cell r="K1607">
            <v>6.11</v>
          </cell>
          <cell r="L1607">
            <v>3.8999999999999998E-3</v>
          </cell>
          <cell r="M1607">
            <v>6.7500000000000004E-2</v>
          </cell>
          <cell r="N1607">
            <v>1.2076</v>
          </cell>
          <cell r="O1607">
            <v>32.290199999999999</v>
          </cell>
          <cell r="P1607">
            <v>2080.7455</v>
          </cell>
          <cell r="Q1607">
            <v>0.05</v>
          </cell>
          <cell r="R1607" t="str">
            <v>(柱塞气举；无节流器生产)</v>
          </cell>
          <cell r="S1607" t="str">
            <v>直井</v>
          </cell>
          <cell r="U1607" t="str">
            <v>自然连续生产井</v>
          </cell>
          <cell r="V1607" t="str">
            <v>24h</v>
          </cell>
          <cell r="W1607">
            <v>39676</v>
          </cell>
          <cell r="X1607">
            <v>39953</v>
          </cell>
        </row>
        <row r="1608">
          <cell r="F1608" t="str">
            <v>桃2-7-4</v>
          </cell>
          <cell r="G1608" t="str">
            <v>盒8下、山1、山2</v>
          </cell>
          <cell r="H1608">
            <v>0</v>
          </cell>
          <cell r="I1608">
            <v>0</v>
          </cell>
          <cell r="J1608">
            <v>1.39</v>
          </cell>
          <cell r="K1608">
            <v>3.22</v>
          </cell>
          <cell r="L1608">
            <v>4.7000000000000002E-3</v>
          </cell>
          <cell r="M1608">
            <v>0</v>
          </cell>
          <cell r="N1608">
            <v>0</v>
          </cell>
          <cell r="O1608">
            <v>0</v>
          </cell>
          <cell r="P1608">
            <v>3654.4241000000002</v>
          </cell>
          <cell r="Q1608">
            <v>0</v>
          </cell>
          <cell r="R1608" t="str">
            <v>(柱塞气举；无节流器生产)计划关井（无气量）：2021-08-02 08:00因无气量(因无气量关井)，关井前油套压2.31/2.61Mpa。</v>
          </cell>
          <cell r="S1608" t="str">
            <v>直井</v>
          </cell>
          <cell r="U1608" t="str">
            <v>自然连续生产井</v>
          </cell>
          <cell r="V1608" t="str">
            <v>24h</v>
          </cell>
          <cell r="W1608">
            <v>39716</v>
          </cell>
          <cell r="X1608">
            <v>39953</v>
          </cell>
        </row>
        <row r="1609">
          <cell r="F1609" t="str">
            <v>桃2-7-6</v>
          </cell>
          <cell r="G1609" t="str">
            <v>盒8上、盒8下、山1</v>
          </cell>
          <cell r="H1609">
            <v>0.01</v>
          </cell>
          <cell r="I1609">
            <v>24</v>
          </cell>
          <cell r="J1609">
            <v>1.46</v>
          </cell>
          <cell r="K1609">
            <v>3.43</v>
          </cell>
          <cell r="L1609">
            <v>4.5999999999999999E-3</v>
          </cell>
          <cell r="M1609">
            <v>6.9999999999999999E-4</v>
          </cell>
          <cell r="N1609">
            <v>1.3599999999999999E-2</v>
          </cell>
          <cell r="O1609">
            <v>1.5308999999999999</v>
          </cell>
          <cell r="P1609">
            <v>1697.7436</v>
          </cell>
          <cell r="Q1609">
            <v>0</v>
          </cell>
          <cell r="R1609" t="str">
            <v>(柱塞气举；无节流器生产；低产低效井）</v>
          </cell>
          <cell r="S1609" t="str">
            <v>直井</v>
          </cell>
          <cell r="U1609" t="str">
            <v>自然连续生产井</v>
          </cell>
          <cell r="V1609" t="str">
            <v>24h</v>
          </cell>
          <cell r="W1609">
            <v>39740</v>
          </cell>
          <cell r="X1609">
            <v>39963</v>
          </cell>
        </row>
        <row r="1610">
          <cell r="F1610" t="str">
            <v>桃2-7-7</v>
          </cell>
          <cell r="G1610" t="str">
            <v>盒8下、山1、山2、马五4</v>
          </cell>
          <cell r="H1610">
            <v>0.01</v>
          </cell>
          <cell r="I1610">
            <v>24</v>
          </cell>
          <cell r="J1610">
            <v>2.89</v>
          </cell>
          <cell r="K1610">
            <v>22.22</v>
          </cell>
          <cell r="L1610">
            <v>8.9999999999999998E-4</v>
          </cell>
          <cell r="M1610">
            <v>1.0200000000000001E-2</v>
          </cell>
          <cell r="N1610">
            <v>0.20569999999999999</v>
          </cell>
          <cell r="O1610">
            <v>1.2464</v>
          </cell>
          <cell r="P1610">
            <v>572.3098</v>
          </cell>
          <cell r="Q1610">
            <v>0.01</v>
          </cell>
          <cell r="R1610" t="str">
            <v>(人工泡排；适时泡排；加注量100L；低产低效井)</v>
          </cell>
          <cell r="S1610" t="str">
            <v>直井</v>
          </cell>
          <cell r="U1610" t="str">
            <v>自然连续生产井</v>
          </cell>
          <cell r="V1610" t="str">
            <v>24h</v>
          </cell>
          <cell r="W1610">
            <v>40633</v>
          </cell>
          <cell r="X1610">
            <v>40749</v>
          </cell>
        </row>
        <row r="1611">
          <cell r="F1611" t="str">
            <v>桃2-8-12</v>
          </cell>
          <cell r="G1611" t="str">
            <v>盒8上、盒8下、马五</v>
          </cell>
          <cell r="H1611">
            <v>8.9999999999999993E-3</v>
          </cell>
          <cell r="I1611">
            <v>0</v>
          </cell>
          <cell r="J1611">
            <v>2.0299999999999998</v>
          </cell>
          <cell r="K1611">
            <v>12.9</v>
          </cell>
          <cell r="L1611">
            <v>2.8999999999999998E-3</v>
          </cell>
          <cell r="M1611">
            <v>0</v>
          </cell>
          <cell r="N1611">
            <v>0</v>
          </cell>
          <cell r="O1611">
            <v>0</v>
          </cell>
          <cell r="P1611">
            <v>1873.0078000000001</v>
          </cell>
          <cell r="Q1611">
            <v>0</v>
          </cell>
          <cell r="R1611" t="str">
            <v>(无节流器生产；低产低效井)计划关井（硫化氢高关井）：2019-09-22 10:00因硫化氢高关井(2019年9月22日检测硫化氢含量54mg/m3)，关井前油套压3.31/8.39Mpa。</v>
          </cell>
          <cell r="S1611" t="str">
            <v>直井</v>
          </cell>
          <cell r="U1611" t="str">
            <v>自然连续生产井</v>
          </cell>
          <cell r="V1611" t="str">
            <v>24h</v>
          </cell>
          <cell r="W1611">
            <v>40640</v>
          </cell>
          <cell r="X1611">
            <v>40739</v>
          </cell>
        </row>
        <row r="1612">
          <cell r="F1612" t="str">
            <v>桃2-8-14</v>
          </cell>
          <cell r="G1612" t="str">
            <v>盒8、山2</v>
          </cell>
          <cell r="H1612">
            <v>0.02</v>
          </cell>
          <cell r="I1612">
            <v>0</v>
          </cell>
          <cell r="J1612">
            <v>2.1</v>
          </cell>
          <cell r="K1612">
            <v>9.8000000000000007</v>
          </cell>
          <cell r="L1612">
            <v>2.8999999999999998E-3</v>
          </cell>
          <cell r="M1612">
            <v>0</v>
          </cell>
          <cell r="N1612">
            <v>0</v>
          </cell>
          <cell r="O1612">
            <v>0</v>
          </cell>
          <cell r="P1612">
            <v>3302.6289999999999</v>
          </cell>
          <cell r="Q1612">
            <v>0</v>
          </cell>
          <cell r="R1612" t="str">
            <v>(速度管柱；无节流器生产)计划关井（生产组织影响）：2021-09-20 11:11因生产组织影响(因集气站检修停产关井)，关井前油套压2.85/9.2Mpa。</v>
          </cell>
          <cell r="S1612" t="str">
            <v>直井</v>
          </cell>
          <cell r="U1612" t="str">
            <v>措施连续生产井</v>
          </cell>
          <cell r="V1612" t="str">
            <v>24h</v>
          </cell>
          <cell r="W1612">
            <v>39348</v>
          </cell>
          <cell r="X1612">
            <v>39633</v>
          </cell>
        </row>
        <row r="1613">
          <cell r="F1613" t="str">
            <v>桃2-6-15C3</v>
          </cell>
          <cell r="G1613" t="str">
            <v>盒8、山1、山2</v>
          </cell>
          <cell r="H1613">
            <v>0.12</v>
          </cell>
          <cell r="I1613">
            <v>24</v>
          </cell>
          <cell r="J1613">
            <v>1.1100000000000001</v>
          </cell>
          <cell r="K1613">
            <v>2.63</v>
          </cell>
          <cell r="L1613">
            <v>1.01E-2</v>
          </cell>
          <cell r="M1613">
            <v>6.7500000000000004E-2</v>
          </cell>
          <cell r="N1613">
            <v>1.2076</v>
          </cell>
          <cell r="O1613">
            <v>29.032499999999999</v>
          </cell>
          <cell r="P1613">
            <v>1717.1491000000001</v>
          </cell>
          <cell r="Q1613">
            <v>0.05</v>
          </cell>
          <cell r="R1613" t="str">
            <v>（无节流器生产）</v>
          </cell>
          <cell r="S1613" t="str">
            <v>直单井</v>
          </cell>
          <cell r="U1613" t="str">
            <v>自然连续生产井</v>
          </cell>
          <cell r="V1613" t="str">
            <v>24h</v>
          </cell>
          <cell r="W1613">
            <v>42346</v>
          </cell>
          <cell r="X1613">
            <v>42606</v>
          </cell>
        </row>
        <row r="1614">
          <cell r="F1614" t="str">
            <v>桃2-6-16</v>
          </cell>
          <cell r="G1614" t="str">
            <v>山1_3、山1_1、盒8下</v>
          </cell>
          <cell r="H1614">
            <v>0.24</v>
          </cell>
          <cell r="I1614">
            <v>24</v>
          </cell>
          <cell r="J1614">
            <v>1.0900000000000001</v>
          </cell>
          <cell r="K1614">
            <v>7.91</v>
          </cell>
          <cell r="L1614">
            <v>5.4999999999999997E-3</v>
          </cell>
          <cell r="M1614">
            <v>0.37240000000000001</v>
          </cell>
          <cell r="N1614">
            <v>7.2458999999999998</v>
          </cell>
          <cell r="O1614">
            <v>73.037499999999994</v>
          </cell>
          <cell r="P1614">
            <v>1368.287</v>
          </cell>
          <cell r="Q1614">
            <v>0.27</v>
          </cell>
          <cell r="R1614" t="str">
            <v>（人工泡排；适时泡排；加注量100L；无节流器生产）</v>
          </cell>
          <cell r="S1614" t="str">
            <v>直井</v>
          </cell>
          <cell r="U1614" t="str">
            <v>自然连续生产井</v>
          </cell>
          <cell r="V1614" t="str">
            <v>24h</v>
          </cell>
          <cell r="W1614">
            <v>42252</v>
          </cell>
          <cell r="X1614">
            <v>42587</v>
          </cell>
        </row>
        <row r="1615">
          <cell r="F1615" t="str">
            <v>桃2-6-13</v>
          </cell>
          <cell r="G1615" t="str">
            <v>盒8、山1</v>
          </cell>
          <cell r="H1615">
            <v>0.11</v>
          </cell>
          <cell r="I1615">
            <v>24</v>
          </cell>
          <cell r="J1615">
            <v>1.02</v>
          </cell>
          <cell r="K1615">
            <v>6.44</v>
          </cell>
          <cell r="L1615">
            <v>3.5000000000000001E-3</v>
          </cell>
          <cell r="M1615">
            <v>6.1899999999999997E-2</v>
          </cell>
          <cell r="N1615">
            <v>1.1068</v>
          </cell>
          <cell r="O1615">
            <v>9.8217999999999996</v>
          </cell>
          <cell r="P1615">
            <v>2045.1643999999999</v>
          </cell>
          <cell r="Q1615">
            <v>0.04</v>
          </cell>
          <cell r="R1615" t="str">
            <v>(柱塞气举；无节流器生产；低产低效井）</v>
          </cell>
          <cell r="S1615" t="str">
            <v>直井</v>
          </cell>
          <cell r="U1615" t="str">
            <v>自然连续生产井</v>
          </cell>
          <cell r="V1615" t="str">
            <v>24h</v>
          </cell>
          <cell r="W1615">
            <v>39528</v>
          </cell>
          <cell r="X1615">
            <v>39633</v>
          </cell>
        </row>
        <row r="1616">
          <cell r="F1616" t="str">
            <v>桃2-6-9</v>
          </cell>
          <cell r="G1616" t="str">
            <v>山1 、 盒8下</v>
          </cell>
          <cell r="H1616">
            <v>0.02</v>
          </cell>
          <cell r="I1616">
            <v>0</v>
          </cell>
          <cell r="J1616">
            <v>2.11</v>
          </cell>
          <cell r="K1616">
            <v>5.21</v>
          </cell>
          <cell r="L1616">
            <v>4.1000000000000003E-3</v>
          </cell>
          <cell r="M1616">
            <v>0</v>
          </cell>
          <cell r="N1616">
            <v>0</v>
          </cell>
          <cell r="O1616">
            <v>0</v>
          </cell>
          <cell r="P1616">
            <v>1243.8877</v>
          </cell>
          <cell r="Q1616">
            <v>0</v>
          </cell>
          <cell r="R1616" t="str">
            <v>(低产低效井；远程间开)计划关井（无气量）：2021-08-02 08:00因无气量(因无气量关井)，关井前油套压2.2/1.78Mpa。</v>
          </cell>
          <cell r="S1616" t="str">
            <v>直井</v>
          </cell>
          <cell r="U1616" t="str">
            <v>自然连续生产井</v>
          </cell>
          <cell r="V1616" t="str">
            <v>24h</v>
          </cell>
          <cell r="W1616">
            <v>39750</v>
          </cell>
          <cell r="X1616">
            <v>39946</v>
          </cell>
        </row>
        <row r="1617">
          <cell r="F1617" t="str">
            <v>桃2-8-9</v>
          </cell>
          <cell r="G1617" t="str">
            <v>盒8下、山1</v>
          </cell>
          <cell r="H1617">
            <v>0.2</v>
          </cell>
          <cell r="I1617">
            <v>24</v>
          </cell>
          <cell r="J1617">
            <v>1.1599999999999999</v>
          </cell>
          <cell r="K1617">
            <v>2.2799999999999998</v>
          </cell>
          <cell r="L1617">
            <v>4.3E-3</v>
          </cell>
          <cell r="M1617">
            <v>0.1125</v>
          </cell>
          <cell r="N1617">
            <v>2.0125999999999999</v>
          </cell>
          <cell r="O1617">
            <v>17.856100000000001</v>
          </cell>
          <cell r="P1617">
            <v>1127.6946</v>
          </cell>
          <cell r="Q1617">
            <v>0.08</v>
          </cell>
          <cell r="R1617" t="str">
            <v>(低产低效井)</v>
          </cell>
          <cell r="S1617" t="str">
            <v>直井</v>
          </cell>
          <cell r="U1617" t="str">
            <v>自然连续生产井</v>
          </cell>
          <cell r="V1617" t="str">
            <v>24h</v>
          </cell>
          <cell r="W1617">
            <v>39620</v>
          </cell>
          <cell r="X1617">
            <v>39775</v>
          </cell>
        </row>
        <row r="1618">
          <cell r="F1618" t="str">
            <v>桃2-8-10</v>
          </cell>
          <cell r="G1618" t="str">
            <v>盒8下、山1</v>
          </cell>
          <cell r="H1618">
            <v>0.02</v>
          </cell>
          <cell r="I1618">
            <v>0</v>
          </cell>
          <cell r="J1618">
            <v>1.1599999999999999</v>
          </cell>
          <cell r="K1618">
            <v>8.1300000000000008</v>
          </cell>
          <cell r="L1618">
            <v>8.0000000000000004E-4</v>
          </cell>
          <cell r="M1618">
            <v>0</v>
          </cell>
          <cell r="N1618">
            <v>0</v>
          </cell>
          <cell r="O1618">
            <v>0</v>
          </cell>
          <cell r="P1618">
            <v>1145.825</v>
          </cell>
          <cell r="Q1618">
            <v>0</v>
          </cell>
          <cell r="R1618" t="str">
            <v>(低产低效井)计划关井（无气量）：2021-08-03 08:00因无气量(因无气量关井)，关井前油套压2.51/2.65Mpa。</v>
          </cell>
          <cell r="S1618" t="str">
            <v>直井</v>
          </cell>
          <cell r="U1618" t="str">
            <v>自然连续生产井</v>
          </cell>
          <cell r="V1618" t="str">
            <v>24h</v>
          </cell>
          <cell r="W1618">
            <v>39650</v>
          </cell>
          <cell r="X1618">
            <v>39787</v>
          </cell>
        </row>
        <row r="1619">
          <cell r="F1619" t="str">
            <v>桃2-8-11</v>
          </cell>
          <cell r="G1619" t="str">
            <v>盒8下、山1</v>
          </cell>
          <cell r="H1619">
            <v>0.15</v>
          </cell>
          <cell r="I1619">
            <v>24</v>
          </cell>
          <cell r="J1619">
            <v>1.18</v>
          </cell>
          <cell r="K1619">
            <v>12.21</v>
          </cell>
          <cell r="L1619">
            <v>2.3E-3</v>
          </cell>
          <cell r="M1619">
            <v>0.153</v>
          </cell>
          <cell r="N1619">
            <v>3.0345</v>
          </cell>
          <cell r="O1619">
            <v>18.644500000000001</v>
          </cell>
          <cell r="P1619">
            <v>1753.5727999999999</v>
          </cell>
          <cell r="Q1619">
            <v>0.11</v>
          </cell>
          <cell r="R1619" t="str">
            <v>(人工泡排；适时泡排；加注量100L；低产低效井)</v>
          </cell>
          <cell r="S1619" t="str">
            <v>直井</v>
          </cell>
          <cell r="U1619" t="str">
            <v>自然连续生产井</v>
          </cell>
          <cell r="V1619" t="str">
            <v>24h</v>
          </cell>
          <cell r="W1619">
            <v>39691</v>
          </cell>
          <cell r="X1619">
            <v>39775</v>
          </cell>
        </row>
        <row r="1620">
          <cell r="F1620" t="str">
            <v>桃2-5-1CH</v>
          </cell>
          <cell r="G1620" t="str">
            <v>石盒子组</v>
          </cell>
          <cell r="H1620">
            <v>1</v>
          </cell>
          <cell r="I1620">
            <v>0</v>
          </cell>
          <cell r="J1620">
            <v>1.2</v>
          </cell>
          <cell r="K1620">
            <v>20.45</v>
          </cell>
          <cell r="L1620">
            <v>1.0699999999999999E-2</v>
          </cell>
          <cell r="M1620">
            <v>0</v>
          </cell>
          <cell r="N1620">
            <v>0</v>
          </cell>
          <cell r="O1620">
            <v>0</v>
          </cell>
          <cell r="P1620">
            <v>105.9123</v>
          </cell>
          <cell r="Q1620">
            <v>0</v>
          </cell>
          <cell r="R1620" t="str">
            <v>计划关井（动态监测）：2021-10-24 08:00因动态监测(因试气不点火结束压力恢复关井)，关井前油套压10.47/11.48Mpa。</v>
          </cell>
          <cell r="S1620" t="str">
            <v>水平井</v>
          </cell>
          <cell r="U1620" t="str">
            <v>自然连续生产井</v>
          </cell>
          <cell r="V1620" t="str">
            <v>24</v>
          </cell>
          <cell r="W1620">
            <v>44133</v>
          </cell>
          <cell r="X1620">
            <v>44443</v>
          </cell>
        </row>
        <row r="1621">
          <cell r="F1621" t="str">
            <v>桃2-5-1C2</v>
          </cell>
          <cell r="G1621" t="str">
            <v>盒8下、山2</v>
          </cell>
          <cell r="H1621">
            <v>0</v>
          </cell>
          <cell r="I1621">
            <v>0</v>
          </cell>
          <cell r="J1621">
            <v>1.22</v>
          </cell>
          <cell r="K1621">
            <v>5.36</v>
          </cell>
          <cell r="L1621">
            <v>4.8999999999999998E-3</v>
          </cell>
          <cell r="M1621">
            <v>0</v>
          </cell>
          <cell r="N1621">
            <v>0</v>
          </cell>
          <cell r="O1621">
            <v>0</v>
          </cell>
          <cell r="P1621">
            <v>905.59720000000004</v>
          </cell>
          <cell r="Q1621">
            <v>0</v>
          </cell>
          <cell r="R1621" t="str">
            <v>(低产低效井)计划关井（生产组织影响）：2020-07-15 11:10因生产组织影响()，关井前油套压2.4/14.22Mpa。</v>
          </cell>
          <cell r="S1621" t="str">
            <v>直井</v>
          </cell>
          <cell r="U1621" t="str">
            <v>自然连续生产井</v>
          </cell>
          <cell r="V1621" t="str">
            <v>24h</v>
          </cell>
          <cell r="W1621">
            <v>40529</v>
          </cell>
          <cell r="X1621">
            <v>40776</v>
          </cell>
        </row>
        <row r="1622">
          <cell r="F1622" t="str">
            <v>桃2-6-1</v>
          </cell>
          <cell r="G1622" t="str">
            <v>马五</v>
          </cell>
          <cell r="H1622">
            <v>0.09</v>
          </cell>
          <cell r="I1622">
            <v>24</v>
          </cell>
          <cell r="J1622">
            <v>1.51</v>
          </cell>
          <cell r="K1622">
            <v>2.72</v>
          </cell>
          <cell r="L1622">
            <v>5.7000000000000002E-3</v>
          </cell>
          <cell r="M1622">
            <v>9.1800000000000007E-2</v>
          </cell>
          <cell r="N1622">
            <v>1.8212999999999999</v>
          </cell>
          <cell r="O1622">
            <v>11.2773</v>
          </cell>
          <cell r="P1622">
            <v>3046.0992999999999</v>
          </cell>
          <cell r="Q1622">
            <v>7.0000000000000007E-2</v>
          </cell>
          <cell r="R1622" t="str">
            <v>(人工泡排；适时泡排；加注量100L；低产低效井)</v>
          </cell>
          <cell r="S1622" t="str">
            <v>直井</v>
          </cell>
          <cell r="U1622" t="str">
            <v>自然连续生产井</v>
          </cell>
          <cell r="V1622" t="str">
            <v>24h</v>
          </cell>
          <cell r="W1622">
            <v>40501</v>
          </cell>
          <cell r="X1622">
            <v>40819</v>
          </cell>
        </row>
        <row r="1623">
          <cell r="F1623" t="str">
            <v>桃2-6-2</v>
          </cell>
          <cell r="G1623" t="str">
            <v>盒8、山1、山2</v>
          </cell>
          <cell r="H1623">
            <v>0.16</v>
          </cell>
          <cell r="I1623">
            <v>24</v>
          </cell>
          <cell r="J1623">
            <v>1.5</v>
          </cell>
          <cell r="K1623">
            <v>5.36</v>
          </cell>
          <cell r="L1623">
            <v>4.8999999999999998E-3</v>
          </cell>
          <cell r="M1623">
            <v>0.09</v>
          </cell>
          <cell r="N1623">
            <v>1.6102000000000001</v>
          </cell>
          <cell r="O1623">
            <v>43.057299999999998</v>
          </cell>
          <cell r="P1623">
            <v>1386.7804000000001</v>
          </cell>
          <cell r="Q1623">
            <v>0.06</v>
          </cell>
          <cell r="R1623" t="str">
            <v>(柱塞气举；无节流器生产)</v>
          </cell>
          <cell r="S1623" t="str">
            <v>直井</v>
          </cell>
          <cell r="U1623" t="str">
            <v>自然连续生产井</v>
          </cell>
          <cell r="V1623" t="str">
            <v>24h</v>
          </cell>
          <cell r="W1623">
            <v>40622</v>
          </cell>
          <cell r="X1623">
            <v>40767</v>
          </cell>
        </row>
        <row r="1624">
          <cell r="F1624" t="str">
            <v>桃2-6-1H</v>
          </cell>
          <cell r="G1624" t="str">
            <v>盒8</v>
          </cell>
          <cell r="H1624">
            <v>1.6</v>
          </cell>
          <cell r="I1624">
            <v>4</v>
          </cell>
          <cell r="J1624">
            <v>1.49</v>
          </cell>
          <cell r="K1624">
            <v>4.59</v>
          </cell>
          <cell r="L1624">
            <v>5.1000000000000004E-3</v>
          </cell>
          <cell r="M1624">
            <v>5.1700000000000003E-2</v>
          </cell>
          <cell r="N1624">
            <v>16.463000000000001</v>
          </cell>
          <cell r="O1624">
            <v>679.37980000000005</v>
          </cell>
          <cell r="P1624">
            <v>9872.4207000000006</v>
          </cell>
          <cell r="Q1624">
            <v>0.04</v>
          </cell>
          <cell r="R1624" t="str">
            <v>（同步回转）计划关井（工艺试验）：2022-08-20 12:00因工艺试验(同步回转一体化试验)，关井前油套压2.13/4.09Mpa。</v>
          </cell>
          <cell r="S1624" t="str">
            <v>水平井</v>
          </cell>
          <cell r="U1624" t="str">
            <v>自然连续生产井</v>
          </cell>
          <cell r="V1624" t="str">
            <v>24h</v>
          </cell>
          <cell r="W1624">
            <v>40805</v>
          </cell>
          <cell r="X1624">
            <v>40883</v>
          </cell>
        </row>
        <row r="1625">
          <cell r="F1625" t="str">
            <v>桃2-7-4H2</v>
          </cell>
          <cell r="G1625" t="str">
            <v>盒8</v>
          </cell>
          <cell r="H1625">
            <v>0.14000000000000001</v>
          </cell>
          <cell r="I1625">
            <v>0</v>
          </cell>
          <cell r="J1625">
            <v>1.35</v>
          </cell>
          <cell r="K1625">
            <v>9.5399999999999991</v>
          </cell>
          <cell r="L1625">
            <v>5.3E-3</v>
          </cell>
          <cell r="M1625">
            <v>0</v>
          </cell>
          <cell r="N1625">
            <v>0</v>
          </cell>
          <cell r="O1625">
            <v>0</v>
          </cell>
          <cell r="P1625">
            <v>5241.143</v>
          </cell>
          <cell r="Q1625">
            <v>0</v>
          </cell>
          <cell r="R1625" t="str">
            <v>计划关井（生产组织影响）：2021-08-14 08:20因生产组织影响(因干管动火关井)，关井前油套压1.4/8.45Mpa。</v>
          </cell>
          <cell r="S1625" t="str">
            <v>水平井</v>
          </cell>
          <cell r="U1625" t="str">
            <v>自然连续生产井</v>
          </cell>
          <cell r="V1625" t="str">
            <v>24h</v>
          </cell>
          <cell r="W1625">
            <v>41564</v>
          </cell>
          <cell r="X1625">
            <v>41863</v>
          </cell>
        </row>
        <row r="1626">
          <cell r="F1626" t="str">
            <v>桃2-5-10C2</v>
          </cell>
          <cell r="G1626" t="str">
            <v>山2_1</v>
          </cell>
          <cell r="H1626">
            <v>0.53</v>
          </cell>
          <cell r="I1626">
            <v>24</v>
          </cell>
          <cell r="J1626">
            <v>1.2</v>
          </cell>
          <cell r="K1626">
            <v>5.49</v>
          </cell>
          <cell r="L1626">
            <v>1.37E-2</v>
          </cell>
          <cell r="M1626">
            <v>0.29780000000000001</v>
          </cell>
          <cell r="N1626">
            <v>5.3292000000000002</v>
          </cell>
          <cell r="O1626">
            <v>128.14789999999999</v>
          </cell>
          <cell r="P1626">
            <v>851.89980000000003</v>
          </cell>
          <cell r="Q1626">
            <v>0.21</v>
          </cell>
          <cell r="R1626" t="str">
            <v>（无节流器生产）</v>
          </cell>
          <cell r="S1626" t="str">
            <v>直丛式井</v>
          </cell>
          <cell r="U1626" t="str">
            <v>自然连续生产井</v>
          </cell>
          <cell r="V1626" t="str">
            <v>24h</v>
          </cell>
          <cell r="W1626">
            <v>43293</v>
          </cell>
          <cell r="X1626">
            <v>43617</v>
          </cell>
        </row>
        <row r="1627">
          <cell r="F1627" t="str">
            <v>桃2-5-10C4</v>
          </cell>
          <cell r="G1627" t="str">
            <v>盒8下_1、山1_1</v>
          </cell>
          <cell r="H1627">
            <v>0.32</v>
          </cell>
          <cell r="I1627">
            <v>24</v>
          </cell>
          <cell r="J1627">
            <v>1.19</v>
          </cell>
          <cell r="K1627">
            <v>8.99</v>
          </cell>
          <cell r="L1627">
            <v>1.3100000000000001E-2</v>
          </cell>
          <cell r="M1627">
            <v>0.32640000000000002</v>
          </cell>
          <cell r="N1627">
            <v>6.3823999999999996</v>
          </cell>
          <cell r="O1627">
            <v>91.186400000000006</v>
          </cell>
          <cell r="P1627">
            <v>740.46699999999998</v>
          </cell>
          <cell r="Q1627">
            <v>0.23</v>
          </cell>
          <cell r="R1627" t="str">
            <v>（人工泡排；适时泡排；加注量100L；无节流器生产）</v>
          </cell>
          <cell r="S1627" t="str">
            <v>直丛式井</v>
          </cell>
          <cell r="U1627" t="str">
            <v>自然连续生产井</v>
          </cell>
          <cell r="V1627" t="str">
            <v>24h</v>
          </cell>
          <cell r="W1627">
            <v>43320</v>
          </cell>
          <cell r="X1627">
            <v>43617</v>
          </cell>
        </row>
        <row r="1628">
          <cell r="F1628" t="str">
            <v>桃2-7-9</v>
          </cell>
          <cell r="G1628" t="str">
            <v>盒8上_2、盒8下_2、山1_1、山1_3</v>
          </cell>
          <cell r="H1628">
            <v>0.19</v>
          </cell>
          <cell r="I1628">
            <v>24</v>
          </cell>
          <cell r="J1628">
            <v>1.19</v>
          </cell>
          <cell r="K1628">
            <v>13.4</v>
          </cell>
          <cell r="L1628">
            <v>9.2999999999999992E-3</v>
          </cell>
          <cell r="M1628">
            <v>1.4582999999999999</v>
          </cell>
          <cell r="N1628">
            <v>29.6798</v>
          </cell>
          <cell r="O1628">
            <v>78.083100000000002</v>
          </cell>
          <cell r="P1628">
            <v>738.16920000000005</v>
          </cell>
          <cell r="Q1628">
            <v>1.04</v>
          </cell>
          <cell r="R1628" t="str">
            <v>（无节流器生产；压缩机气举）</v>
          </cell>
          <cell r="S1628" t="str">
            <v>直丛式井</v>
          </cell>
          <cell r="U1628" t="str">
            <v>自然连续生产井</v>
          </cell>
          <cell r="V1628" t="str">
            <v>24h</v>
          </cell>
          <cell r="W1628">
            <v>43303</v>
          </cell>
          <cell r="X1628">
            <v>43468</v>
          </cell>
        </row>
        <row r="1629">
          <cell r="F1629" t="str">
            <v>桃2-7-10</v>
          </cell>
          <cell r="G1629" t="str">
            <v>马五1_3、马五1_2、山1_2、盒8下_2、盒8下_1、盒8上_1</v>
          </cell>
          <cell r="H1629">
            <v>0.1</v>
          </cell>
          <cell r="I1629">
            <v>24</v>
          </cell>
          <cell r="J1629">
            <v>1.19</v>
          </cell>
          <cell r="K1629">
            <v>9.59</v>
          </cell>
          <cell r="L1629">
            <v>1.2999999999999999E-2</v>
          </cell>
          <cell r="M1629">
            <v>0.48599999999999999</v>
          </cell>
          <cell r="N1629">
            <v>12.6219</v>
          </cell>
          <cell r="O1629">
            <v>54.355400000000003</v>
          </cell>
          <cell r="P1629">
            <v>558.96479999999997</v>
          </cell>
          <cell r="Q1629">
            <v>0.35</v>
          </cell>
          <cell r="R1629" t="str">
            <v>（人工泡排；适时泡排；加注量100L；储层解堵；无节流器生产）</v>
          </cell>
          <cell r="S1629" t="str">
            <v>直丛式井</v>
          </cell>
          <cell r="U1629" t="str">
            <v>自然连续生产井</v>
          </cell>
          <cell r="V1629" t="str">
            <v>24h</v>
          </cell>
          <cell r="W1629">
            <v>43287</v>
          </cell>
          <cell r="X1629">
            <v>43617</v>
          </cell>
        </row>
        <row r="1630">
          <cell r="F1630" t="str">
            <v>桃2-7-10C3</v>
          </cell>
          <cell r="G1630" t="str">
            <v>马五1_3、盒8下_2、盒8下_1、盒8上_2</v>
          </cell>
          <cell r="H1630">
            <v>0.13</v>
          </cell>
          <cell r="I1630">
            <v>24</v>
          </cell>
          <cell r="J1630">
            <v>1.38</v>
          </cell>
          <cell r="K1630">
            <v>4.12</v>
          </cell>
          <cell r="L1630">
            <v>1.55E-2</v>
          </cell>
          <cell r="M1630">
            <v>7.3099999999999998E-2</v>
          </cell>
          <cell r="N1630">
            <v>1.3071999999999999</v>
          </cell>
          <cell r="O1630">
            <v>34.9589</v>
          </cell>
          <cell r="P1630">
            <v>589.81129999999996</v>
          </cell>
          <cell r="Q1630">
            <v>0.05</v>
          </cell>
          <cell r="R1630" t="str">
            <v>(柱塞气举；无节流器生产)</v>
          </cell>
          <cell r="S1630" t="str">
            <v>直丛式井</v>
          </cell>
          <cell r="U1630" t="str">
            <v>自然连续生产井</v>
          </cell>
          <cell r="V1630" t="str">
            <v>24h</v>
          </cell>
          <cell r="W1630">
            <v>43320</v>
          </cell>
          <cell r="X1630">
            <v>43468</v>
          </cell>
        </row>
        <row r="1631">
          <cell r="F1631" t="str">
            <v>桃2-7-10C4</v>
          </cell>
          <cell r="G1631" t="str">
            <v>山1_3、盒8下_2</v>
          </cell>
          <cell r="H1631">
            <v>0.32</v>
          </cell>
          <cell r="I1631">
            <v>24</v>
          </cell>
          <cell r="J1631">
            <v>1.19</v>
          </cell>
          <cell r="K1631">
            <v>15.33</v>
          </cell>
          <cell r="L1631">
            <v>6.4999999999999997E-3</v>
          </cell>
          <cell r="M1631">
            <v>0.63500000000000001</v>
          </cell>
          <cell r="N1631">
            <v>12.360200000000001</v>
          </cell>
          <cell r="O1631">
            <v>105.98690000000001</v>
          </cell>
          <cell r="P1631">
            <v>777.32159999999999</v>
          </cell>
          <cell r="Q1631">
            <v>0.45</v>
          </cell>
          <cell r="R1631" t="str">
            <v>（人工泡排；适时泡排；加注量100L）</v>
          </cell>
          <cell r="S1631" t="str">
            <v>直丛式井</v>
          </cell>
          <cell r="U1631" t="str">
            <v>自然连续生产井</v>
          </cell>
          <cell r="V1631" t="str">
            <v>24h</v>
          </cell>
          <cell r="W1631">
            <v>43315</v>
          </cell>
          <cell r="X1631">
            <v>43617</v>
          </cell>
        </row>
        <row r="1632">
          <cell r="F1632" t="str">
            <v>桃2-7-10C5</v>
          </cell>
          <cell r="G1632" t="str">
            <v>盒8下_2、盒8下_1</v>
          </cell>
          <cell r="H1632">
            <v>0.15</v>
          </cell>
          <cell r="I1632">
            <v>24</v>
          </cell>
          <cell r="J1632">
            <v>1.19</v>
          </cell>
          <cell r="K1632">
            <v>10.74</v>
          </cell>
          <cell r="L1632">
            <v>8.0000000000000002E-3</v>
          </cell>
          <cell r="M1632">
            <v>0.91100000000000003</v>
          </cell>
          <cell r="N1632">
            <v>12.9664</v>
          </cell>
          <cell r="O1632">
            <v>65.361699999999999</v>
          </cell>
          <cell r="P1632">
            <v>720.11829999999998</v>
          </cell>
          <cell r="Q1632">
            <v>0.65</v>
          </cell>
          <cell r="R1632" t="str">
            <v>(柱塞气举；无节流器生产；压缩机气举)</v>
          </cell>
          <cell r="S1632" t="str">
            <v>直丛式井</v>
          </cell>
          <cell r="U1632" t="str">
            <v>自然连续生产井</v>
          </cell>
          <cell r="V1632" t="str">
            <v>24h</v>
          </cell>
          <cell r="W1632">
            <v>43284</v>
          </cell>
          <cell r="X1632">
            <v>43468</v>
          </cell>
        </row>
        <row r="1633">
          <cell r="F1633" t="str">
            <v>桃2-7-10C6</v>
          </cell>
          <cell r="G1633" t="str">
            <v>山2_3、山1_3、盒8下_1、盒8上_2</v>
          </cell>
          <cell r="H1633">
            <v>0.33</v>
          </cell>
          <cell r="I1633">
            <v>24</v>
          </cell>
          <cell r="J1633">
            <v>1.19</v>
          </cell>
          <cell r="K1633">
            <v>12.89</v>
          </cell>
          <cell r="L1633">
            <v>0.01</v>
          </cell>
          <cell r="M1633">
            <v>0.47210000000000002</v>
          </cell>
          <cell r="N1633">
            <v>9.1859999999999999</v>
          </cell>
          <cell r="O1633">
            <v>106.827</v>
          </cell>
          <cell r="P1633">
            <v>825.94010000000003</v>
          </cell>
          <cell r="Q1633">
            <v>0.34</v>
          </cell>
          <cell r="R1633" t="str">
            <v>（人工泡排；适时泡排；加注量100L）</v>
          </cell>
          <cell r="S1633" t="str">
            <v>直丛式井</v>
          </cell>
          <cell r="U1633" t="str">
            <v>自然连续生产井</v>
          </cell>
          <cell r="V1633" t="str">
            <v>24h</v>
          </cell>
          <cell r="W1633">
            <v>43344</v>
          </cell>
          <cell r="X1633">
            <v>43617</v>
          </cell>
        </row>
        <row r="1634">
          <cell r="F1634" t="str">
            <v>桃2-7-10C8</v>
          </cell>
          <cell r="G1634" t="str">
            <v>山2_1、盒8下_1</v>
          </cell>
          <cell r="H1634">
            <v>0.48</v>
          </cell>
          <cell r="I1634">
            <v>24</v>
          </cell>
          <cell r="J1634">
            <v>2.82</v>
          </cell>
          <cell r="K1634">
            <v>15.26</v>
          </cell>
          <cell r="L1634">
            <v>8.3999999999999995E-3</v>
          </cell>
          <cell r="M1634">
            <v>0.57120000000000004</v>
          </cell>
          <cell r="N1634">
            <v>11.1836</v>
          </cell>
          <cell r="O1634">
            <v>148.57249999999999</v>
          </cell>
          <cell r="P1634">
            <v>856.13350000000003</v>
          </cell>
          <cell r="Q1634">
            <v>0.41</v>
          </cell>
          <cell r="R1634" t="str">
            <v>（人工泡排；适时泡排；加注量100L）</v>
          </cell>
          <cell r="S1634" t="str">
            <v>直丛式井</v>
          </cell>
          <cell r="U1634" t="str">
            <v>自然连续生产井</v>
          </cell>
          <cell r="V1634" t="str">
            <v>24h</v>
          </cell>
          <cell r="W1634">
            <v>43376</v>
          </cell>
          <cell r="X1634">
            <v>43617</v>
          </cell>
        </row>
        <row r="1635">
          <cell r="F1635" t="str">
            <v>桃2-7-11</v>
          </cell>
          <cell r="G1635" t="str">
            <v>盒8下_1</v>
          </cell>
          <cell r="H1635">
            <v>0.56999999999999995</v>
          </cell>
          <cell r="I1635">
            <v>24</v>
          </cell>
          <cell r="J1635">
            <v>1.25</v>
          </cell>
          <cell r="K1635">
            <v>18.12</v>
          </cell>
          <cell r="L1635">
            <v>2.8999999999999998E-3</v>
          </cell>
          <cell r="M1635">
            <v>1.3161</v>
          </cell>
          <cell r="N1635">
            <v>25.927800000000001</v>
          </cell>
          <cell r="O1635">
            <v>216.1987</v>
          </cell>
          <cell r="P1635">
            <v>1233.8480999999999</v>
          </cell>
          <cell r="Q1635">
            <v>0.94</v>
          </cell>
          <cell r="R1635" t="str">
            <v>(柱塞气举；无节流器生产)</v>
          </cell>
          <cell r="S1635" t="str">
            <v>直丛式井</v>
          </cell>
          <cell r="U1635" t="str">
            <v>自然连续生产井</v>
          </cell>
          <cell r="V1635" t="str">
            <v>24h</v>
          </cell>
          <cell r="W1635">
            <v>43330</v>
          </cell>
          <cell r="X1635">
            <v>43468</v>
          </cell>
        </row>
        <row r="1636">
          <cell r="F1636" t="str">
            <v>桃2-7-12</v>
          </cell>
          <cell r="G1636" t="str">
            <v>山1_2、盒8下_2</v>
          </cell>
          <cell r="H1636">
            <v>0.22</v>
          </cell>
          <cell r="I1636">
            <v>24</v>
          </cell>
          <cell r="J1636">
            <v>1.2</v>
          </cell>
          <cell r="K1636">
            <v>10.01</v>
          </cell>
          <cell r="L1636">
            <v>6.6E-3</v>
          </cell>
          <cell r="M1636">
            <v>1.2337</v>
          </cell>
          <cell r="N1636">
            <v>30.580300000000001</v>
          </cell>
          <cell r="O1636">
            <v>91.552700000000002</v>
          </cell>
          <cell r="P1636">
            <v>641.37350000000004</v>
          </cell>
          <cell r="Q1636">
            <v>0.88</v>
          </cell>
          <cell r="R1636" t="str">
            <v>（人工泡排；适时泡排；加注量100L；无节流器生产；压缩机气举）</v>
          </cell>
          <cell r="S1636" t="str">
            <v>直井</v>
          </cell>
          <cell r="U1636" t="str">
            <v>自然连续生产井</v>
          </cell>
          <cell r="V1636" t="str">
            <v>24h</v>
          </cell>
          <cell r="W1636">
            <v>43341</v>
          </cell>
          <cell r="X1636">
            <v>43675</v>
          </cell>
        </row>
        <row r="1637">
          <cell r="F1637" t="str">
            <v>桃2-7-19</v>
          </cell>
          <cell r="G1637" t="str">
            <v>盒8下、山1</v>
          </cell>
          <cell r="H1637">
            <v>0</v>
          </cell>
          <cell r="I1637">
            <v>24</v>
          </cell>
          <cell r="J1637">
            <v>1.2</v>
          </cell>
          <cell r="K1637">
            <v>7.58</v>
          </cell>
          <cell r="L1637">
            <v>3.8E-3</v>
          </cell>
          <cell r="M1637">
            <v>0.38419999999999999</v>
          </cell>
          <cell r="N1637">
            <v>7.5448000000000004</v>
          </cell>
          <cell r="O1637">
            <v>12.846</v>
          </cell>
          <cell r="P1637">
            <v>1700.8543999999999</v>
          </cell>
          <cell r="Q1637">
            <v>0.27</v>
          </cell>
          <cell r="R1637" t="str">
            <v>(柱塞气举；无节流器生产；低产低效井）</v>
          </cell>
          <cell r="S1637" t="str">
            <v>直井</v>
          </cell>
          <cell r="U1637" t="str">
            <v>自然连续生产井</v>
          </cell>
          <cell r="V1637" t="str">
            <v>24h</v>
          </cell>
          <cell r="W1637">
            <v>40005</v>
          </cell>
          <cell r="X1637">
            <v>40465</v>
          </cell>
        </row>
        <row r="1638">
          <cell r="F1638" t="str">
            <v>桃2-7-19C3</v>
          </cell>
          <cell r="G1638" t="str">
            <v>盒8上、盒8下、山2</v>
          </cell>
          <cell r="H1638">
            <v>0.08</v>
          </cell>
          <cell r="I1638">
            <v>24</v>
          </cell>
          <cell r="J1638">
            <v>1.22</v>
          </cell>
          <cell r="K1638">
            <v>11.97</v>
          </cell>
          <cell r="L1638">
            <v>2.8E-3</v>
          </cell>
          <cell r="M1638">
            <v>4.4999999999999998E-2</v>
          </cell>
          <cell r="N1638">
            <v>0.80479999999999996</v>
          </cell>
          <cell r="O1638">
            <v>10.477600000000001</v>
          </cell>
          <cell r="P1638">
            <v>1558.5608999999999</v>
          </cell>
          <cell r="Q1638">
            <v>0.03</v>
          </cell>
          <cell r="R1638" t="str">
            <v>(柱塞气举；无节流器生产)</v>
          </cell>
          <cell r="S1638" t="str">
            <v>直井</v>
          </cell>
          <cell r="U1638" t="str">
            <v>自然连续生产井</v>
          </cell>
          <cell r="V1638" t="str">
            <v>24h</v>
          </cell>
          <cell r="W1638">
            <v>40084</v>
          </cell>
          <cell r="X1638">
            <v>40465</v>
          </cell>
        </row>
        <row r="1639">
          <cell r="F1639" t="str">
            <v>桃2-7-19C4</v>
          </cell>
          <cell r="G1639" t="str">
            <v>盒8上、盒8下、山1</v>
          </cell>
          <cell r="H1639">
            <v>0.1</v>
          </cell>
          <cell r="I1639">
            <v>24</v>
          </cell>
          <cell r="J1639">
            <v>1.23</v>
          </cell>
          <cell r="K1639">
            <v>10.18</v>
          </cell>
          <cell r="L1639">
            <v>3.3E-3</v>
          </cell>
          <cell r="M1639">
            <v>5.62E-2</v>
          </cell>
          <cell r="N1639">
            <v>1.0062</v>
          </cell>
          <cell r="O1639">
            <v>8.7033000000000005</v>
          </cell>
          <cell r="P1639">
            <v>1827.0020999999999</v>
          </cell>
          <cell r="Q1639">
            <v>0.04</v>
          </cell>
          <cell r="R1639" t="str">
            <v>(速度管柱；无节流器生产)</v>
          </cell>
          <cell r="S1639" t="str">
            <v>直井</v>
          </cell>
          <cell r="U1639" t="str">
            <v>措施连续生产井</v>
          </cell>
          <cell r="V1639" t="str">
            <v>24h</v>
          </cell>
          <cell r="W1639">
            <v>40131</v>
          </cell>
          <cell r="X1639">
            <v>40465</v>
          </cell>
        </row>
        <row r="1640">
          <cell r="F1640" t="str">
            <v>桃2-8-1</v>
          </cell>
          <cell r="G1640" t="str">
            <v>盒8下、山2</v>
          </cell>
          <cell r="H1640">
            <v>8.9999999999999993E-3</v>
          </cell>
          <cell r="I1640">
            <v>0</v>
          </cell>
          <cell r="J1640">
            <v>1.39</v>
          </cell>
          <cell r="K1640">
            <v>5.63</v>
          </cell>
          <cell r="L1640">
            <v>4.0000000000000001E-3</v>
          </cell>
          <cell r="M1640">
            <v>0</v>
          </cell>
          <cell r="N1640">
            <v>0</v>
          </cell>
          <cell r="O1640">
            <v>0</v>
          </cell>
          <cell r="P1640">
            <v>1772.7516000000001</v>
          </cell>
          <cell r="Q1640">
            <v>0</v>
          </cell>
          <cell r="R1640" t="str">
            <v>(柱塞气举；无节流器生产；低产低效井）计划关井（生产组织影响）：2021-08-14 08:12因生产组织影响(因干管动火关井)，关井前油套压1.39/6.63Mpa。</v>
          </cell>
          <cell r="S1640" t="str">
            <v>直井</v>
          </cell>
          <cell r="U1640" t="str">
            <v>自然连续生产井</v>
          </cell>
          <cell r="V1640" t="str">
            <v>24h</v>
          </cell>
          <cell r="W1640">
            <v>39880</v>
          </cell>
          <cell r="X1640">
            <v>40160</v>
          </cell>
        </row>
        <row r="1641">
          <cell r="F1641" t="str">
            <v>桃2-8-1C1</v>
          </cell>
          <cell r="G1641" t="str">
            <v>盒8上、盒8下、山1</v>
          </cell>
          <cell r="H1641">
            <v>0.18</v>
          </cell>
          <cell r="I1641">
            <v>0</v>
          </cell>
          <cell r="J1641">
            <v>15.37</v>
          </cell>
          <cell r="K1641">
            <v>14.93</v>
          </cell>
          <cell r="L1641">
            <v>2.2000000000000001E-3</v>
          </cell>
          <cell r="M1641">
            <v>0</v>
          </cell>
          <cell r="N1641">
            <v>0</v>
          </cell>
          <cell r="O1641">
            <v>0</v>
          </cell>
          <cell r="P1641">
            <v>1773.9248</v>
          </cell>
          <cell r="Q1641">
            <v>0</v>
          </cell>
          <cell r="R1641" t="str">
            <v>(柱塞气举；无节流器生产；低产低效井）计划关井（生产组织影响）：2021-08-14 08:17因生产组织影响(因干管动火关井)，关井前油套压1.42/6.17Mpa。</v>
          </cell>
          <cell r="S1641" t="str">
            <v>定向井</v>
          </cell>
          <cell r="U1641" t="str">
            <v>自然连续生产井</v>
          </cell>
          <cell r="V1641" t="str">
            <v>24h</v>
          </cell>
          <cell r="W1641">
            <v>39949</v>
          </cell>
          <cell r="X1641">
            <v>40160</v>
          </cell>
        </row>
        <row r="1642">
          <cell r="F1642" t="str">
            <v>桃2-8-1C2</v>
          </cell>
          <cell r="G1642" t="str">
            <v>盒8上2、盒8下2、山1</v>
          </cell>
          <cell r="H1642">
            <v>4.0000000000000001E-3</v>
          </cell>
          <cell r="I1642">
            <v>0</v>
          </cell>
          <cell r="J1642">
            <v>1.45</v>
          </cell>
          <cell r="K1642">
            <v>14.65</v>
          </cell>
          <cell r="L1642">
            <v>2.2000000000000001E-3</v>
          </cell>
          <cell r="M1642">
            <v>0</v>
          </cell>
          <cell r="N1642">
            <v>0</v>
          </cell>
          <cell r="O1642">
            <v>0</v>
          </cell>
          <cell r="P1642">
            <v>2183.5875000000001</v>
          </cell>
          <cell r="Q1642">
            <v>0</v>
          </cell>
          <cell r="R1642" t="str">
            <v>(柱塞气举；无节流器生产；低产低效井）计划关井（生产组织影响）：2021-08-14 08:23因生产组织影响(因干管动火关井)，关井前油套压1.4/0.52Mpa。</v>
          </cell>
          <cell r="S1642" t="str">
            <v>定向井</v>
          </cell>
          <cell r="U1642" t="str">
            <v>自然连续生产井</v>
          </cell>
          <cell r="V1642" t="str">
            <v>24h</v>
          </cell>
          <cell r="W1642">
            <v>39949</v>
          </cell>
          <cell r="X1642">
            <v>40160</v>
          </cell>
        </row>
        <row r="1643">
          <cell r="F1643" t="str">
            <v>桃2-8-2</v>
          </cell>
          <cell r="G1643" t="str">
            <v>盒8下、山2</v>
          </cell>
          <cell r="H1643">
            <v>0.01</v>
          </cell>
          <cell r="I1643">
            <v>0</v>
          </cell>
          <cell r="J1643">
            <v>1.33</v>
          </cell>
          <cell r="K1643">
            <v>8.08</v>
          </cell>
          <cell r="L1643">
            <v>3.3E-3</v>
          </cell>
          <cell r="M1643">
            <v>0</v>
          </cell>
          <cell r="N1643">
            <v>0</v>
          </cell>
          <cell r="O1643">
            <v>0</v>
          </cell>
          <cell r="P1643">
            <v>1624.2077999999999</v>
          </cell>
          <cell r="Q1643">
            <v>0</v>
          </cell>
          <cell r="R1643" t="str">
            <v>(低产低效井)计划关井（生产组织影响）：2021-08-14 08:28因生产组织影响(因干管动火关井)，关井前油套压1.45/13.56Mpa。</v>
          </cell>
          <cell r="S1643" t="str">
            <v>定向井</v>
          </cell>
          <cell r="U1643" t="str">
            <v>自然连续生产井</v>
          </cell>
          <cell r="V1643" t="str">
            <v>24h</v>
          </cell>
          <cell r="W1643">
            <v>39959</v>
          </cell>
          <cell r="X1643">
            <v>40160</v>
          </cell>
        </row>
        <row r="1644">
          <cell r="F1644" t="str">
            <v>桃2-8-4</v>
          </cell>
          <cell r="G1644" t="str">
            <v>山1_2、盒8下_2</v>
          </cell>
          <cell r="H1644">
            <v>0.22</v>
          </cell>
          <cell r="I1644">
            <v>24</v>
          </cell>
          <cell r="J1644">
            <v>1.31</v>
          </cell>
          <cell r="K1644">
            <v>1.32</v>
          </cell>
          <cell r="L1644">
            <v>1.5299999999999999E-2</v>
          </cell>
          <cell r="M1644">
            <v>0.1237</v>
          </cell>
          <cell r="N1644">
            <v>2.2134999999999998</v>
          </cell>
          <cell r="O1644">
            <v>59.191400000000002</v>
          </cell>
          <cell r="P1644">
            <v>674.89400000000001</v>
          </cell>
          <cell r="Q1644">
            <v>0.09</v>
          </cell>
          <cell r="R1644" t="str">
            <v>(速度管柱；无节流器生产)</v>
          </cell>
          <cell r="S1644" t="str">
            <v>直井</v>
          </cell>
          <cell r="U1644" t="str">
            <v>自然连续生产井</v>
          </cell>
          <cell r="V1644" t="str">
            <v>24h</v>
          </cell>
          <cell r="W1644">
            <v>43255</v>
          </cell>
          <cell r="X1644">
            <v>43466</v>
          </cell>
        </row>
        <row r="1645">
          <cell r="F1645" t="str">
            <v>桃2-8-5C1</v>
          </cell>
          <cell r="G1645" t="str">
            <v>山2_1、山1_3</v>
          </cell>
          <cell r="H1645">
            <v>0.18</v>
          </cell>
          <cell r="I1645">
            <v>24</v>
          </cell>
          <cell r="J1645">
            <v>1.31</v>
          </cell>
          <cell r="K1645">
            <v>13.96</v>
          </cell>
          <cell r="L1645">
            <v>7.3000000000000001E-3</v>
          </cell>
          <cell r="M1645">
            <v>0.48420000000000002</v>
          </cell>
          <cell r="N1645">
            <v>9.3994</v>
          </cell>
          <cell r="O1645">
            <v>77.690100000000001</v>
          </cell>
          <cell r="P1645">
            <v>672.4461</v>
          </cell>
          <cell r="Q1645">
            <v>0.34</v>
          </cell>
          <cell r="R1645" t="str">
            <v>(速度管柱；无节流器生产)</v>
          </cell>
          <cell r="S1645" t="str">
            <v>直井</v>
          </cell>
          <cell r="U1645" t="str">
            <v>自然连续生产井</v>
          </cell>
          <cell r="V1645" t="str">
            <v>24h</v>
          </cell>
          <cell r="W1645">
            <v>43285</v>
          </cell>
          <cell r="X1645">
            <v>43466</v>
          </cell>
        </row>
        <row r="1646">
          <cell r="F1646" t="str">
            <v>桃2-8-5C2</v>
          </cell>
          <cell r="G1646" t="str">
            <v>山2_1、山1_1</v>
          </cell>
          <cell r="H1646">
            <v>0.55000000000000004</v>
          </cell>
          <cell r="I1646">
            <v>24</v>
          </cell>
          <cell r="J1646">
            <v>1.28</v>
          </cell>
          <cell r="K1646">
            <v>5.03</v>
          </cell>
          <cell r="L1646">
            <v>1.8100000000000002E-2</v>
          </cell>
          <cell r="M1646">
            <v>1.6738999999999999</v>
          </cell>
          <cell r="N1646">
            <v>33.040599999999998</v>
          </cell>
          <cell r="O1646">
            <v>252.04230000000001</v>
          </cell>
          <cell r="P1646">
            <v>964.71040000000005</v>
          </cell>
          <cell r="Q1646">
            <v>1.19</v>
          </cell>
          <cell r="R1646" t="str">
            <v>(柱塞气举；无节流器生产)</v>
          </cell>
          <cell r="S1646" t="str">
            <v>定向丛式井</v>
          </cell>
          <cell r="U1646" t="str">
            <v>自然连续生产井</v>
          </cell>
          <cell r="V1646" t="str">
            <v>24h</v>
          </cell>
          <cell r="W1646">
            <v>43383</v>
          </cell>
          <cell r="X1646">
            <v>43645</v>
          </cell>
        </row>
        <row r="1647">
          <cell r="F1647" t="str">
            <v>桃2-8-5C3</v>
          </cell>
          <cell r="G1647" t="str">
            <v>山2_1、山1_1</v>
          </cell>
          <cell r="H1647">
            <v>0.57999999999999996</v>
          </cell>
          <cell r="I1647">
            <v>24</v>
          </cell>
          <cell r="J1647">
            <v>1.28</v>
          </cell>
          <cell r="K1647">
            <v>11.35</v>
          </cell>
          <cell r="L1647">
            <v>1.24E-2</v>
          </cell>
          <cell r="M1647">
            <v>1.2370000000000001</v>
          </cell>
          <cell r="N1647">
            <v>24.5336</v>
          </cell>
          <cell r="O1647">
            <v>192.57919999999999</v>
          </cell>
          <cell r="P1647">
            <v>939.95280000000002</v>
          </cell>
          <cell r="Q1647">
            <v>0.88</v>
          </cell>
          <cell r="R1647" t="str">
            <v>(柱塞气举；无节流器生产)</v>
          </cell>
          <cell r="S1647" t="str">
            <v>定向丛式井</v>
          </cell>
          <cell r="U1647" t="str">
            <v>自然连续生产井</v>
          </cell>
          <cell r="V1647" t="str">
            <v>24h</v>
          </cell>
          <cell r="W1647">
            <v>43409</v>
          </cell>
          <cell r="X1647">
            <v>43645</v>
          </cell>
        </row>
        <row r="1648">
          <cell r="F1648" t="str">
            <v>桃2-8-5C4</v>
          </cell>
          <cell r="G1648" t="str">
            <v>山2_3、盒8下_2</v>
          </cell>
          <cell r="H1648">
            <v>0.42</v>
          </cell>
          <cell r="I1648">
            <v>24</v>
          </cell>
          <cell r="J1648">
            <v>1.31</v>
          </cell>
          <cell r="K1648">
            <v>4.2699999999999996</v>
          </cell>
          <cell r="L1648">
            <v>1.6E-2</v>
          </cell>
          <cell r="M1648">
            <v>0.23619999999999999</v>
          </cell>
          <cell r="N1648">
            <v>4.2266000000000004</v>
          </cell>
          <cell r="O1648">
            <v>113.0245</v>
          </cell>
          <cell r="P1648">
            <v>1064.8747000000001</v>
          </cell>
          <cell r="Q1648">
            <v>0.17</v>
          </cell>
          <cell r="R1648" t="str">
            <v>(柱塞气举；无节流器生产)</v>
          </cell>
          <cell r="S1648" t="str">
            <v>直井</v>
          </cell>
          <cell r="U1648" t="str">
            <v>自然连续生产井</v>
          </cell>
          <cell r="V1648" t="str">
            <v>24h</v>
          </cell>
          <cell r="W1648">
            <v>43321</v>
          </cell>
          <cell r="X1648">
            <v>43471</v>
          </cell>
        </row>
        <row r="1649">
          <cell r="F1649" t="str">
            <v>桃2-9-5</v>
          </cell>
          <cell r="G1649" t="str">
            <v>盒8下_1,盒8下_2</v>
          </cell>
          <cell r="H1649">
            <v>0.35</v>
          </cell>
          <cell r="I1649">
            <v>24</v>
          </cell>
          <cell r="J1649">
            <v>1.31</v>
          </cell>
          <cell r="K1649">
            <v>9.8000000000000007</v>
          </cell>
          <cell r="L1649">
            <v>1.0800000000000001E-2</v>
          </cell>
          <cell r="M1649">
            <v>1.2541</v>
          </cell>
          <cell r="N1649">
            <v>24.7788</v>
          </cell>
          <cell r="O1649">
            <v>174.49600000000001</v>
          </cell>
          <cell r="P1649">
            <v>922.37049999999999</v>
          </cell>
          <cell r="Q1649">
            <v>0.89</v>
          </cell>
          <cell r="R1649" t="str">
            <v>(柱塞气举；无节流器生产)</v>
          </cell>
          <cell r="S1649" t="str">
            <v>定向丛式井</v>
          </cell>
          <cell r="U1649" t="str">
            <v>自然连续生产井</v>
          </cell>
          <cell r="V1649" t="str">
            <v>24h</v>
          </cell>
          <cell r="W1649">
            <v>43353</v>
          </cell>
          <cell r="X1649">
            <v>43646</v>
          </cell>
        </row>
        <row r="1650">
          <cell r="F1650" t="str">
            <v>桃2-9-2</v>
          </cell>
          <cell r="G1650" t="str">
            <v>盒8</v>
          </cell>
          <cell r="H1650">
            <v>0.02</v>
          </cell>
          <cell r="I1650">
            <v>0</v>
          </cell>
          <cell r="J1650">
            <v>1.35</v>
          </cell>
          <cell r="K1650">
            <v>3.02</v>
          </cell>
          <cell r="L1650">
            <v>5.4000000000000003E-3</v>
          </cell>
          <cell r="M1650">
            <v>0</v>
          </cell>
          <cell r="N1650">
            <v>0</v>
          </cell>
          <cell r="O1650">
            <v>0</v>
          </cell>
          <cell r="P1650">
            <v>1583.1321</v>
          </cell>
          <cell r="Q1650">
            <v>0</v>
          </cell>
          <cell r="R1650" t="str">
            <v>(低产低效井)计划关井（无气量）：2021-08-02 08:00因无气量(因无气量关井)，关井前油套压2.33/6.75Mpa。</v>
          </cell>
          <cell r="S1650" t="str">
            <v>直井</v>
          </cell>
          <cell r="U1650" t="str">
            <v>自然连续生产井</v>
          </cell>
          <cell r="V1650" t="str">
            <v>24h</v>
          </cell>
          <cell r="W1650">
            <v>40105</v>
          </cell>
          <cell r="X1650">
            <v>40564</v>
          </cell>
        </row>
        <row r="1651">
          <cell r="F1651" t="str">
            <v>桃2-9-3</v>
          </cell>
          <cell r="G1651" t="str">
            <v>盒8</v>
          </cell>
          <cell r="H1651">
            <v>0.12</v>
          </cell>
          <cell r="I1651">
            <v>24</v>
          </cell>
          <cell r="J1651">
            <v>1.36</v>
          </cell>
          <cell r="K1651">
            <v>6.24</v>
          </cell>
          <cell r="L1651">
            <v>4.3E-3</v>
          </cell>
          <cell r="M1651">
            <v>6.7500000000000004E-2</v>
          </cell>
          <cell r="N1651">
            <v>1.2077</v>
          </cell>
          <cell r="O1651">
            <v>4.0911999999999997</v>
          </cell>
          <cell r="P1651">
            <v>2005.5936999999999</v>
          </cell>
          <cell r="Q1651">
            <v>0.05</v>
          </cell>
          <cell r="R1651" t="str">
            <v>(无节流器生产；低产低效井)</v>
          </cell>
          <cell r="S1651" t="str">
            <v>直井</v>
          </cell>
          <cell r="U1651" t="str">
            <v>自然连续生产井</v>
          </cell>
          <cell r="V1651" t="str">
            <v>24h</v>
          </cell>
          <cell r="W1651">
            <v>40063</v>
          </cell>
          <cell r="X1651">
            <v>40549</v>
          </cell>
        </row>
        <row r="1652">
          <cell r="F1652" t="str">
            <v>桃2-9-4</v>
          </cell>
          <cell r="G1652" t="str">
            <v>盒8、山1</v>
          </cell>
          <cell r="H1652">
            <v>0.33</v>
          </cell>
          <cell r="I1652">
            <v>24</v>
          </cell>
          <cell r="J1652">
            <v>1.38</v>
          </cell>
          <cell r="K1652">
            <v>1.48</v>
          </cell>
          <cell r="L1652">
            <v>5.7000000000000002E-3</v>
          </cell>
          <cell r="M1652">
            <v>0.18559999999999999</v>
          </cell>
          <cell r="N1652">
            <v>3.3208000000000002</v>
          </cell>
          <cell r="O1652">
            <v>88.796000000000006</v>
          </cell>
          <cell r="P1652">
            <v>1443.3052</v>
          </cell>
          <cell r="Q1652">
            <v>0.13</v>
          </cell>
          <cell r="R1652" t="str">
            <v>(柱塞气举；无节流器生产；低产低效井）</v>
          </cell>
          <cell r="S1652" t="str">
            <v>直井</v>
          </cell>
          <cell r="U1652" t="str">
            <v>自然连续生产井</v>
          </cell>
          <cell r="V1652" t="str">
            <v>24h</v>
          </cell>
          <cell r="W1652">
            <v>40024</v>
          </cell>
          <cell r="X1652">
            <v>40533</v>
          </cell>
        </row>
        <row r="1653">
          <cell r="F1653" t="str">
            <v>桃2-12-1</v>
          </cell>
          <cell r="G1653" t="str">
            <v>盒7、盒8下、山2</v>
          </cell>
          <cell r="H1653">
            <v>0.46</v>
          </cell>
          <cell r="I1653">
            <v>24</v>
          </cell>
          <cell r="J1653">
            <v>1.47</v>
          </cell>
          <cell r="K1653">
            <v>13.39</v>
          </cell>
          <cell r="L1653">
            <v>2.8999999999999998E-3</v>
          </cell>
          <cell r="M1653">
            <v>0.46920000000000001</v>
          </cell>
          <cell r="N1653">
            <v>9.2322000000000006</v>
          </cell>
          <cell r="O1653">
            <v>139.03309999999999</v>
          </cell>
          <cell r="P1653">
            <v>1966.1982</v>
          </cell>
          <cell r="Q1653">
            <v>0.33</v>
          </cell>
          <cell r="R1653" t="str">
            <v>（人工泡排；适时泡排；加注量100L；无节流器生产）</v>
          </cell>
          <cell r="S1653" t="str">
            <v>直井</v>
          </cell>
          <cell r="U1653" t="str">
            <v>自然连续生产井</v>
          </cell>
          <cell r="V1653" t="str">
            <v>24h</v>
          </cell>
          <cell r="W1653">
            <v>40296</v>
          </cell>
          <cell r="X1653">
            <v>40523</v>
          </cell>
        </row>
        <row r="1654">
          <cell r="F1654" t="str">
            <v>桃2-12-2</v>
          </cell>
          <cell r="G1654" t="str">
            <v>盒8下、山2</v>
          </cell>
          <cell r="H1654">
            <v>0.21</v>
          </cell>
          <cell r="I1654">
            <v>24</v>
          </cell>
          <cell r="J1654">
            <v>1.48</v>
          </cell>
          <cell r="K1654">
            <v>6.65</v>
          </cell>
          <cell r="L1654">
            <v>4.4999999999999997E-3</v>
          </cell>
          <cell r="M1654">
            <v>0.1181</v>
          </cell>
          <cell r="N1654">
            <v>2.1131000000000002</v>
          </cell>
          <cell r="O1654">
            <v>56.501100000000001</v>
          </cell>
          <cell r="P1654">
            <v>2109.5360000000001</v>
          </cell>
          <cell r="Q1654">
            <v>0.08</v>
          </cell>
          <cell r="R1654" t="str">
            <v>(柱塞气举；无节流器生产；低产低效井）</v>
          </cell>
          <cell r="S1654" t="str">
            <v>直井</v>
          </cell>
          <cell r="U1654" t="str">
            <v>自然连续生产井</v>
          </cell>
          <cell r="V1654" t="str">
            <v>24h</v>
          </cell>
          <cell r="W1654">
            <v>40332</v>
          </cell>
          <cell r="X1654">
            <v>40523</v>
          </cell>
        </row>
        <row r="1655">
          <cell r="F1655" t="str">
            <v>桃2-12-1C1</v>
          </cell>
          <cell r="G1655" t="str">
            <v>盒8上、盒8下</v>
          </cell>
          <cell r="H1655">
            <v>0.15</v>
          </cell>
          <cell r="I1655">
            <v>24</v>
          </cell>
          <cell r="J1655">
            <v>1.48</v>
          </cell>
          <cell r="K1655">
            <v>1.5</v>
          </cell>
          <cell r="L1655">
            <v>5.7000000000000002E-3</v>
          </cell>
          <cell r="M1655">
            <v>8.4400000000000003E-2</v>
          </cell>
          <cell r="N1655">
            <v>1.5097</v>
          </cell>
          <cell r="O1655">
            <v>34.557400000000001</v>
          </cell>
          <cell r="P1655">
            <v>1632.3543999999999</v>
          </cell>
          <cell r="Q1655">
            <v>0.06</v>
          </cell>
          <cell r="R1655" t="str">
            <v>(柱塞气举；无节流器生产；低产低效井）</v>
          </cell>
          <cell r="S1655" t="str">
            <v>直井</v>
          </cell>
          <cell r="U1655" t="str">
            <v>自然连续生产井</v>
          </cell>
          <cell r="V1655" t="str">
            <v>24h</v>
          </cell>
          <cell r="W1655">
            <v>40147</v>
          </cell>
          <cell r="X1655">
            <v>40523</v>
          </cell>
        </row>
        <row r="1656">
          <cell r="F1656" t="str">
            <v>桃2-12-1C2</v>
          </cell>
          <cell r="G1656" t="str">
            <v>盒7、盒8下</v>
          </cell>
          <cell r="H1656">
            <v>0</v>
          </cell>
          <cell r="I1656">
            <v>0</v>
          </cell>
          <cell r="J1656">
            <v>1.48</v>
          </cell>
          <cell r="K1656">
            <v>2.36</v>
          </cell>
          <cell r="L1656">
            <v>4.8999999999999998E-3</v>
          </cell>
          <cell r="M1656">
            <v>0</v>
          </cell>
          <cell r="N1656">
            <v>8.9899999999999994E-2</v>
          </cell>
          <cell r="O1656">
            <v>2.625</v>
          </cell>
          <cell r="P1656">
            <v>471.13010000000003</v>
          </cell>
          <cell r="Q1656">
            <v>0</v>
          </cell>
          <cell r="R1656" t="str">
            <v>(低产低效井)计划关井（无气量）：2022-08-19 08:00因无气量(公司批复，同意报废关井)，关井前油套压2.31/2.31Mpa。</v>
          </cell>
          <cell r="S1656" t="str">
            <v>直井</v>
          </cell>
          <cell r="U1656" t="str">
            <v>自然连续生产井</v>
          </cell>
          <cell r="V1656" t="str">
            <v>24h</v>
          </cell>
          <cell r="W1656">
            <v>40378</v>
          </cell>
          <cell r="X1656">
            <v>40523</v>
          </cell>
        </row>
        <row r="1657">
          <cell r="F1657" t="str">
            <v>桃2-12-3C2</v>
          </cell>
          <cell r="G1657" t="str">
            <v>盒8下、山2</v>
          </cell>
          <cell r="H1657">
            <v>0.45</v>
          </cell>
          <cell r="I1657">
            <v>0</v>
          </cell>
          <cell r="J1657">
            <v>1.54</v>
          </cell>
          <cell r="K1657">
            <v>5.0199999999999996</v>
          </cell>
          <cell r="L1657">
            <v>4.1000000000000003E-3</v>
          </cell>
          <cell r="M1657">
            <v>0</v>
          </cell>
          <cell r="N1657">
            <v>0</v>
          </cell>
          <cell r="O1657">
            <v>0</v>
          </cell>
          <cell r="P1657">
            <v>735.80830000000003</v>
          </cell>
          <cell r="Q1657">
            <v>0</v>
          </cell>
          <cell r="R1657" t="str">
            <v>(无节流器生产；低产低效井；报废井，井口设备已拆除)计划关井（生产组织影响）：2020-12-14 08:00因生产组织影响(作业区通知因施工作业关井)，关井前油套压1.45/13.62Mpa。</v>
          </cell>
          <cell r="S1657" t="str">
            <v>直井</v>
          </cell>
          <cell r="U1657" t="str">
            <v>自然连续生产井</v>
          </cell>
          <cell r="V1657" t="str">
            <v>24h</v>
          </cell>
          <cell r="W1657">
            <v>40640</v>
          </cell>
          <cell r="X1657">
            <v>40754</v>
          </cell>
        </row>
        <row r="1658">
          <cell r="F1658" t="str">
            <v>桃2-12-3CH</v>
          </cell>
          <cell r="G1658" t="str">
            <v>盒8下_2</v>
          </cell>
          <cell r="H1658">
            <v>2</v>
          </cell>
          <cell r="I1658">
            <v>24</v>
          </cell>
          <cell r="J1658">
            <v>1.8</v>
          </cell>
          <cell r="K1658">
            <v>0.99</v>
          </cell>
          <cell r="L1658">
            <v>6.6299999999999998E-2</v>
          </cell>
          <cell r="M1658">
            <v>1.5624</v>
          </cell>
          <cell r="N1658">
            <v>36.736800000000002</v>
          </cell>
          <cell r="O1658">
            <v>479.31569999999999</v>
          </cell>
          <cell r="P1658">
            <v>575.11040000000003</v>
          </cell>
          <cell r="Q1658">
            <v>1.1100000000000001</v>
          </cell>
          <cell r="R1658" t="str">
            <v>（试气资料显示套压值0MPa，现场套压值0.8MPa)</v>
          </cell>
          <cell r="S1658" t="str">
            <v>水平井</v>
          </cell>
          <cell r="T1658" t="str">
            <v>无节流器生产</v>
          </cell>
          <cell r="U1658" t="str">
            <v>自然连续生产井</v>
          </cell>
          <cell r="W1658">
            <v>44168</v>
          </cell>
          <cell r="X1658">
            <v>44496</v>
          </cell>
        </row>
        <row r="1659">
          <cell r="F1659" t="str">
            <v>桃2-1-22H1</v>
          </cell>
          <cell r="G1659" t="str">
            <v>盒8</v>
          </cell>
          <cell r="H1659">
            <v>0.8</v>
          </cell>
          <cell r="I1659">
            <v>0</v>
          </cell>
          <cell r="J1659">
            <v>1.07</v>
          </cell>
          <cell r="K1659">
            <v>7.29</v>
          </cell>
          <cell r="L1659">
            <v>5.1999999999999998E-3</v>
          </cell>
          <cell r="M1659">
            <v>0</v>
          </cell>
          <cell r="N1659">
            <v>0</v>
          </cell>
          <cell r="O1659">
            <v>253.0617</v>
          </cell>
          <cell r="P1659">
            <v>6131.6185999999998</v>
          </cell>
          <cell r="Q1659">
            <v>0</v>
          </cell>
          <cell r="R1659" t="str">
            <v>(速度管柱；无节流器生产)计划关井（关井轮休）：2022-06-24 10:15因关井轮休(高产井轮休)，关井前油套压2/4.9Mpa。</v>
          </cell>
          <cell r="S1659" t="str">
            <v>水平井</v>
          </cell>
          <cell r="U1659" t="str">
            <v>自然连续生产井</v>
          </cell>
          <cell r="V1659" t="str">
            <v>24h</v>
          </cell>
          <cell r="W1659">
            <v>41387</v>
          </cell>
          <cell r="X1659">
            <v>41502</v>
          </cell>
        </row>
        <row r="1660">
          <cell r="F1660" t="str">
            <v>桃2-1-22H2</v>
          </cell>
          <cell r="G1660" t="str">
            <v>盒8下</v>
          </cell>
          <cell r="H1660">
            <v>0.66</v>
          </cell>
          <cell r="I1660">
            <v>24</v>
          </cell>
          <cell r="J1660">
            <v>1.08</v>
          </cell>
          <cell r="K1660">
            <v>4.7300000000000004</v>
          </cell>
          <cell r="L1660">
            <v>6.0000000000000001E-3</v>
          </cell>
          <cell r="M1660">
            <v>0.67320000000000002</v>
          </cell>
          <cell r="N1660">
            <v>13.116199999999999</v>
          </cell>
          <cell r="O1660">
            <v>136.01159999999999</v>
          </cell>
          <cell r="P1660">
            <v>4750.7898999999998</v>
          </cell>
          <cell r="Q1660">
            <v>0.48</v>
          </cell>
          <cell r="R1660" t="str">
            <v>（人工泡排；适时泡排；加注量100L；无节流器生产；同步回转）</v>
          </cell>
          <cell r="S1660" t="str">
            <v>水平井</v>
          </cell>
          <cell r="U1660" t="str">
            <v>自然连续生产井</v>
          </cell>
          <cell r="V1660" t="str">
            <v>24h</v>
          </cell>
          <cell r="W1660">
            <v>41340</v>
          </cell>
          <cell r="X1660">
            <v>41502</v>
          </cell>
        </row>
        <row r="1661">
          <cell r="F1661" t="str">
            <v>桃2-1-21</v>
          </cell>
          <cell r="G1661" t="str">
            <v>山1_3、盒8下_2、盒8下_1</v>
          </cell>
          <cell r="H1661">
            <v>0.15</v>
          </cell>
          <cell r="I1661">
            <v>24</v>
          </cell>
          <cell r="J1661">
            <v>1.21</v>
          </cell>
          <cell r="K1661">
            <v>9.06</v>
          </cell>
          <cell r="L1661">
            <v>8.8999999999999999E-3</v>
          </cell>
          <cell r="M1661">
            <v>0.153</v>
          </cell>
          <cell r="N1661">
            <v>3.0754999999999999</v>
          </cell>
          <cell r="O1661">
            <v>43.940199999999997</v>
          </cell>
          <cell r="P1661">
            <v>308.75790000000001</v>
          </cell>
          <cell r="Q1661">
            <v>0.11</v>
          </cell>
          <cell r="R1661" t="str">
            <v>（人工泡排；适时泡排；加注量100L；无节流器生产；远程间开）</v>
          </cell>
          <cell r="S1661" t="str">
            <v>定向单井</v>
          </cell>
          <cell r="U1661" t="str">
            <v>自然连续生产井</v>
          </cell>
          <cell r="V1661" t="str">
            <v>24h</v>
          </cell>
          <cell r="W1661">
            <v>42991</v>
          </cell>
          <cell r="X1661">
            <v>43359</v>
          </cell>
        </row>
        <row r="1662">
          <cell r="F1662" t="str">
            <v>桃2-1-22C1</v>
          </cell>
          <cell r="G1662" t="str">
            <v>盒8、山1、山2</v>
          </cell>
          <cell r="H1662">
            <v>0.34</v>
          </cell>
          <cell r="I1662">
            <v>0</v>
          </cell>
          <cell r="J1662">
            <v>1.1000000000000001</v>
          </cell>
          <cell r="K1662">
            <v>8.44</v>
          </cell>
          <cell r="L1662">
            <v>8.8000000000000005E-3</v>
          </cell>
          <cell r="M1662">
            <v>0</v>
          </cell>
          <cell r="N1662">
            <v>6.8033000000000001</v>
          </cell>
          <cell r="O1662">
            <v>102.26690000000001</v>
          </cell>
          <cell r="P1662">
            <v>1498.6623</v>
          </cell>
          <cell r="Q1662">
            <v>0</v>
          </cell>
          <cell r="R1662" t="str">
            <v>（人工泡排；适时泡排；加注量100L；无节流器生产）计划关井（生产组织影响）：2022-08-14 16:30因生产组织影响(下游压力高)，关井前油套压1.93/8.28Mpa。</v>
          </cell>
          <cell r="S1662" t="str">
            <v>定向丛式井</v>
          </cell>
          <cell r="U1662" t="str">
            <v>自然连续生产井</v>
          </cell>
          <cell r="V1662" t="str">
            <v>24h</v>
          </cell>
          <cell r="X1662">
            <v>43231</v>
          </cell>
        </row>
        <row r="1663">
          <cell r="F1663" t="str">
            <v>桃2-1-22C2</v>
          </cell>
          <cell r="G1663" t="str">
            <v>山2_1、盒8下_2、盒8上_1</v>
          </cell>
          <cell r="H1663">
            <v>0.65</v>
          </cell>
          <cell r="I1663">
            <v>24</v>
          </cell>
          <cell r="J1663">
            <v>1.21</v>
          </cell>
          <cell r="K1663">
            <v>4.49</v>
          </cell>
          <cell r="L1663">
            <v>1.03E-2</v>
          </cell>
          <cell r="M1663">
            <v>0.36549999999999999</v>
          </cell>
          <cell r="N1663">
            <v>6.8883000000000001</v>
          </cell>
          <cell r="O1663">
            <v>175.2483</v>
          </cell>
          <cell r="P1663">
            <v>1255.1821</v>
          </cell>
          <cell r="Q1663">
            <v>0.26</v>
          </cell>
          <cell r="R1663" t="str">
            <v>(柱塞气举；无节流器生产)</v>
          </cell>
          <cell r="S1663" t="str">
            <v>定向井</v>
          </cell>
          <cell r="U1663" t="str">
            <v>自然连续生产井</v>
          </cell>
          <cell r="V1663" t="str">
            <v>24h</v>
          </cell>
          <cell r="W1663">
            <v>43004</v>
          </cell>
          <cell r="X1663">
            <v>43341</v>
          </cell>
        </row>
        <row r="1664">
          <cell r="F1664" t="str">
            <v>桃2-1-22C3</v>
          </cell>
          <cell r="G1664" t="str">
            <v>盒8下_1、盒8下_2、山1、山2</v>
          </cell>
          <cell r="H1664">
            <v>0.61</v>
          </cell>
          <cell r="I1664">
            <v>24</v>
          </cell>
          <cell r="J1664">
            <v>1.1100000000000001</v>
          </cell>
          <cell r="K1664">
            <v>8.42</v>
          </cell>
          <cell r="L1664">
            <v>9.7999999999999997E-3</v>
          </cell>
          <cell r="M1664">
            <v>0.62219999999999998</v>
          </cell>
          <cell r="N1664">
            <v>12.2477</v>
          </cell>
          <cell r="O1664">
            <v>184.2962</v>
          </cell>
          <cell r="P1664">
            <v>1275.6887999999999</v>
          </cell>
          <cell r="Q1664">
            <v>0.44</v>
          </cell>
          <cell r="R1664" t="str">
            <v>（人工泡排；适时泡排；加注量100L；无节流器生产）</v>
          </cell>
          <cell r="S1664" t="str">
            <v>定向丛式井</v>
          </cell>
          <cell r="U1664" t="str">
            <v>自然连续生产井</v>
          </cell>
          <cell r="V1664" t="str">
            <v>24h</v>
          </cell>
          <cell r="X1664">
            <v>43231</v>
          </cell>
        </row>
        <row r="1665">
          <cell r="F1665" t="str">
            <v>桃2-1-22C4</v>
          </cell>
          <cell r="G1665" t="str">
            <v>山1_3、盒8下_2</v>
          </cell>
          <cell r="H1665">
            <v>0.18</v>
          </cell>
          <cell r="I1665">
            <v>24</v>
          </cell>
          <cell r="J1665">
            <v>1.1000000000000001</v>
          </cell>
          <cell r="K1665">
            <v>11.57</v>
          </cell>
          <cell r="L1665">
            <v>4.4999999999999997E-3</v>
          </cell>
          <cell r="M1665">
            <v>1.4924999999999999</v>
          </cell>
          <cell r="N1665">
            <v>25.797499999999999</v>
          </cell>
          <cell r="O1665">
            <v>82.378600000000006</v>
          </cell>
          <cell r="P1665">
            <v>1015.0838</v>
          </cell>
          <cell r="Q1665">
            <v>1.06</v>
          </cell>
          <cell r="R1665" t="str">
            <v>（人工泡排；适时泡排；加注量100L；无节流器生产；压缩机气举）</v>
          </cell>
          <cell r="S1665" t="str">
            <v>定向丛式井</v>
          </cell>
          <cell r="U1665" t="str">
            <v>自然连续生产井</v>
          </cell>
          <cell r="V1665" t="str">
            <v>24h</v>
          </cell>
          <cell r="W1665">
            <v>43038</v>
          </cell>
          <cell r="X1665">
            <v>43359</v>
          </cell>
        </row>
        <row r="1666">
          <cell r="F1666" t="str">
            <v>桃2-1-22C6</v>
          </cell>
          <cell r="G1666" t="str">
            <v>盒8下_1</v>
          </cell>
          <cell r="H1666">
            <v>0.19</v>
          </cell>
          <cell r="I1666">
            <v>24</v>
          </cell>
          <cell r="J1666">
            <v>1.08</v>
          </cell>
          <cell r="K1666">
            <v>3.83</v>
          </cell>
          <cell r="L1666">
            <v>4.4000000000000003E-3</v>
          </cell>
          <cell r="M1666">
            <v>0.10680000000000001</v>
          </cell>
          <cell r="N1666">
            <v>1.9117999999999999</v>
          </cell>
          <cell r="O1666">
            <v>51.119900000000001</v>
          </cell>
          <cell r="P1666">
            <v>354.3766</v>
          </cell>
          <cell r="Q1666">
            <v>0.08</v>
          </cell>
          <cell r="R1666" t="str">
            <v>(柱塞气举；无节流器生产)</v>
          </cell>
          <cell r="S1666" t="str">
            <v>定向井</v>
          </cell>
          <cell r="U1666" t="str">
            <v>自然连续生产井</v>
          </cell>
          <cell r="V1666" t="str">
            <v>24h</v>
          </cell>
          <cell r="W1666">
            <v>43036</v>
          </cell>
          <cell r="X1666">
            <v>43341</v>
          </cell>
        </row>
        <row r="1667">
          <cell r="F1667" t="str">
            <v>桃2-2-17</v>
          </cell>
          <cell r="G1667" t="str">
            <v>山2_1、盒8下_2、盒8上_1</v>
          </cell>
          <cell r="H1667">
            <v>0.64</v>
          </cell>
          <cell r="I1667">
            <v>24</v>
          </cell>
          <cell r="J1667">
            <v>1.1000000000000001</v>
          </cell>
          <cell r="K1667">
            <v>10.67</v>
          </cell>
          <cell r="L1667">
            <v>1.01E-2</v>
          </cell>
          <cell r="M1667">
            <v>0.80459999999999998</v>
          </cell>
          <cell r="N1667">
            <v>15.6182</v>
          </cell>
          <cell r="O1667">
            <v>136.11199999999999</v>
          </cell>
          <cell r="P1667">
            <v>951.43939999999998</v>
          </cell>
          <cell r="Q1667">
            <v>0.56999999999999995</v>
          </cell>
          <cell r="R1667" t="str">
            <v>（人工泡排；适时泡排；加注量100L；远程间开）</v>
          </cell>
          <cell r="S1667" t="str">
            <v>直丛式井</v>
          </cell>
          <cell r="U1667" t="str">
            <v>自然连续生产井</v>
          </cell>
          <cell r="V1667" t="str">
            <v>24h</v>
          </cell>
          <cell r="W1667">
            <v>43290</v>
          </cell>
          <cell r="X1667">
            <v>43457</v>
          </cell>
        </row>
        <row r="1668">
          <cell r="F1668" t="str">
            <v>桃2-3-17</v>
          </cell>
          <cell r="G1668" t="str">
            <v>盒8下_2</v>
          </cell>
          <cell r="H1668">
            <v>0.33</v>
          </cell>
          <cell r="I1668">
            <v>24</v>
          </cell>
          <cell r="J1668">
            <v>1.06</v>
          </cell>
          <cell r="K1668">
            <v>13.88</v>
          </cell>
          <cell r="L1668">
            <v>2.0999999999999999E-3</v>
          </cell>
          <cell r="M1668">
            <v>1.1677999999999999</v>
          </cell>
          <cell r="N1668">
            <v>23.038599999999999</v>
          </cell>
          <cell r="O1668">
            <v>164.1078</v>
          </cell>
          <cell r="P1668">
            <v>984.11199999999997</v>
          </cell>
          <cell r="Q1668">
            <v>0.83</v>
          </cell>
          <cell r="R1668" t="str">
            <v>(柱塞气举；无节流器生产)</v>
          </cell>
          <cell r="S1668" t="str">
            <v>直丛式井</v>
          </cell>
          <cell r="U1668" t="str">
            <v>自然连续生产井</v>
          </cell>
          <cell r="V1668" t="str">
            <v>24h</v>
          </cell>
          <cell r="W1668">
            <v>43338</v>
          </cell>
          <cell r="X1668">
            <v>43457</v>
          </cell>
        </row>
        <row r="1669">
          <cell r="F1669" t="str">
            <v>桃2-2-17A</v>
          </cell>
          <cell r="G1669" t="str">
            <v>山1_1、盒8下_2</v>
          </cell>
          <cell r="H1669">
            <v>0.28999999999999998</v>
          </cell>
          <cell r="I1669">
            <v>24</v>
          </cell>
          <cell r="J1669">
            <v>1.04</v>
          </cell>
          <cell r="K1669">
            <v>6.03</v>
          </cell>
          <cell r="L1669">
            <v>1.06E-2</v>
          </cell>
          <cell r="M1669">
            <v>0.16309999999999999</v>
          </cell>
          <cell r="N1669">
            <v>2.9182000000000001</v>
          </cell>
          <cell r="O1669">
            <v>78.032700000000006</v>
          </cell>
          <cell r="P1669">
            <v>917.8954</v>
          </cell>
          <cell r="Q1669">
            <v>0.12</v>
          </cell>
          <cell r="R1669" t="str">
            <v>(柱塞气举；无节流器生产)</v>
          </cell>
          <cell r="S1669" t="str">
            <v>直丛式井</v>
          </cell>
          <cell r="U1669" t="str">
            <v>自然连续生产井</v>
          </cell>
          <cell r="V1669" t="str">
            <v>24h</v>
          </cell>
          <cell r="W1669">
            <v>43254</v>
          </cell>
          <cell r="X1669">
            <v>43457</v>
          </cell>
        </row>
        <row r="1670">
          <cell r="F1670" t="str">
            <v>桃2-2-18A</v>
          </cell>
          <cell r="G1670" t="str">
            <v>山2_2、山1_1</v>
          </cell>
          <cell r="H1670">
            <v>0.64</v>
          </cell>
          <cell r="I1670">
            <v>24</v>
          </cell>
          <cell r="J1670">
            <v>1.08</v>
          </cell>
          <cell r="K1670">
            <v>13.86</v>
          </cell>
          <cell r="L1670">
            <v>7.1999999999999998E-3</v>
          </cell>
          <cell r="M1670">
            <v>0.65280000000000005</v>
          </cell>
          <cell r="N1670">
            <v>12.614800000000001</v>
          </cell>
          <cell r="O1670">
            <v>186.43450000000001</v>
          </cell>
          <cell r="P1670">
            <v>1140.9117000000001</v>
          </cell>
          <cell r="Q1670">
            <v>0.46</v>
          </cell>
          <cell r="R1670" t="str">
            <v>（人工泡排；适时泡排；加注量100L；远程间开）</v>
          </cell>
          <cell r="S1670" t="str">
            <v>直井</v>
          </cell>
          <cell r="U1670" t="str">
            <v>自然连续生产井</v>
          </cell>
          <cell r="V1670" t="str">
            <v>24h</v>
          </cell>
          <cell r="W1670">
            <v>43320</v>
          </cell>
          <cell r="X1670">
            <v>43643</v>
          </cell>
        </row>
        <row r="1671">
          <cell r="F1671" t="str">
            <v>桃2-2-19H1</v>
          </cell>
          <cell r="G1671" t="str">
            <v>盒8</v>
          </cell>
          <cell r="H1671">
            <v>0.08</v>
          </cell>
          <cell r="I1671">
            <v>24</v>
          </cell>
          <cell r="J1671">
            <v>1.05</v>
          </cell>
          <cell r="K1671">
            <v>3.02</v>
          </cell>
          <cell r="L1671">
            <v>1.2999999999999999E-3</v>
          </cell>
          <cell r="M1671">
            <v>4.4999999999999998E-2</v>
          </cell>
          <cell r="N1671">
            <v>0.80489999999999995</v>
          </cell>
          <cell r="O1671">
            <v>6.4480000000000004</v>
          </cell>
          <cell r="P1671">
            <v>6762.6913999999997</v>
          </cell>
          <cell r="Q1671">
            <v>0.03</v>
          </cell>
          <cell r="R1671" t="str">
            <v>(封隔器未解封；套压为假值）</v>
          </cell>
          <cell r="S1671" t="str">
            <v>水平井</v>
          </cell>
          <cell r="U1671" t="str">
            <v>自然连续生产井</v>
          </cell>
          <cell r="V1671" t="str">
            <v>24h</v>
          </cell>
          <cell r="W1671">
            <v>40485</v>
          </cell>
          <cell r="X1671">
            <v>40551</v>
          </cell>
        </row>
        <row r="1672">
          <cell r="F1672" t="str">
            <v>桃2-0-16</v>
          </cell>
          <cell r="G1672" t="str">
            <v>山2_2、山1_3、山1_2、山1_1、盒8上_1</v>
          </cell>
          <cell r="H1672">
            <v>0.59</v>
          </cell>
          <cell r="I1672">
            <v>0</v>
          </cell>
          <cell r="J1672">
            <v>1.2</v>
          </cell>
          <cell r="K1672">
            <v>10.33</v>
          </cell>
          <cell r="L1672">
            <v>8.8000000000000005E-3</v>
          </cell>
          <cell r="M1672">
            <v>0</v>
          </cell>
          <cell r="N1672">
            <v>0</v>
          </cell>
          <cell r="O1672">
            <v>155.19540000000001</v>
          </cell>
          <cell r="P1672">
            <v>1418.5652</v>
          </cell>
          <cell r="Q1672">
            <v>0</v>
          </cell>
          <cell r="R1672" t="str">
            <v>（无节流器生产）计划关井（动态监测）：2022-07-16 13:20因动态监测(压力恢复)，关井前油套压1.56/2.63Mpa。</v>
          </cell>
          <cell r="S1672" t="str">
            <v>定向丛式井</v>
          </cell>
          <cell r="U1672" t="str">
            <v>自然连续生产井</v>
          </cell>
          <cell r="V1672" t="str">
            <v>24h</v>
          </cell>
          <cell r="X1672">
            <v>43093</v>
          </cell>
        </row>
        <row r="1673">
          <cell r="F1673" t="str">
            <v>桃2-0-17</v>
          </cell>
          <cell r="G1673" t="str">
            <v>山2_1、山1_2、盒8上_2</v>
          </cell>
          <cell r="H1673">
            <v>0.61</v>
          </cell>
          <cell r="I1673">
            <v>0</v>
          </cell>
          <cell r="J1673">
            <v>1.18</v>
          </cell>
          <cell r="K1673">
            <v>14.21</v>
          </cell>
          <cell r="L1673">
            <v>6.1999999999999998E-3</v>
          </cell>
          <cell r="M1673">
            <v>0</v>
          </cell>
          <cell r="N1673">
            <v>0</v>
          </cell>
          <cell r="O1673">
            <v>160.8357</v>
          </cell>
          <cell r="P1673">
            <v>1224.6842999999999</v>
          </cell>
          <cell r="Q1673">
            <v>0</v>
          </cell>
          <cell r="R1673" t="str">
            <v>（人工泡排；适时泡排；加注量100L）计划关井（动态监测）：2022-07-13 10:00因动态监测(井口施工关井恢复)，关井前油套压1.20/10.05Mpa。</v>
          </cell>
          <cell r="S1673" t="str">
            <v>定向丛式井</v>
          </cell>
          <cell r="U1673" t="str">
            <v>自然连续生产井</v>
          </cell>
          <cell r="V1673" t="str">
            <v>24h</v>
          </cell>
          <cell r="X1673">
            <v>43210</v>
          </cell>
        </row>
        <row r="1674">
          <cell r="F1674" t="str">
            <v>桃2-0-17C1</v>
          </cell>
          <cell r="G1674" t="str">
            <v>盒8上_1  盒8下_2   山1_1</v>
          </cell>
          <cell r="H1674">
            <v>0.78</v>
          </cell>
          <cell r="I1674">
            <v>24</v>
          </cell>
          <cell r="J1674">
            <v>1.18</v>
          </cell>
          <cell r="K1674">
            <v>12.66</v>
          </cell>
          <cell r="L1674">
            <v>7.1000000000000004E-3</v>
          </cell>
          <cell r="M1674">
            <v>0.43869999999999998</v>
          </cell>
          <cell r="N1674">
            <v>7.8494999999999999</v>
          </cell>
          <cell r="O1674">
            <v>183.1284</v>
          </cell>
          <cell r="P1674">
            <v>1913.3332</v>
          </cell>
          <cell r="Q1674">
            <v>0.31</v>
          </cell>
          <cell r="R1674" t="str">
            <v>（人工泡排；适时泡排；加注量100L）</v>
          </cell>
          <cell r="S1674" t="str">
            <v>定向丛式井</v>
          </cell>
          <cell r="U1674" t="str">
            <v>自然连续生产井</v>
          </cell>
          <cell r="V1674" t="str">
            <v>24h</v>
          </cell>
          <cell r="W1674">
            <v>43040</v>
          </cell>
          <cell r="X1674">
            <v>43237</v>
          </cell>
        </row>
        <row r="1675">
          <cell r="F1675" t="str">
            <v>桃2-0-17C2</v>
          </cell>
          <cell r="G1675" t="str">
            <v>山1_2、山1_1、盒8上_1</v>
          </cell>
          <cell r="H1675">
            <v>1.3</v>
          </cell>
          <cell r="I1675">
            <v>0</v>
          </cell>
          <cell r="J1675">
            <v>1.18</v>
          </cell>
          <cell r="K1675">
            <v>10.39</v>
          </cell>
          <cell r="L1675">
            <v>8.3999999999999995E-3</v>
          </cell>
          <cell r="M1675">
            <v>0</v>
          </cell>
          <cell r="N1675">
            <v>0</v>
          </cell>
          <cell r="O1675">
            <v>151.81209999999999</v>
          </cell>
          <cell r="P1675">
            <v>1974.5436999999999</v>
          </cell>
          <cell r="Q1675">
            <v>0</v>
          </cell>
          <cell r="R1675" t="str">
            <v>计划关井（生产组织影响）：2022-07-13 08:10因生产组织影响(下游压力高)，关井前油套压1.24/6.28Mpa。</v>
          </cell>
          <cell r="S1675" t="str">
            <v>定向丛式井</v>
          </cell>
          <cell r="U1675" t="str">
            <v>自然连续生产井</v>
          </cell>
          <cell r="V1675" t="str">
            <v>24h</v>
          </cell>
          <cell r="X1675">
            <v>43093</v>
          </cell>
        </row>
        <row r="1676">
          <cell r="F1676" t="str">
            <v>桃2-0-17C3</v>
          </cell>
          <cell r="G1676" t="str">
            <v>盒8上_2   盒8下_2    山2_1</v>
          </cell>
          <cell r="H1676">
            <v>0.72</v>
          </cell>
          <cell r="I1676">
            <v>24</v>
          </cell>
          <cell r="J1676">
            <v>1.19</v>
          </cell>
          <cell r="K1676">
            <v>8.02</v>
          </cell>
          <cell r="L1676">
            <v>1.0200000000000001E-2</v>
          </cell>
          <cell r="M1676">
            <v>0.40489999999999998</v>
          </cell>
          <cell r="N1676">
            <v>7.2457000000000003</v>
          </cell>
          <cell r="O1676">
            <v>193.75579999999999</v>
          </cell>
          <cell r="P1676">
            <v>1388.7257</v>
          </cell>
          <cell r="Q1676">
            <v>0.28999999999999998</v>
          </cell>
          <cell r="R1676" t="str">
            <v>(柱塞气举；无节流器生产)</v>
          </cell>
          <cell r="S1676" t="str">
            <v>定向丛式井</v>
          </cell>
          <cell r="U1676" t="str">
            <v>自然连续生产井</v>
          </cell>
          <cell r="V1676" t="str">
            <v>24h</v>
          </cell>
          <cell r="W1676">
            <v>42888</v>
          </cell>
          <cell r="X1676">
            <v>43237</v>
          </cell>
        </row>
        <row r="1677">
          <cell r="F1677" t="str">
            <v>桃2-0-17C4</v>
          </cell>
          <cell r="G1677" t="str">
            <v>盒8下_2、山1_1、山2_1</v>
          </cell>
          <cell r="H1677">
            <v>0.44</v>
          </cell>
          <cell r="I1677">
            <v>24</v>
          </cell>
          <cell r="J1677">
            <v>1.2</v>
          </cell>
          <cell r="K1677">
            <v>8.11</v>
          </cell>
          <cell r="L1677">
            <v>8.6E-3</v>
          </cell>
          <cell r="M1677">
            <v>0.5615</v>
          </cell>
          <cell r="N1677">
            <v>10.918100000000001</v>
          </cell>
          <cell r="O1677">
            <v>139.90039999999999</v>
          </cell>
          <cell r="P1677">
            <v>1137.4016999999999</v>
          </cell>
          <cell r="Q1677">
            <v>0.4</v>
          </cell>
          <cell r="R1677" t="str">
            <v>（人工泡排；适时泡排；加注量100L）</v>
          </cell>
          <cell r="S1677" t="str">
            <v>定向丛式井</v>
          </cell>
          <cell r="U1677" t="str">
            <v>自然连续生产井</v>
          </cell>
          <cell r="V1677" t="str">
            <v>24h</v>
          </cell>
          <cell r="W1677">
            <v>42850</v>
          </cell>
          <cell r="X1677">
            <v>43238</v>
          </cell>
        </row>
        <row r="1678">
          <cell r="F1678" t="str">
            <v>桃2-0-17C5</v>
          </cell>
          <cell r="G1678" t="str">
            <v>山2_2、山2_1、山1_3、山1_2、盒8下_2</v>
          </cell>
          <cell r="H1678">
            <v>0.5</v>
          </cell>
          <cell r="I1678">
            <v>0</v>
          </cell>
          <cell r="J1678">
            <v>1.18</v>
          </cell>
          <cell r="K1678">
            <v>12.25</v>
          </cell>
          <cell r="L1678">
            <v>7.4999999999999997E-3</v>
          </cell>
          <cell r="M1678">
            <v>0</v>
          </cell>
          <cell r="N1678">
            <v>0</v>
          </cell>
          <cell r="O1678">
            <v>184.59710000000001</v>
          </cell>
          <cell r="P1678">
            <v>1677.3224</v>
          </cell>
          <cell r="Q1678">
            <v>0</v>
          </cell>
          <cell r="R1678" t="str">
            <v>（无节流器生产）计划关井（动态监测）：2022-07-16 13:25因动态监测(压力恢复)，关井前油套压1.96/8.5Mpa。</v>
          </cell>
          <cell r="S1678" t="str">
            <v>定向丛式井</v>
          </cell>
          <cell r="U1678" t="str">
            <v>自然连续生产井</v>
          </cell>
          <cell r="V1678" t="str">
            <v>24h</v>
          </cell>
          <cell r="X1678">
            <v>43097</v>
          </cell>
        </row>
        <row r="1679">
          <cell r="F1679" t="str">
            <v>桃2-0-17C6</v>
          </cell>
          <cell r="G1679" t="str">
            <v>盒8下_2、山1_3</v>
          </cell>
          <cell r="H1679">
            <v>0.43</v>
          </cell>
          <cell r="I1679">
            <v>24</v>
          </cell>
          <cell r="J1679">
            <v>1.18</v>
          </cell>
          <cell r="K1679">
            <v>11.48</v>
          </cell>
          <cell r="L1679">
            <v>8.6999999999999994E-3</v>
          </cell>
          <cell r="M1679">
            <v>0.51529999999999998</v>
          </cell>
          <cell r="N1679">
            <v>9.9863</v>
          </cell>
          <cell r="O1679">
            <v>132.34630000000001</v>
          </cell>
          <cell r="P1679">
            <v>1103.6845000000001</v>
          </cell>
          <cell r="Q1679">
            <v>0.37</v>
          </cell>
          <cell r="R1679" t="str">
            <v>（人工泡排；适时泡排；加注量100L）</v>
          </cell>
          <cell r="S1679" t="str">
            <v>定向丛式井</v>
          </cell>
          <cell r="U1679" t="str">
            <v>自然连续生产井</v>
          </cell>
          <cell r="V1679" t="str">
            <v>24h</v>
          </cell>
          <cell r="W1679">
            <v>42873</v>
          </cell>
          <cell r="X1679">
            <v>43237</v>
          </cell>
        </row>
        <row r="1680">
          <cell r="F1680" t="str">
            <v>桃2-0-17C7</v>
          </cell>
          <cell r="G1680" t="str">
            <v>山2_2、山1_3、山1_1、盒8上_2</v>
          </cell>
          <cell r="H1680">
            <v>0.55000000000000004</v>
          </cell>
          <cell r="I1680">
            <v>24</v>
          </cell>
          <cell r="J1680">
            <v>1.2</v>
          </cell>
          <cell r="K1680">
            <v>5.31</v>
          </cell>
          <cell r="L1680">
            <v>1.11E-2</v>
          </cell>
          <cell r="M1680">
            <v>0.30930000000000002</v>
          </cell>
          <cell r="N1680">
            <v>5.5347</v>
          </cell>
          <cell r="O1680">
            <v>148.00819999999999</v>
          </cell>
          <cell r="P1680">
            <v>1068.0636</v>
          </cell>
          <cell r="Q1680">
            <v>0.22</v>
          </cell>
          <cell r="R1680" t="str">
            <v>(柱塞气举；无节流器生产)</v>
          </cell>
          <cell r="S1680" t="str">
            <v>定向丛式井</v>
          </cell>
          <cell r="U1680" t="str">
            <v>自然连续生产井</v>
          </cell>
          <cell r="V1680" t="str">
            <v>24h</v>
          </cell>
          <cell r="X1680">
            <v>43095</v>
          </cell>
        </row>
        <row r="1681">
          <cell r="F1681" t="str">
            <v>桃2-0-17C8</v>
          </cell>
          <cell r="G1681" t="str">
            <v>盒8上_1、盒8下_2、山1_1</v>
          </cell>
          <cell r="H1681">
            <v>0.7</v>
          </cell>
          <cell r="I1681">
            <v>24</v>
          </cell>
          <cell r="J1681">
            <v>1.19</v>
          </cell>
          <cell r="K1681">
            <v>8.74</v>
          </cell>
          <cell r="L1681">
            <v>9.5999999999999992E-3</v>
          </cell>
          <cell r="M1681">
            <v>0.39369999999999999</v>
          </cell>
          <cell r="N1681">
            <v>7.0442</v>
          </cell>
          <cell r="O1681">
            <v>188.3742</v>
          </cell>
          <cell r="P1681">
            <v>991.26660000000004</v>
          </cell>
          <cell r="Q1681">
            <v>0.28000000000000003</v>
          </cell>
          <cell r="R1681" t="str">
            <v>(柱塞气举；无节流器生产)</v>
          </cell>
          <cell r="S1681" t="str">
            <v>定向丛式井</v>
          </cell>
          <cell r="U1681" t="str">
            <v>自然连续生产井</v>
          </cell>
          <cell r="V1681" t="str">
            <v>24h</v>
          </cell>
          <cell r="W1681">
            <v>42934</v>
          </cell>
          <cell r="X1681">
            <v>43237</v>
          </cell>
        </row>
        <row r="1682">
          <cell r="F1682" t="str">
            <v>桃2-0-17C9</v>
          </cell>
          <cell r="G1682" t="str">
            <v>山2_1、山1_3、盒8下_2</v>
          </cell>
          <cell r="H1682">
            <v>1.1279999999999999</v>
          </cell>
          <cell r="I1682">
            <v>0</v>
          </cell>
          <cell r="J1682">
            <v>1.19</v>
          </cell>
          <cell r="K1682">
            <v>12.6</v>
          </cell>
          <cell r="L1682">
            <v>5.8999999999999999E-3</v>
          </cell>
          <cell r="M1682">
            <v>0</v>
          </cell>
          <cell r="N1682">
            <v>0</v>
          </cell>
          <cell r="O1682">
            <v>170.78450000000001</v>
          </cell>
          <cell r="P1682">
            <v>1604.5742</v>
          </cell>
          <cell r="Q1682">
            <v>0</v>
          </cell>
          <cell r="R1682" t="str">
            <v>（人工泡排；适时泡排；加注量100L）计划关井（动态监测）：2022-07-16 13:30因动态监测(压力恢复)，关井前油套压1.46/11.33Mpa。</v>
          </cell>
          <cell r="S1682" t="str">
            <v>定向丛式井</v>
          </cell>
          <cell r="U1682" t="str">
            <v>自然连续生产井</v>
          </cell>
          <cell r="V1682" t="str">
            <v>24h</v>
          </cell>
          <cell r="X1682">
            <v>43095</v>
          </cell>
        </row>
        <row r="1683">
          <cell r="F1683" t="str">
            <v>桃2-0-17C10</v>
          </cell>
          <cell r="G1683" t="str">
            <v>盒8下_1  山1_1  山1_3</v>
          </cell>
          <cell r="H1683">
            <v>0.1</v>
          </cell>
          <cell r="I1683">
            <v>24</v>
          </cell>
          <cell r="J1683">
            <v>1.21</v>
          </cell>
          <cell r="K1683">
            <v>8.01</v>
          </cell>
          <cell r="L1683">
            <v>8.5000000000000006E-3</v>
          </cell>
          <cell r="M1683">
            <v>5.62E-2</v>
          </cell>
          <cell r="N1683">
            <v>1.0062</v>
          </cell>
          <cell r="O1683">
            <v>205.13419999999999</v>
          </cell>
          <cell r="P1683">
            <v>1749.5130999999999</v>
          </cell>
          <cell r="Q1683">
            <v>0.04</v>
          </cell>
          <cell r="R1683" t="str">
            <v>(速度管柱；无节流器生产)</v>
          </cell>
          <cell r="S1683" t="str">
            <v>定向丛式井</v>
          </cell>
          <cell r="U1683" t="str">
            <v>自然连续生产井</v>
          </cell>
          <cell r="V1683" t="str">
            <v>24h</v>
          </cell>
          <cell r="W1683">
            <v>42979</v>
          </cell>
          <cell r="X1683">
            <v>43237</v>
          </cell>
        </row>
        <row r="1684">
          <cell r="F1684" t="str">
            <v>桃2-0-17C12</v>
          </cell>
          <cell r="G1684" t="str">
            <v>马五4_3、马五2_1、山1_2、盒8下_2</v>
          </cell>
          <cell r="H1684">
            <v>0.12</v>
          </cell>
          <cell r="I1684">
            <v>24</v>
          </cell>
          <cell r="J1684">
            <v>1.19</v>
          </cell>
          <cell r="K1684">
            <v>8.2899999999999991</v>
          </cell>
          <cell r="L1684">
            <v>8.6E-3</v>
          </cell>
          <cell r="M1684">
            <v>6.7500000000000004E-2</v>
          </cell>
          <cell r="N1684">
            <v>1.2077</v>
          </cell>
          <cell r="O1684">
            <v>32.293399999999998</v>
          </cell>
          <cell r="P1684">
            <v>310.83080000000001</v>
          </cell>
          <cell r="Q1684">
            <v>0.05</v>
          </cell>
          <cell r="R1684" t="str">
            <v>(柱塞气举；无节流器生产)</v>
          </cell>
          <cell r="S1684" t="str">
            <v>定向丛式井</v>
          </cell>
          <cell r="U1684" t="str">
            <v>自然连续生产井</v>
          </cell>
          <cell r="V1684" t="str">
            <v>24h</v>
          </cell>
          <cell r="X1684">
            <v>43249</v>
          </cell>
        </row>
        <row r="1685">
          <cell r="F1685" t="str">
            <v>桃2-0-17C14</v>
          </cell>
          <cell r="G1685" t="str">
            <v>盒8下_2   盒8下_1  盒8上_2</v>
          </cell>
          <cell r="H1685">
            <v>0.31</v>
          </cell>
          <cell r="I1685">
            <v>24</v>
          </cell>
          <cell r="J1685">
            <v>1.19</v>
          </cell>
          <cell r="K1685">
            <v>19.52</v>
          </cell>
          <cell r="L1685">
            <v>1.8E-3</v>
          </cell>
          <cell r="M1685">
            <v>0.59289999999999998</v>
          </cell>
          <cell r="N1685">
            <v>11.580500000000001</v>
          </cell>
          <cell r="O1685">
            <v>115.5395</v>
          </cell>
          <cell r="P1685">
            <v>595.45039999999995</v>
          </cell>
          <cell r="Q1685">
            <v>0.42</v>
          </cell>
          <cell r="R1685" t="str">
            <v>(柱塞气举；无节流器生产)</v>
          </cell>
          <cell r="S1685" t="str">
            <v>定向丛式井</v>
          </cell>
          <cell r="U1685" t="str">
            <v>自然连续生产井</v>
          </cell>
          <cell r="V1685" t="str">
            <v>24h</v>
          </cell>
          <cell r="X1685">
            <v>43249</v>
          </cell>
        </row>
        <row r="1686">
          <cell r="F1686" t="str">
            <v>桃2-0-18</v>
          </cell>
          <cell r="G1686" t="str">
            <v>山1_1、盒8下_2、盒8上_1</v>
          </cell>
          <cell r="H1686">
            <v>0.25</v>
          </cell>
          <cell r="I1686">
            <v>0</v>
          </cell>
          <cell r="J1686">
            <v>1.1499999999999999</v>
          </cell>
          <cell r="K1686">
            <v>8.24</v>
          </cell>
          <cell r="L1686">
            <v>8.8999999999999999E-3</v>
          </cell>
          <cell r="M1686">
            <v>0</v>
          </cell>
          <cell r="N1686">
            <v>0</v>
          </cell>
          <cell r="O1686">
            <v>370.57490000000001</v>
          </cell>
          <cell r="P1686">
            <v>1948.2428</v>
          </cell>
          <cell r="Q1686">
            <v>0</v>
          </cell>
          <cell r="R1686" t="str">
            <v>计划关井（动态监测）：2022-07-13 10:00因动态监测(压力恢复关井)，关井前油套压1.40/7.99Mpa。</v>
          </cell>
          <cell r="S1686" t="str">
            <v>定向丛式井</v>
          </cell>
          <cell r="U1686" t="str">
            <v>自然连续生产井</v>
          </cell>
          <cell r="V1686" t="str">
            <v>24h</v>
          </cell>
          <cell r="X1686">
            <v>43093</v>
          </cell>
        </row>
        <row r="1687">
          <cell r="F1687" t="str">
            <v>桃2-0-19</v>
          </cell>
          <cell r="G1687" t="str">
            <v>山1_3、盒8下_2</v>
          </cell>
          <cell r="H1687">
            <v>0.49</v>
          </cell>
          <cell r="I1687">
            <v>24</v>
          </cell>
          <cell r="J1687">
            <v>1.19</v>
          </cell>
          <cell r="K1687">
            <v>7.11</v>
          </cell>
          <cell r="L1687">
            <v>9.4000000000000004E-3</v>
          </cell>
          <cell r="M1687">
            <v>0.49980000000000002</v>
          </cell>
          <cell r="N1687">
            <v>9.6892999999999994</v>
          </cell>
          <cell r="O1687">
            <v>147.94759999999999</v>
          </cell>
          <cell r="P1687">
            <v>1160.3159000000001</v>
          </cell>
          <cell r="Q1687">
            <v>0.36</v>
          </cell>
          <cell r="R1687" t="str">
            <v>（人工泡排；适时泡排；加注量100L）</v>
          </cell>
          <cell r="S1687" t="str">
            <v>定向丛式井</v>
          </cell>
          <cell r="U1687" t="str">
            <v>自然连续生产井</v>
          </cell>
          <cell r="V1687" t="str">
            <v>24h</v>
          </cell>
          <cell r="X1687">
            <v>43093</v>
          </cell>
        </row>
        <row r="1688">
          <cell r="F1688" t="str">
            <v>桃2-1-4</v>
          </cell>
          <cell r="G1688" t="str">
            <v>山1、盒8</v>
          </cell>
          <cell r="H1688">
            <v>0.17</v>
          </cell>
          <cell r="I1688">
            <v>0</v>
          </cell>
          <cell r="J1688">
            <v>1.1499999999999999</v>
          </cell>
          <cell r="K1688">
            <v>14.44</v>
          </cell>
          <cell r="L1688">
            <v>2.8999999999999998E-3</v>
          </cell>
          <cell r="M1688">
            <v>0</v>
          </cell>
          <cell r="N1688">
            <v>0</v>
          </cell>
          <cell r="O1688">
            <v>0</v>
          </cell>
          <cell r="P1688">
            <v>857.68079999999998</v>
          </cell>
          <cell r="Q1688">
            <v>0</v>
          </cell>
          <cell r="R1688" t="str">
            <v>（无节流器生产；远程间开）计划关井（生产组织影响）：2021-09-20 12:50因生产组织影响(因集气站检修停产关井)，关井前油套压3/10.9Mpa。</v>
          </cell>
          <cell r="S1688" t="str">
            <v>直丛式井</v>
          </cell>
          <cell r="U1688" t="str">
            <v>自然连续生产井</v>
          </cell>
          <cell r="V1688" t="str">
            <v>24h</v>
          </cell>
          <cell r="W1688">
            <v>42261</v>
          </cell>
          <cell r="X1688">
            <v>42584</v>
          </cell>
        </row>
        <row r="1689">
          <cell r="F1689" t="str">
            <v>桃2-1-5</v>
          </cell>
          <cell r="G1689" t="str">
            <v>山1、山2、盒8</v>
          </cell>
          <cell r="H1689">
            <v>0.3</v>
          </cell>
          <cell r="I1689">
            <v>0</v>
          </cell>
          <cell r="J1689">
            <v>1.21</v>
          </cell>
          <cell r="K1689">
            <v>19.59</v>
          </cell>
          <cell r="L1689">
            <v>2.2000000000000001E-3</v>
          </cell>
          <cell r="M1689">
            <v>0</v>
          </cell>
          <cell r="N1689">
            <v>0</v>
          </cell>
          <cell r="O1689">
            <v>52.474600000000002</v>
          </cell>
          <cell r="P1689">
            <v>785.77599999999995</v>
          </cell>
          <cell r="Q1689">
            <v>0</v>
          </cell>
          <cell r="R1689" t="str">
            <v>（远程间开；无节流器生产）计划关井（生产组织影响）：2022-04-28 14:25因生产组织影响(下游压力高)，关井前油套压1.7/13.14Mpa。</v>
          </cell>
          <cell r="S1689" t="str">
            <v>直丛式井</v>
          </cell>
          <cell r="U1689" t="str">
            <v>自然连续生产井</v>
          </cell>
          <cell r="V1689" t="str">
            <v>24h</v>
          </cell>
          <cell r="W1689">
            <v>42232</v>
          </cell>
          <cell r="X1689">
            <v>42584</v>
          </cell>
        </row>
        <row r="1690">
          <cell r="F1690" t="str">
            <v>桃2-1-4C1</v>
          </cell>
          <cell r="G1690" t="str">
            <v>山1、山2</v>
          </cell>
          <cell r="H1690">
            <v>0.2</v>
          </cell>
          <cell r="I1690">
            <v>24</v>
          </cell>
          <cell r="J1690">
            <v>1.17</v>
          </cell>
          <cell r="K1690">
            <v>14.17</v>
          </cell>
          <cell r="L1690">
            <v>3.0000000000000001E-3</v>
          </cell>
          <cell r="M1690">
            <v>0.1125</v>
          </cell>
          <cell r="N1690">
            <v>2.0127000000000002</v>
          </cell>
          <cell r="O1690">
            <v>33.679900000000004</v>
          </cell>
          <cell r="P1690">
            <v>1260.8553999999999</v>
          </cell>
          <cell r="Q1690">
            <v>0.08</v>
          </cell>
          <cell r="R1690" t="str">
            <v>（人工泡排；适时泡排；加注量100L）</v>
          </cell>
          <cell r="S1690" t="str">
            <v>直丛式井</v>
          </cell>
          <cell r="U1690" t="str">
            <v>自然连续生产井</v>
          </cell>
          <cell r="V1690" t="str">
            <v>24h</v>
          </cell>
          <cell r="W1690">
            <v>42332</v>
          </cell>
          <cell r="X1690">
            <v>42584</v>
          </cell>
        </row>
        <row r="1691">
          <cell r="F1691" t="str">
            <v>桃2-1-5H1</v>
          </cell>
          <cell r="G1691" t="str">
            <v>盒8</v>
          </cell>
          <cell r="H1691">
            <v>0.3</v>
          </cell>
          <cell r="I1691">
            <v>24</v>
          </cell>
          <cell r="J1691">
            <v>1.1599999999999999</v>
          </cell>
          <cell r="K1691">
            <v>1.22</v>
          </cell>
          <cell r="L1691">
            <v>8.3999999999999995E-3</v>
          </cell>
          <cell r="M1691">
            <v>0.30599999999999999</v>
          </cell>
          <cell r="N1691">
            <v>5.9710000000000001</v>
          </cell>
          <cell r="O1691">
            <v>87.462400000000002</v>
          </cell>
          <cell r="P1691">
            <v>2156.8975999999998</v>
          </cell>
          <cell r="Q1691">
            <v>0.22</v>
          </cell>
          <cell r="R1691" t="str">
            <v>（人工泡排；适时泡排；加注量100L；无节流器生产）</v>
          </cell>
          <cell r="S1691" t="str">
            <v>水平丛式井</v>
          </cell>
          <cell r="U1691" t="str">
            <v>自然连续生产井</v>
          </cell>
          <cell r="V1691" t="str">
            <v>24h</v>
          </cell>
          <cell r="W1691">
            <v>42462</v>
          </cell>
          <cell r="X1691">
            <v>42595</v>
          </cell>
        </row>
        <row r="1692">
          <cell r="F1692" t="str">
            <v>桃2-1-7</v>
          </cell>
          <cell r="G1692" t="str">
            <v>盒8、山1</v>
          </cell>
          <cell r="H1692">
            <v>0.16</v>
          </cell>
          <cell r="I1692">
            <v>24</v>
          </cell>
          <cell r="J1692">
            <v>2.5499999999999998</v>
          </cell>
          <cell r="K1692">
            <v>12.73</v>
          </cell>
          <cell r="L1692">
            <v>3.5999999999999999E-3</v>
          </cell>
          <cell r="M1692">
            <v>0.48080000000000001</v>
          </cell>
          <cell r="N1692">
            <v>9.3613999999999997</v>
          </cell>
          <cell r="O1692">
            <v>72.921000000000006</v>
          </cell>
          <cell r="P1692">
            <v>1115.5621000000001</v>
          </cell>
          <cell r="Q1692">
            <v>0.34</v>
          </cell>
          <cell r="R1692" t="str">
            <v>(速度管柱；无节流器生产)</v>
          </cell>
          <cell r="S1692" t="str">
            <v>直丛式井</v>
          </cell>
          <cell r="U1692" t="str">
            <v>自然连续生产井</v>
          </cell>
          <cell r="V1692" t="str">
            <v>24h</v>
          </cell>
          <cell r="W1692">
            <v>41764</v>
          </cell>
          <cell r="X1692">
            <v>42339</v>
          </cell>
        </row>
        <row r="1693">
          <cell r="F1693" t="str">
            <v>桃2-1-8</v>
          </cell>
          <cell r="G1693" t="str">
            <v>盒8、山1</v>
          </cell>
          <cell r="H1693">
            <v>0.45</v>
          </cell>
          <cell r="I1693">
            <v>24</v>
          </cell>
          <cell r="J1693">
            <v>2.5299999999999998</v>
          </cell>
          <cell r="K1693">
            <v>4.71</v>
          </cell>
          <cell r="L1693">
            <v>6.3E-3</v>
          </cell>
          <cell r="M1693">
            <v>0.25309999999999999</v>
          </cell>
          <cell r="N1693">
            <v>4.5284000000000004</v>
          </cell>
          <cell r="O1693">
            <v>121.0976</v>
          </cell>
          <cell r="P1693">
            <v>1735.4194</v>
          </cell>
          <cell r="Q1693">
            <v>0.18</v>
          </cell>
          <cell r="R1693" t="str">
            <v>(速度管柱；无节流器生产)</v>
          </cell>
          <cell r="S1693" t="str">
            <v>直丛式井</v>
          </cell>
          <cell r="U1693" t="str">
            <v>自然连续生产井</v>
          </cell>
          <cell r="V1693" t="str">
            <v>24h</v>
          </cell>
          <cell r="W1693">
            <v>41576</v>
          </cell>
          <cell r="X1693">
            <v>42336</v>
          </cell>
        </row>
        <row r="1694">
          <cell r="F1694" t="str">
            <v>桃2-1-7C1</v>
          </cell>
          <cell r="G1694" t="str">
            <v>盒8下_1、盒8下_2、山2</v>
          </cell>
          <cell r="H1694">
            <v>0.26</v>
          </cell>
          <cell r="I1694">
            <v>24</v>
          </cell>
          <cell r="J1694">
            <v>1.29</v>
          </cell>
          <cell r="K1694">
            <v>5.03</v>
          </cell>
          <cell r="L1694">
            <v>8.0000000000000002E-3</v>
          </cell>
          <cell r="M1694">
            <v>0.1462</v>
          </cell>
          <cell r="N1694">
            <v>2.6166</v>
          </cell>
          <cell r="O1694">
            <v>69.968100000000007</v>
          </cell>
          <cell r="P1694">
            <v>1250.7763</v>
          </cell>
          <cell r="Q1694">
            <v>0.1</v>
          </cell>
          <cell r="R1694" t="str">
            <v>(速度管柱；无节流器生产)</v>
          </cell>
          <cell r="S1694" t="str">
            <v>直丛式井</v>
          </cell>
          <cell r="U1694" t="str">
            <v>自然连续生产井</v>
          </cell>
          <cell r="V1694" t="str">
            <v>24h</v>
          </cell>
          <cell r="W1694">
            <v>42179</v>
          </cell>
          <cell r="X1694">
            <v>42358</v>
          </cell>
        </row>
        <row r="1695">
          <cell r="F1695" t="str">
            <v>桃2-1-8H1</v>
          </cell>
          <cell r="G1695" t="str">
            <v>盒8</v>
          </cell>
          <cell r="H1695">
            <v>0.45</v>
          </cell>
          <cell r="I1695">
            <v>24</v>
          </cell>
          <cell r="J1695">
            <v>1.28</v>
          </cell>
          <cell r="K1695">
            <v>6.93</v>
          </cell>
          <cell r="L1695">
            <v>7.0000000000000001E-3</v>
          </cell>
          <cell r="M1695">
            <v>0.80679999999999996</v>
          </cell>
          <cell r="N1695">
            <v>15.762499999999999</v>
          </cell>
          <cell r="O1695">
            <v>147.46639999999999</v>
          </cell>
          <cell r="P1695">
            <v>2728.5857999999998</v>
          </cell>
          <cell r="Q1695">
            <v>0.56999999999999995</v>
          </cell>
          <cell r="R1695" t="str">
            <v>（人工泡排；适时泡排；加注量100L）</v>
          </cell>
          <cell r="S1695" t="str">
            <v>水平井</v>
          </cell>
          <cell r="U1695" t="str">
            <v>自然连续生产井</v>
          </cell>
          <cell r="V1695" t="str">
            <v>24h</v>
          </cell>
          <cell r="W1695">
            <v>42126</v>
          </cell>
          <cell r="X1695">
            <v>42346</v>
          </cell>
        </row>
        <row r="1696">
          <cell r="F1696" t="str">
            <v>桃2-1-6H1</v>
          </cell>
          <cell r="G1696" t="str">
            <v>盒8</v>
          </cell>
          <cell r="H1696">
            <v>1.8</v>
          </cell>
          <cell r="I1696">
            <v>0</v>
          </cell>
          <cell r="J1696">
            <v>1.31</v>
          </cell>
          <cell r="K1696">
            <v>7.02</v>
          </cell>
          <cell r="L1696">
            <v>3.8999999999999998E-3</v>
          </cell>
          <cell r="M1696">
            <v>0</v>
          </cell>
          <cell r="N1696">
            <v>0</v>
          </cell>
          <cell r="O1696">
            <v>207.7099</v>
          </cell>
          <cell r="P1696">
            <v>6330.5294999999996</v>
          </cell>
          <cell r="Q1696">
            <v>0</v>
          </cell>
          <cell r="R1696" t="str">
            <v>计划关井（生产组织影响）：2022-05-25 11:10因生产组织影响(下游压力高)，关井前油套压2.1/5.1Mpa。</v>
          </cell>
          <cell r="S1696" t="str">
            <v>水平井</v>
          </cell>
          <cell r="U1696" t="str">
            <v>自然连续生产井</v>
          </cell>
          <cell r="V1696" t="str">
            <v>24h</v>
          </cell>
          <cell r="W1696">
            <v>41197</v>
          </cell>
          <cell r="X1696">
            <v>41258</v>
          </cell>
        </row>
        <row r="1697">
          <cell r="F1697" t="str">
            <v>桃2-1-6H2</v>
          </cell>
          <cell r="G1697" t="str">
            <v>盒8</v>
          </cell>
          <cell r="H1697">
            <v>0.55000000000000004</v>
          </cell>
          <cell r="I1697">
            <v>24</v>
          </cell>
          <cell r="J1697">
            <v>2</v>
          </cell>
          <cell r="K1697">
            <v>2.81</v>
          </cell>
          <cell r="L1697">
            <v>5.8999999999999999E-3</v>
          </cell>
          <cell r="M1697">
            <v>0.30930000000000002</v>
          </cell>
          <cell r="N1697">
            <v>5.5347</v>
          </cell>
          <cell r="O1697">
            <v>147.56039999999999</v>
          </cell>
          <cell r="P1697">
            <v>8917.5562000000009</v>
          </cell>
          <cell r="Q1697">
            <v>0.22</v>
          </cell>
          <cell r="R1697" t="str">
            <v>（无节流器生产）</v>
          </cell>
          <cell r="S1697" t="str">
            <v>水平井</v>
          </cell>
          <cell r="U1697" t="str">
            <v>自然连续生产井</v>
          </cell>
          <cell r="V1697" t="str">
            <v>24h</v>
          </cell>
          <cell r="W1697">
            <v>41141</v>
          </cell>
          <cell r="X1697">
            <v>41260</v>
          </cell>
        </row>
        <row r="1698">
          <cell r="F1698" t="str">
            <v>桃2-1-11C2</v>
          </cell>
          <cell r="G1698" t="str">
            <v>盒8下_2、盒8上_1</v>
          </cell>
          <cell r="H1698">
            <v>0.34</v>
          </cell>
          <cell r="I1698">
            <v>24</v>
          </cell>
          <cell r="J1698">
            <v>1.22</v>
          </cell>
          <cell r="K1698">
            <v>15.33</v>
          </cell>
          <cell r="L1698">
            <v>3.3999999999999998E-3</v>
          </cell>
          <cell r="M1698">
            <v>0.19120000000000001</v>
          </cell>
          <cell r="N1698">
            <v>5.1169000000000002</v>
          </cell>
          <cell r="O1698">
            <v>106.1023</v>
          </cell>
          <cell r="P1698">
            <v>856.38040000000001</v>
          </cell>
          <cell r="Q1698">
            <v>0.14000000000000001</v>
          </cell>
          <cell r="R1698" t="str">
            <v>（人工泡排；适时泡排；加注量100L；无节流器生产；压缩机气举）</v>
          </cell>
          <cell r="S1698" t="str">
            <v>直井</v>
          </cell>
          <cell r="U1698" t="str">
            <v>自然连续生产井</v>
          </cell>
          <cell r="V1698" t="str">
            <v>24h</v>
          </cell>
          <cell r="W1698">
            <v>43219</v>
          </cell>
          <cell r="X1698">
            <v>43394</v>
          </cell>
        </row>
        <row r="1699">
          <cell r="F1699" t="str">
            <v>桃2-1-11C3</v>
          </cell>
          <cell r="G1699" t="str">
            <v>山2_2、山2_1、盒8下_2</v>
          </cell>
          <cell r="H1699">
            <v>0.3</v>
          </cell>
          <cell r="I1699">
            <v>24</v>
          </cell>
          <cell r="J1699">
            <v>1.24</v>
          </cell>
          <cell r="K1699">
            <v>2.81</v>
          </cell>
          <cell r="L1699">
            <v>1.4E-2</v>
          </cell>
          <cell r="M1699">
            <v>0.16869999999999999</v>
          </cell>
          <cell r="N1699">
            <v>3.0188000000000001</v>
          </cell>
          <cell r="O1699">
            <v>80.731499999999997</v>
          </cell>
          <cell r="P1699">
            <v>841.47059999999999</v>
          </cell>
          <cell r="Q1699">
            <v>0.12</v>
          </cell>
          <cell r="R1699" t="str">
            <v>(柱塞气举；无节流器生产)</v>
          </cell>
          <cell r="S1699" t="str">
            <v>直井</v>
          </cell>
          <cell r="U1699" t="str">
            <v>自然连续生产井</v>
          </cell>
          <cell r="V1699" t="str">
            <v>24h</v>
          </cell>
          <cell r="W1699">
            <v>43231</v>
          </cell>
          <cell r="X1699">
            <v>43407</v>
          </cell>
        </row>
        <row r="1700">
          <cell r="F1700" t="str">
            <v>桃2-1-11C5</v>
          </cell>
          <cell r="G1700" t="str">
            <v>山2_1、盒8下_2</v>
          </cell>
          <cell r="H1700">
            <v>0.75</v>
          </cell>
          <cell r="I1700">
            <v>24</v>
          </cell>
          <cell r="J1700">
            <v>1.22</v>
          </cell>
          <cell r="K1700">
            <v>3.13</v>
          </cell>
          <cell r="L1700">
            <v>1.01E-2</v>
          </cell>
          <cell r="M1700">
            <v>1.1543000000000001</v>
          </cell>
          <cell r="N1700">
            <v>22.717700000000001</v>
          </cell>
          <cell r="O1700">
            <v>258.3725</v>
          </cell>
          <cell r="P1700">
            <v>1342.7492999999999</v>
          </cell>
          <cell r="Q1700">
            <v>0.82</v>
          </cell>
          <cell r="R1700" t="str">
            <v>(柱塞气举；无节流器生产)</v>
          </cell>
          <cell r="S1700" t="str">
            <v>直井</v>
          </cell>
          <cell r="U1700" t="str">
            <v>自然连续生产井</v>
          </cell>
          <cell r="V1700" t="str">
            <v>24h</v>
          </cell>
          <cell r="W1700">
            <v>43260</v>
          </cell>
          <cell r="X1700">
            <v>43401</v>
          </cell>
        </row>
        <row r="1701">
          <cell r="F1701" t="str">
            <v>桃2-1-11C7</v>
          </cell>
          <cell r="G1701" t="str">
            <v>山2_2、山1_2、盒8下_1</v>
          </cell>
          <cell r="H1701">
            <v>0.38</v>
          </cell>
          <cell r="I1701">
            <v>24</v>
          </cell>
          <cell r="J1701">
            <v>1.2</v>
          </cell>
          <cell r="K1701">
            <v>8.02</v>
          </cell>
          <cell r="L1701">
            <v>1.1599999999999999E-2</v>
          </cell>
          <cell r="M1701">
            <v>0.42620000000000002</v>
          </cell>
          <cell r="N1701">
            <v>8.1913999999999998</v>
          </cell>
          <cell r="O1701">
            <v>116.3882</v>
          </cell>
          <cell r="P1701">
            <v>786.92330000000004</v>
          </cell>
          <cell r="Q1701">
            <v>0.3</v>
          </cell>
          <cell r="R1701" t="str">
            <v>（人工泡排；适时泡排；加注量100L）</v>
          </cell>
          <cell r="S1701" t="str">
            <v>定向井</v>
          </cell>
          <cell r="U1701" t="str">
            <v>自然连续生产井</v>
          </cell>
          <cell r="V1701" t="str">
            <v>24h</v>
          </cell>
          <cell r="W1701">
            <v>43327</v>
          </cell>
          <cell r="X1701">
            <v>43641</v>
          </cell>
        </row>
        <row r="1702">
          <cell r="F1702" t="str">
            <v>桃2-1-11C9</v>
          </cell>
          <cell r="G1702" t="str">
            <v>山2_2、盒8下_2</v>
          </cell>
          <cell r="H1702">
            <v>0.63</v>
          </cell>
          <cell r="I1702">
            <v>24</v>
          </cell>
          <cell r="J1702">
            <v>1.25</v>
          </cell>
          <cell r="K1702">
            <v>1.22</v>
          </cell>
          <cell r="L1702">
            <v>1.41E-2</v>
          </cell>
          <cell r="M1702">
            <v>0.3543</v>
          </cell>
          <cell r="N1702">
            <v>6.3396999999999997</v>
          </cell>
          <cell r="O1702">
            <v>169.5369</v>
          </cell>
          <cell r="P1702">
            <v>1024.9096</v>
          </cell>
          <cell r="Q1702">
            <v>0.25</v>
          </cell>
          <cell r="R1702" t="str">
            <v>(柱塞气举；无节流器生产)</v>
          </cell>
          <cell r="S1702" t="str">
            <v>定向丛式井</v>
          </cell>
          <cell r="U1702" t="str">
            <v>自然连续生产井</v>
          </cell>
          <cell r="V1702" t="str">
            <v>24h</v>
          </cell>
          <cell r="W1702">
            <v>43303</v>
          </cell>
          <cell r="X1702">
            <v>43646</v>
          </cell>
        </row>
        <row r="1703">
          <cell r="F1703" t="str">
            <v>桃2-1-11C11</v>
          </cell>
          <cell r="G1703" t="str">
            <v>山1_2、盒8下_1、盒8上_1</v>
          </cell>
          <cell r="H1703">
            <v>0.09</v>
          </cell>
          <cell r="I1703">
            <v>24</v>
          </cell>
          <cell r="J1703">
            <v>1.17</v>
          </cell>
          <cell r="K1703">
            <v>12.06</v>
          </cell>
          <cell r="L1703">
            <v>1.03E-2</v>
          </cell>
          <cell r="M1703">
            <v>5.0599999999999999E-2</v>
          </cell>
          <cell r="N1703">
            <v>0.90580000000000005</v>
          </cell>
          <cell r="O1703">
            <v>14.6562</v>
          </cell>
          <cell r="P1703">
            <v>248.43680000000001</v>
          </cell>
          <cell r="Q1703">
            <v>0.04</v>
          </cell>
          <cell r="R1703" t="str">
            <v>(柱塞气举；无节流器生产)</v>
          </cell>
          <cell r="S1703" t="str">
            <v>定向丛式井</v>
          </cell>
          <cell r="U1703" t="str">
            <v>自然连续生产井</v>
          </cell>
          <cell r="V1703" t="str">
            <v>24h</v>
          </cell>
          <cell r="W1703">
            <v>43377</v>
          </cell>
          <cell r="X1703">
            <v>43646</v>
          </cell>
        </row>
        <row r="1704">
          <cell r="F1704" t="str">
            <v>桃2-1-11C13</v>
          </cell>
          <cell r="G1704" t="str">
            <v>山1_3、山1_2、盒8下_2、盒8下_1、盒8上_2</v>
          </cell>
          <cell r="H1704">
            <v>0.61</v>
          </cell>
          <cell r="I1704">
            <v>24</v>
          </cell>
          <cell r="J1704">
            <v>1.22</v>
          </cell>
          <cell r="K1704">
            <v>15.83</v>
          </cell>
          <cell r="L1704">
            <v>7.6E-3</v>
          </cell>
          <cell r="M1704">
            <v>0.62219999999999998</v>
          </cell>
          <cell r="N1704">
            <v>12.047700000000001</v>
          </cell>
          <cell r="O1704">
            <v>170.1268</v>
          </cell>
          <cell r="P1704">
            <v>729.48130000000003</v>
          </cell>
          <cell r="Q1704">
            <v>0.44</v>
          </cell>
          <cell r="R1704" t="str">
            <v>(人工泡排；适时泡排；加注量100L；无节流器生产；远程间开）</v>
          </cell>
          <cell r="S1704" t="str">
            <v>定向丛式井</v>
          </cell>
          <cell r="U1704" t="str">
            <v>自然连续生产井</v>
          </cell>
          <cell r="V1704" t="str">
            <v>24h</v>
          </cell>
          <cell r="W1704">
            <v>43353</v>
          </cell>
          <cell r="X1704">
            <v>43646</v>
          </cell>
        </row>
        <row r="1705">
          <cell r="F1705" t="str">
            <v>桃2-2-5H2</v>
          </cell>
          <cell r="G1705" t="str">
            <v>盒8</v>
          </cell>
          <cell r="H1705">
            <v>0.2</v>
          </cell>
          <cell r="I1705">
            <v>24</v>
          </cell>
          <cell r="J1705">
            <v>1.26</v>
          </cell>
          <cell r="K1705">
            <v>12.03</v>
          </cell>
          <cell r="L1705">
            <v>4.0000000000000001E-3</v>
          </cell>
          <cell r="M1705">
            <v>0.45829999999999999</v>
          </cell>
          <cell r="N1705">
            <v>8.8376999999999999</v>
          </cell>
          <cell r="O1705">
            <v>80.200699999999998</v>
          </cell>
          <cell r="P1705">
            <v>2801.8209999999999</v>
          </cell>
          <cell r="Q1705">
            <v>0.33</v>
          </cell>
          <cell r="R1705" t="str">
            <v>(速度管柱；无节流器生产)</v>
          </cell>
          <cell r="S1705" t="str">
            <v>水平井</v>
          </cell>
          <cell r="U1705" t="str">
            <v>自然连续生产井</v>
          </cell>
          <cell r="V1705" t="str">
            <v>24h</v>
          </cell>
          <cell r="W1705">
            <v>41464</v>
          </cell>
          <cell r="X1705">
            <v>41811</v>
          </cell>
        </row>
        <row r="1706">
          <cell r="F1706" t="str">
            <v>桃2-2-10</v>
          </cell>
          <cell r="G1706" t="str">
            <v>山1_2、盒8下_2、盒8下_1</v>
          </cell>
          <cell r="H1706">
            <v>0.55000000000000004</v>
          </cell>
          <cell r="I1706">
            <v>24</v>
          </cell>
          <cell r="J1706">
            <v>2.89</v>
          </cell>
          <cell r="K1706">
            <v>3.56</v>
          </cell>
          <cell r="L1706">
            <v>9.2999999999999992E-3</v>
          </cell>
          <cell r="M1706">
            <v>0.30930000000000002</v>
          </cell>
          <cell r="N1706">
            <v>5.5347</v>
          </cell>
          <cell r="O1706">
            <v>148.00819999999999</v>
          </cell>
          <cell r="P1706">
            <v>1336.7392</v>
          </cell>
          <cell r="Q1706">
            <v>0.22</v>
          </cell>
          <cell r="R1706" t="str">
            <v>(柱塞气举；无节流器生产)</v>
          </cell>
          <cell r="S1706" t="str">
            <v>定向丛式井</v>
          </cell>
          <cell r="U1706" t="str">
            <v>自然连续生产井</v>
          </cell>
          <cell r="V1706" t="str">
            <v>24h</v>
          </cell>
          <cell r="W1706">
            <v>43014</v>
          </cell>
          <cell r="X1706">
            <v>43240</v>
          </cell>
        </row>
        <row r="1707">
          <cell r="F1707" t="str">
            <v>桃2-2-10A</v>
          </cell>
          <cell r="G1707" t="str">
            <v>山1_3、盒8上_2、盒8下_1</v>
          </cell>
          <cell r="H1707">
            <v>0.83</v>
          </cell>
          <cell r="I1707">
            <v>24</v>
          </cell>
          <cell r="J1707">
            <v>1.56</v>
          </cell>
          <cell r="K1707">
            <v>10.58</v>
          </cell>
          <cell r="L1707">
            <v>8.2000000000000007E-3</v>
          </cell>
          <cell r="M1707">
            <v>1.9225000000000001</v>
          </cell>
          <cell r="N1707">
            <v>37.451000000000001</v>
          </cell>
          <cell r="O1707">
            <v>328.43830000000003</v>
          </cell>
          <cell r="P1707">
            <v>1769.8306</v>
          </cell>
          <cell r="Q1707">
            <v>1.37</v>
          </cell>
          <cell r="R1707" t="str">
            <v>(柱塞气举；无节流器生产)</v>
          </cell>
          <cell r="S1707" t="str">
            <v>直丛式井</v>
          </cell>
          <cell r="U1707" t="str">
            <v>自然连续生产井</v>
          </cell>
          <cell r="V1707" t="str">
            <v>24h</v>
          </cell>
          <cell r="X1707">
            <v>43230</v>
          </cell>
        </row>
        <row r="1708">
          <cell r="F1708" t="str">
            <v>桃2-2-10C3</v>
          </cell>
          <cell r="G1708" t="str">
            <v>盒8下_1、山1_1、山1_3</v>
          </cell>
          <cell r="H1708">
            <v>0.4</v>
          </cell>
          <cell r="I1708">
            <v>24</v>
          </cell>
          <cell r="J1708">
            <v>1.1399999999999999</v>
          </cell>
          <cell r="K1708">
            <v>5.0199999999999996</v>
          </cell>
          <cell r="L1708">
            <v>1.2699999999999999E-2</v>
          </cell>
          <cell r="M1708">
            <v>0.22500000000000001</v>
          </cell>
          <cell r="N1708">
            <v>4.0252999999999997</v>
          </cell>
          <cell r="O1708">
            <v>107.6418</v>
          </cell>
          <cell r="P1708">
            <v>942.72739999999999</v>
          </cell>
          <cell r="Q1708">
            <v>0.16</v>
          </cell>
          <cell r="R1708" t="str">
            <v>(柱塞气举；无节流器生产)</v>
          </cell>
          <cell r="S1708" t="str">
            <v>直丛式井</v>
          </cell>
          <cell r="U1708" t="str">
            <v>自然连续生产井</v>
          </cell>
          <cell r="V1708" t="str">
            <v>24h</v>
          </cell>
          <cell r="X1708">
            <v>43230</v>
          </cell>
        </row>
        <row r="1709">
          <cell r="F1709" t="str">
            <v>桃2-2-10C4</v>
          </cell>
          <cell r="G1709" t="str">
            <v>山1_3、盒8下_2、盒8下_1</v>
          </cell>
          <cell r="H1709">
            <v>0.03</v>
          </cell>
          <cell r="I1709">
            <v>24</v>
          </cell>
          <cell r="J1709">
            <v>1.1200000000000001</v>
          </cell>
          <cell r="K1709">
            <v>4.33</v>
          </cell>
          <cell r="L1709">
            <v>1.14E-2</v>
          </cell>
          <cell r="M1709">
            <v>1.6899999999999998E-2</v>
          </cell>
          <cell r="N1709">
            <v>0.30209999999999998</v>
          </cell>
          <cell r="O1709">
            <v>8.0731000000000002</v>
          </cell>
          <cell r="P1709">
            <v>410.71559999999999</v>
          </cell>
          <cell r="Q1709">
            <v>0.01</v>
          </cell>
          <cell r="R1709" t="str">
            <v>(柱塞气举；无节流器生产；压缩机气举实验井)</v>
          </cell>
          <cell r="S1709" t="str">
            <v>直丛式井</v>
          </cell>
          <cell r="U1709" t="str">
            <v>自然连续生产井</v>
          </cell>
          <cell r="V1709" t="str">
            <v>24h</v>
          </cell>
          <cell r="X1709">
            <v>43230</v>
          </cell>
        </row>
        <row r="1710">
          <cell r="F1710" t="str">
            <v>桃2-2-11</v>
          </cell>
          <cell r="G1710" t="str">
            <v>山2_1、山1_3、盒8下_2</v>
          </cell>
          <cell r="H1710">
            <v>0.5</v>
          </cell>
          <cell r="I1710">
            <v>24</v>
          </cell>
          <cell r="J1710">
            <v>1.1200000000000001</v>
          </cell>
          <cell r="K1710">
            <v>10.89</v>
          </cell>
          <cell r="L1710">
            <v>8.8000000000000005E-3</v>
          </cell>
          <cell r="M1710">
            <v>1.3872</v>
          </cell>
          <cell r="N1710">
            <v>27.2516</v>
          </cell>
          <cell r="O1710">
            <v>176.20439999999999</v>
          </cell>
          <cell r="P1710">
            <v>1420.3502000000001</v>
          </cell>
          <cell r="Q1710">
            <v>0.99</v>
          </cell>
          <cell r="R1710" t="str">
            <v>(柱塞气举；无节流器生产)</v>
          </cell>
          <cell r="S1710" t="str">
            <v>定向丛式井</v>
          </cell>
          <cell r="U1710" t="str">
            <v>自然连续生产井</v>
          </cell>
          <cell r="V1710" t="str">
            <v>24h</v>
          </cell>
          <cell r="W1710">
            <v>42949</v>
          </cell>
          <cell r="X1710">
            <v>43240</v>
          </cell>
        </row>
        <row r="1711">
          <cell r="F1711" t="str">
            <v>桃2-3-6H2</v>
          </cell>
          <cell r="G1711" t="str">
            <v>盒8下</v>
          </cell>
          <cell r="H1711">
            <v>0.41</v>
          </cell>
          <cell r="I1711">
            <v>24</v>
          </cell>
          <cell r="J1711">
            <v>1.67</v>
          </cell>
          <cell r="K1711">
            <v>4.5199999999999996</v>
          </cell>
          <cell r="L1711">
            <v>4.1000000000000003E-3</v>
          </cell>
          <cell r="M1711">
            <v>0.2306</v>
          </cell>
          <cell r="N1711">
            <v>4.1260000000000003</v>
          </cell>
          <cell r="O1711">
            <v>110.33369999999999</v>
          </cell>
          <cell r="P1711">
            <v>2930.2118999999998</v>
          </cell>
          <cell r="Q1711">
            <v>0.16</v>
          </cell>
          <cell r="R1711" t="str">
            <v>(速度管柱；无节流器生产)</v>
          </cell>
          <cell r="S1711" t="str">
            <v>水平井</v>
          </cell>
          <cell r="U1711" t="str">
            <v>自然连续生产井</v>
          </cell>
          <cell r="V1711" t="str">
            <v>24h</v>
          </cell>
          <cell r="W1711">
            <v>41354</v>
          </cell>
          <cell r="X1711">
            <v>41449</v>
          </cell>
        </row>
        <row r="1712">
          <cell r="F1712" t="str">
            <v>桃2-3-8H1</v>
          </cell>
          <cell r="G1712" t="str">
            <v>盒8</v>
          </cell>
          <cell r="H1712">
            <v>3.2</v>
          </cell>
          <cell r="I1712">
            <v>0</v>
          </cell>
          <cell r="J1712">
            <v>1.23</v>
          </cell>
          <cell r="K1712">
            <v>4.0999999999999996</v>
          </cell>
          <cell r="L1712">
            <v>5.3E-3</v>
          </cell>
          <cell r="M1712">
            <v>0</v>
          </cell>
          <cell r="N1712">
            <v>0</v>
          </cell>
          <cell r="O1712">
            <v>272.51049999999998</v>
          </cell>
          <cell r="P1712">
            <v>9808.2742999999991</v>
          </cell>
          <cell r="Q1712">
            <v>0</v>
          </cell>
          <cell r="R1712" t="str">
            <v>计划关井（关井轮休）：2022-06-09 11:30因关井轮休(高产井轮休)，关井前油套压1.96/3.34Mpa。</v>
          </cell>
          <cell r="S1712" t="str">
            <v>水平井</v>
          </cell>
          <cell r="U1712" t="str">
            <v>自然连续生产井</v>
          </cell>
          <cell r="V1712" t="str">
            <v>24h</v>
          </cell>
          <cell r="W1712">
            <v>41135</v>
          </cell>
          <cell r="X1712">
            <v>41256</v>
          </cell>
        </row>
        <row r="1713">
          <cell r="F1713" t="str">
            <v>桃2-3-8H2</v>
          </cell>
          <cell r="G1713" t="str">
            <v>盒8</v>
          </cell>
          <cell r="H1713">
            <v>0.5</v>
          </cell>
          <cell r="I1713">
            <v>0</v>
          </cell>
          <cell r="J1713">
            <v>1.21</v>
          </cell>
          <cell r="K1713">
            <v>5.55</v>
          </cell>
          <cell r="L1713">
            <v>5.1000000000000004E-3</v>
          </cell>
          <cell r="M1713">
            <v>0</v>
          </cell>
          <cell r="N1713">
            <v>28.245899999999999</v>
          </cell>
          <cell r="O1713">
            <v>190.84829999999999</v>
          </cell>
          <cell r="P1713">
            <v>3848.7584000000002</v>
          </cell>
          <cell r="Q1713">
            <v>0</v>
          </cell>
          <cell r="R1713" t="str">
            <v>（人工泡排；适时泡排；加注量100L；同步回转，油管打孔）计划关井（工艺试验）：2022-08-19 10:00因工艺试验(同步回转一体化试验)，关井前油套压2.25/4.38Mpa。</v>
          </cell>
          <cell r="S1713" t="str">
            <v>水平井</v>
          </cell>
          <cell r="U1713" t="str">
            <v>自然连续生产井</v>
          </cell>
          <cell r="V1713" t="str">
            <v>24h</v>
          </cell>
          <cell r="W1713">
            <v>41193</v>
          </cell>
          <cell r="X1713">
            <v>41256</v>
          </cell>
        </row>
        <row r="1714">
          <cell r="F1714" t="str">
            <v>桃2-3-12</v>
          </cell>
          <cell r="G1714" t="str">
            <v>盒8下</v>
          </cell>
          <cell r="H1714">
            <v>1</v>
          </cell>
          <cell r="I1714">
            <v>0</v>
          </cell>
          <cell r="J1714">
            <v>1.45</v>
          </cell>
          <cell r="K1714">
            <v>2.94</v>
          </cell>
          <cell r="L1714">
            <v>1.2699999999999999E-2</v>
          </cell>
          <cell r="M1714">
            <v>0</v>
          </cell>
          <cell r="N1714">
            <v>0</v>
          </cell>
          <cell r="O1714">
            <v>105.6121</v>
          </cell>
          <cell r="P1714">
            <v>1150.3625999999999</v>
          </cell>
          <cell r="Q1714">
            <v>0</v>
          </cell>
          <cell r="R1714" t="str">
            <v>(柱塞气举；无节流器生产)计划关井（关井轮休）：2022-06-24 11:20因关井轮休(高产井轮休)，关井前油套压1.9/4.8Mpa。</v>
          </cell>
          <cell r="S1714" t="str">
            <v>定向丛式井</v>
          </cell>
          <cell r="U1714" t="str">
            <v>自然连续生产井</v>
          </cell>
          <cell r="V1714" t="str">
            <v>24h</v>
          </cell>
          <cell r="W1714">
            <v>43199</v>
          </cell>
          <cell r="X1714">
            <v>43311</v>
          </cell>
        </row>
        <row r="1715">
          <cell r="F1715" t="str">
            <v>桃2-3-14C1</v>
          </cell>
          <cell r="G1715" t="str">
            <v>山1</v>
          </cell>
          <cell r="H1715">
            <v>0.12</v>
          </cell>
          <cell r="I1715">
            <v>24</v>
          </cell>
          <cell r="J1715">
            <v>1.1200000000000001</v>
          </cell>
          <cell r="K1715">
            <v>20.48</v>
          </cell>
          <cell r="L1715">
            <v>2.7000000000000001E-3</v>
          </cell>
          <cell r="M1715">
            <v>0.12239999999999999</v>
          </cell>
          <cell r="N1715">
            <v>2.4584000000000001</v>
          </cell>
          <cell r="O1715">
            <v>36.405000000000001</v>
          </cell>
          <cell r="P1715">
            <v>376.19670000000002</v>
          </cell>
          <cell r="Q1715">
            <v>0.09</v>
          </cell>
          <cell r="R1715" t="str">
            <v>（人工泡排；适时泡排；加注量100L；远程间开）</v>
          </cell>
          <cell r="S1715" t="str">
            <v>定向丛式井</v>
          </cell>
          <cell r="U1715" t="str">
            <v>自然连续生产井</v>
          </cell>
          <cell r="V1715" t="str">
            <v>24h</v>
          </cell>
          <cell r="W1715">
            <v>43054</v>
          </cell>
          <cell r="X1715">
            <v>43311</v>
          </cell>
        </row>
        <row r="1716">
          <cell r="F1716" t="str">
            <v>桃2-3-14C2</v>
          </cell>
          <cell r="G1716" t="str">
            <v>盒8下_2、山2_1</v>
          </cell>
          <cell r="H1716">
            <v>0.65</v>
          </cell>
          <cell r="I1716">
            <v>0</v>
          </cell>
          <cell r="J1716">
            <v>1.1299999999999999</v>
          </cell>
          <cell r="K1716">
            <v>17.899999999999999</v>
          </cell>
          <cell r="L1716">
            <v>3.8E-3</v>
          </cell>
          <cell r="M1716">
            <v>0</v>
          </cell>
          <cell r="N1716">
            <v>0</v>
          </cell>
          <cell r="O1716">
            <v>105.6751</v>
          </cell>
          <cell r="P1716">
            <v>1339.558</v>
          </cell>
          <cell r="Q1716">
            <v>0</v>
          </cell>
          <cell r="R1716" t="str">
            <v>（远程间开；无节流器生产）计划关井（生产组织影响）：2022-05-27 09:00因生产组织影响(下游压力高)，关井前油套压5.21/16.37Mpa。</v>
          </cell>
          <cell r="S1716" t="str">
            <v>定向丛式井</v>
          </cell>
          <cell r="U1716" t="str">
            <v>自然连续生产井</v>
          </cell>
          <cell r="V1716" t="str">
            <v>24h</v>
          </cell>
          <cell r="W1716">
            <v>42981</v>
          </cell>
          <cell r="X1716">
            <v>43292</v>
          </cell>
        </row>
        <row r="1717">
          <cell r="F1717" t="str">
            <v>桃2-3-14C3</v>
          </cell>
          <cell r="G1717" t="str">
            <v>山1、盒8</v>
          </cell>
          <cell r="H1717">
            <v>0.14000000000000001</v>
          </cell>
          <cell r="I1717">
            <v>20</v>
          </cell>
          <cell r="J1717">
            <v>1.1100000000000001</v>
          </cell>
          <cell r="K1717">
            <v>18.77</v>
          </cell>
          <cell r="L1717">
            <v>3.3E-3</v>
          </cell>
          <cell r="M1717">
            <v>0.46729999999999999</v>
          </cell>
          <cell r="N1717">
            <v>3.1642999999999999</v>
          </cell>
          <cell r="O1717">
            <v>42.761200000000002</v>
          </cell>
          <cell r="P1717">
            <v>561.68240000000003</v>
          </cell>
          <cell r="Q1717">
            <v>0.33</v>
          </cell>
          <cell r="R1717" t="str">
            <v>（人工泡排；适时泡排；加注量100L；远程间开；无节流器生产）计划关井（间歇生产）：2022-08-19 15:30-2022-08-20 12:00因间歇生产（试验初期），关井前油套压2.89/19.18Mpa，开井前油套压1.12/18.43Mpa。</v>
          </cell>
          <cell r="S1717" t="str">
            <v>定向丛式井</v>
          </cell>
          <cell r="U1717" t="str">
            <v>自然连续生产井</v>
          </cell>
          <cell r="V1717" t="str">
            <v>24h</v>
          </cell>
          <cell r="W1717">
            <v>43000</v>
          </cell>
          <cell r="X1717">
            <v>43311</v>
          </cell>
        </row>
        <row r="1718">
          <cell r="F1718" t="str">
            <v>桃2-3-14C6</v>
          </cell>
          <cell r="G1718" t="str">
            <v>山1下、山1上</v>
          </cell>
          <cell r="H1718">
            <v>0.44</v>
          </cell>
          <cell r="I1718">
            <v>24</v>
          </cell>
          <cell r="J1718">
            <v>1.1100000000000001</v>
          </cell>
          <cell r="K1718">
            <v>17.82</v>
          </cell>
          <cell r="L1718">
            <v>3.8999999999999998E-3</v>
          </cell>
          <cell r="M1718">
            <v>0.3634</v>
          </cell>
          <cell r="N1718">
            <v>7.0754999999999999</v>
          </cell>
          <cell r="O1718">
            <v>123.8527</v>
          </cell>
          <cell r="P1718">
            <v>626.74390000000005</v>
          </cell>
          <cell r="Q1718">
            <v>0.26</v>
          </cell>
          <cell r="R1718" t="str">
            <v>(柱塞气举；无节流器生产)</v>
          </cell>
          <cell r="S1718" t="str">
            <v>定向丛式井</v>
          </cell>
          <cell r="U1718" t="str">
            <v>自然连续生产井</v>
          </cell>
          <cell r="V1718" t="str">
            <v>24h</v>
          </cell>
          <cell r="W1718">
            <v>42976</v>
          </cell>
          <cell r="X1718">
            <v>43312</v>
          </cell>
        </row>
        <row r="1719">
          <cell r="F1719" t="str">
            <v>桃2-3-14C7</v>
          </cell>
          <cell r="G1719" t="str">
            <v>盒8、山1</v>
          </cell>
          <cell r="H1719">
            <v>0.5</v>
          </cell>
          <cell r="I1719">
            <v>24</v>
          </cell>
          <cell r="J1719">
            <v>1.1299999999999999</v>
          </cell>
          <cell r="K1719">
            <v>13.52</v>
          </cell>
          <cell r="L1719">
            <v>6.1000000000000004E-3</v>
          </cell>
          <cell r="M1719">
            <v>0.79790000000000005</v>
          </cell>
          <cell r="N1719">
            <v>15.548</v>
          </cell>
          <cell r="O1719">
            <v>174.25460000000001</v>
          </cell>
          <cell r="P1719">
            <v>890.07249999999999</v>
          </cell>
          <cell r="Q1719">
            <v>0.56999999999999995</v>
          </cell>
          <cell r="R1719" t="str">
            <v>(柱塞气举；无节流器生产)</v>
          </cell>
          <cell r="S1719" t="str">
            <v>定向丛式井</v>
          </cell>
          <cell r="U1719" t="str">
            <v>自然连续生产井</v>
          </cell>
          <cell r="V1719" t="str">
            <v>24h</v>
          </cell>
          <cell r="W1719">
            <v>43041</v>
          </cell>
          <cell r="X1719">
            <v>43312</v>
          </cell>
        </row>
        <row r="1720">
          <cell r="F1720" t="str">
            <v>桃2-3-14C8</v>
          </cell>
          <cell r="G1720" t="str">
            <v>盒8</v>
          </cell>
          <cell r="H1720">
            <v>0.3</v>
          </cell>
          <cell r="I1720">
            <v>24</v>
          </cell>
          <cell r="J1720">
            <v>1.22</v>
          </cell>
          <cell r="K1720">
            <v>12.91</v>
          </cell>
          <cell r="L1720">
            <v>7.7000000000000002E-3</v>
          </cell>
          <cell r="M1720">
            <v>1.2636000000000001</v>
          </cell>
          <cell r="N1720">
            <v>24.8704</v>
          </cell>
          <cell r="O1720">
            <v>164.5455</v>
          </cell>
          <cell r="P1720">
            <v>903.66079999999999</v>
          </cell>
          <cell r="Q1720">
            <v>0.9</v>
          </cell>
          <cell r="R1720" t="str">
            <v>(柱塞气举；无节流器生产)</v>
          </cell>
          <cell r="S1720" t="str">
            <v>定向丛式井</v>
          </cell>
          <cell r="U1720" t="str">
            <v>自然连续生产井</v>
          </cell>
          <cell r="V1720" t="str">
            <v>24h</v>
          </cell>
          <cell r="W1720">
            <v>43178</v>
          </cell>
          <cell r="X1720">
            <v>43312</v>
          </cell>
        </row>
        <row r="1721">
          <cell r="F1721" t="str">
            <v>桃2-3-14C10</v>
          </cell>
          <cell r="G1721" t="str">
            <v>盒8下_2、山2_1</v>
          </cell>
          <cell r="H1721">
            <v>0.44</v>
          </cell>
          <cell r="I1721">
            <v>0</v>
          </cell>
          <cell r="J1721">
            <v>1.1200000000000001</v>
          </cell>
          <cell r="K1721">
            <v>19.04</v>
          </cell>
          <cell r="L1721">
            <v>2.5999999999999999E-3</v>
          </cell>
          <cell r="M1721">
            <v>0</v>
          </cell>
          <cell r="N1721">
            <v>0</v>
          </cell>
          <cell r="O1721">
            <v>52.629300000000001</v>
          </cell>
          <cell r="P1721">
            <v>796.33770000000004</v>
          </cell>
          <cell r="Q1721">
            <v>0</v>
          </cell>
          <cell r="R1721" t="str">
            <v>（无节流器生产；远程间开）计划关井（生产组织影响）：2022-06-01 09:30因生产组织影响(下游压力高)，关井前油套压1.77/17.82Mpa。</v>
          </cell>
          <cell r="S1721" t="str">
            <v>定向丛式井</v>
          </cell>
          <cell r="U1721" t="str">
            <v>自然连续生产井</v>
          </cell>
          <cell r="V1721" t="str">
            <v>24h</v>
          </cell>
          <cell r="W1721">
            <v>43011</v>
          </cell>
          <cell r="X1721">
            <v>43292</v>
          </cell>
        </row>
        <row r="1722">
          <cell r="F1722" t="str">
            <v>桃2-3-15</v>
          </cell>
          <cell r="G1722" t="str">
            <v>盒8上_2、盒8下_2、山1_3</v>
          </cell>
          <cell r="H1722">
            <v>0.41</v>
          </cell>
          <cell r="I1722">
            <v>0</v>
          </cell>
          <cell r="J1722">
            <v>1.2</v>
          </cell>
          <cell r="K1722">
            <v>20.48</v>
          </cell>
          <cell r="L1722">
            <v>1.9E-3</v>
          </cell>
          <cell r="M1722">
            <v>0</v>
          </cell>
          <cell r="N1722">
            <v>0</v>
          </cell>
          <cell r="O1722">
            <v>86.730999999999995</v>
          </cell>
          <cell r="P1722">
            <v>921.56269999999995</v>
          </cell>
          <cell r="Q1722">
            <v>0</v>
          </cell>
          <cell r="R1722" t="str">
            <v>（远程间开；无节流器生产）计划关井（生产组织影响）：2022-06-01 09:00因生产组织影响(下游压力高)，关井前油套压1.78/18.33Mpa。</v>
          </cell>
          <cell r="S1722" t="str">
            <v>定向丛式井</v>
          </cell>
          <cell r="U1722" t="str">
            <v>自然连续生产井</v>
          </cell>
          <cell r="V1722" t="str">
            <v>24h</v>
          </cell>
          <cell r="W1722">
            <v>43045</v>
          </cell>
          <cell r="X1722">
            <v>43292</v>
          </cell>
        </row>
        <row r="1723">
          <cell r="F1723" t="str">
            <v>桃2-1-13H2</v>
          </cell>
          <cell r="G1723" t="str">
            <v>盒8下_2</v>
          </cell>
          <cell r="H1723">
            <v>7.0000000000000001E-3</v>
          </cell>
          <cell r="I1723">
            <v>24</v>
          </cell>
          <cell r="J1723">
            <v>1.17</v>
          </cell>
          <cell r="K1723">
            <v>20.58</v>
          </cell>
          <cell r="L1723">
            <v>1.1999999999999999E-3</v>
          </cell>
          <cell r="M1723">
            <v>8.9999999999999998E-4</v>
          </cell>
          <cell r="N1723">
            <v>1.7999999999999999E-2</v>
          </cell>
          <cell r="O1723">
            <v>0.6159</v>
          </cell>
          <cell r="P1723">
            <v>1065.2820999999999</v>
          </cell>
          <cell r="Q1723">
            <v>0</v>
          </cell>
          <cell r="R1723" t="str">
            <v>(速度管柱；无节流器生产)</v>
          </cell>
          <cell r="S1723" t="str">
            <v>水平单井</v>
          </cell>
          <cell r="U1723" t="str">
            <v>自然连续生产井</v>
          </cell>
          <cell r="V1723" t="str">
            <v>24h</v>
          </cell>
          <cell r="W1723">
            <v>41952</v>
          </cell>
          <cell r="X1723">
            <v>42318</v>
          </cell>
        </row>
        <row r="1724">
          <cell r="F1724" t="str">
            <v>桃2-1-19H1</v>
          </cell>
          <cell r="G1724" t="str">
            <v>石盒子组</v>
          </cell>
          <cell r="H1724">
            <v>3.5</v>
          </cell>
          <cell r="I1724">
            <v>0</v>
          </cell>
          <cell r="J1724">
            <v>16.41</v>
          </cell>
          <cell r="K1724">
            <v>16.52</v>
          </cell>
          <cell r="L1724">
            <v>9.1000000000000004E-3</v>
          </cell>
          <cell r="M1724">
            <v>0</v>
          </cell>
          <cell r="N1724">
            <v>0</v>
          </cell>
          <cell r="O1724">
            <v>819.68910000000005</v>
          </cell>
          <cell r="P1724">
            <v>2396.8332</v>
          </cell>
          <cell r="Q1724">
            <v>0</v>
          </cell>
          <cell r="R1724" t="str">
            <v>计划关井（关井轮休）：2022-05-05 17:10因关井轮休(调峰井压力恢复)，关井前油套压2.40/14.20Mpa。</v>
          </cell>
          <cell r="S1724" t="str">
            <v>水平井</v>
          </cell>
          <cell r="T1724" t="str">
            <v>无节流器生产</v>
          </cell>
          <cell r="U1724" t="str">
            <v>自然连续生产井</v>
          </cell>
          <cell r="V1724" t="str">
            <v>24h</v>
          </cell>
          <cell r="W1724">
            <v>43781</v>
          </cell>
          <cell r="X1724">
            <v>44028</v>
          </cell>
        </row>
        <row r="1725">
          <cell r="F1725" t="str">
            <v>桃2-4-7H</v>
          </cell>
          <cell r="G1725" t="str">
            <v>盒8</v>
          </cell>
          <cell r="H1725">
            <v>0.05</v>
          </cell>
          <cell r="I1725">
            <v>0</v>
          </cell>
          <cell r="J1725">
            <v>1.2</v>
          </cell>
          <cell r="K1725">
            <v>7.43</v>
          </cell>
          <cell r="L1725">
            <v>3.7000000000000002E-3</v>
          </cell>
          <cell r="M1725">
            <v>0</v>
          </cell>
          <cell r="N1725">
            <v>0</v>
          </cell>
          <cell r="O1725">
            <v>0</v>
          </cell>
          <cell r="P1725">
            <v>5122.6810999999998</v>
          </cell>
          <cell r="Q1725">
            <v>0</v>
          </cell>
          <cell r="R1725" t="str">
            <v>(柱塞气举；无节流器生产)计划关井（间歇生产）：2021-12-27 11:05因间歇生产(冬关夏开)，关井前油套压2.56/6.05Mpa。</v>
          </cell>
          <cell r="S1725" t="str">
            <v>水平井</v>
          </cell>
          <cell r="U1725" t="str">
            <v>自然连续生产井</v>
          </cell>
          <cell r="V1725" t="str">
            <v>24h</v>
          </cell>
          <cell r="W1725">
            <v>40433</v>
          </cell>
          <cell r="X1725">
            <v>40545</v>
          </cell>
        </row>
        <row r="1726">
          <cell r="F1726" t="str">
            <v>桃2-4-8H2</v>
          </cell>
          <cell r="G1726" t="str">
            <v>盒8</v>
          </cell>
          <cell r="H1726">
            <v>0</v>
          </cell>
          <cell r="I1726">
            <v>0</v>
          </cell>
          <cell r="J1726">
            <v>1.21</v>
          </cell>
          <cell r="K1726">
            <v>7.89</v>
          </cell>
          <cell r="L1726">
            <v>4.1000000000000003E-3</v>
          </cell>
          <cell r="M1726">
            <v>0</v>
          </cell>
          <cell r="N1726">
            <v>0</v>
          </cell>
          <cell r="O1726">
            <v>0</v>
          </cell>
          <cell r="P1726">
            <v>3492.1136000000001</v>
          </cell>
          <cell r="Q1726">
            <v>0</v>
          </cell>
          <cell r="R1726" t="str">
            <v>(速度管柱；无节流器生产)计划关井（无气量）：2021-08-02 08:00因无气量(因无气量关井)，关井前油套压2.4/2.72Mpa。</v>
          </cell>
          <cell r="S1726" t="str">
            <v>水平井</v>
          </cell>
          <cell r="U1726" t="str">
            <v>措施连续生产井</v>
          </cell>
          <cell r="V1726" t="str">
            <v>24h</v>
          </cell>
          <cell r="W1726">
            <v>41191</v>
          </cell>
          <cell r="X1726">
            <v>41261</v>
          </cell>
        </row>
        <row r="1727">
          <cell r="F1727" t="str">
            <v>桃2-1-1</v>
          </cell>
          <cell r="G1727" t="str">
            <v>马五1_3、马五4_1a</v>
          </cell>
          <cell r="H1727">
            <v>0</v>
          </cell>
          <cell r="I1727">
            <v>24</v>
          </cell>
          <cell r="J1727">
            <v>1.06</v>
          </cell>
          <cell r="K1727">
            <v>2.17</v>
          </cell>
          <cell r="L1727">
            <v>5.7999999999999996E-3</v>
          </cell>
          <cell r="M1727">
            <v>1.5E-3</v>
          </cell>
          <cell r="N1727">
            <v>1.7600000000000001E-2</v>
          </cell>
          <cell r="O1727">
            <v>7.0999999999999994E-2</v>
          </cell>
          <cell r="P1727">
            <v>1040.6421</v>
          </cell>
          <cell r="Q1727">
            <v>0</v>
          </cell>
          <cell r="R1727" t="str">
            <v>(柱塞气举；无节流器生产；低产低效井）</v>
          </cell>
          <cell r="S1727" t="str">
            <v>直井</v>
          </cell>
          <cell r="U1727" t="str">
            <v>自然连续生产井</v>
          </cell>
          <cell r="V1727" t="str">
            <v>24h</v>
          </cell>
          <cell r="W1727">
            <v>40478</v>
          </cell>
          <cell r="X1727">
            <v>40769</v>
          </cell>
        </row>
        <row r="1728">
          <cell r="F1728" t="str">
            <v>桃2-1-1C1</v>
          </cell>
          <cell r="G1728" t="str">
            <v>盒8下、山1</v>
          </cell>
          <cell r="H1728">
            <v>0</v>
          </cell>
          <cell r="I1728">
            <v>0</v>
          </cell>
          <cell r="J1728">
            <v>1.05</v>
          </cell>
          <cell r="K1728">
            <v>1.34</v>
          </cell>
          <cell r="L1728">
            <v>5.1000000000000004E-3</v>
          </cell>
          <cell r="M1728">
            <v>0</v>
          </cell>
          <cell r="N1728">
            <v>2.0899999999999998E-2</v>
          </cell>
          <cell r="O1728">
            <v>2.4647000000000001</v>
          </cell>
          <cell r="P1728">
            <v>1035.9619</v>
          </cell>
          <cell r="Q1728">
            <v>0</v>
          </cell>
          <cell r="R1728" t="str">
            <v>(柱塞气举；无节流器生产)计划关井（无气量）：2022-08-19 08:00因无气量(公司批复，同意报废关井)，关井前油套压1.82/1.37Mpa。</v>
          </cell>
          <cell r="S1728" t="str">
            <v>直井</v>
          </cell>
          <cell r="U1728" t="str">
            <v>自然连续生产井</v>
          </cell>
          <cell r="V1728" t="str">
            <v>24h</v>
          </cell>
          <cell r="W1728">
            <v>40515</v>
          </cell>
          <cell r="X1728">
            <v>40764</v>
          </cell>
        </row>
        <row r="1729">
          <cell r="F1729" t="str">
            <v>桃2-2-1</v>
          </cell>
          <cell r="G1729" t="str">
            <v>盒8</v>
          </cell>
          <cell r="H1729">
            <v>0.12</v>
          </cell>
          <cell r="I1729">
            <v>24</v>
          </cell>
          <cell r="J1729">
            <v>1.08</v>
          </cell>
          <cell r="K1729">
            <v>13.63</v>
          </cell>
          <cell r="L1729">
            <v>2.7000000000000001E-3</v>
          </cell>
          <cell r="M1729">
            <v>6.7500000000000004E-2</v>
          </cell>
          <cell r="N1729">
            <v>1.2077</v>
          </cell>
          <cell r="O1729">
            <v>32.293399999999998</v>
          </cell>
          <cell r="P1729">
            <v>2326.5987</v>
          </cell>
          <cell r="Q1729">
            <v>0.05</v>
          </cell>
          <cell r="R1729" t="str">
            <v>（人工泡排；适时泡排；加注量100L）</v>
          </cell>
          <cell r="S1729" t="str">
            <v>直井</v>
          </cell>
          <cell r="U1729" t="str">
            <v>自然连续生产井</v>
          </cell>
          <cell r="V1729" t="str">
            <v>24h</v>
          </cell>
          <cell r="W1729">
            <v>40643</v>
          </cell>
          <cell r="X1729">
            <v>40831</v>
          </cell>
        </row>
        <row r="1730">
          <cell r="F1730" t="str">
            <v>桃2-2-2</v>
          </cell>
          <cell r="G1730" t="str">
            <v>盒8</v>
          </cell>
          <cell r="H1730">
            <v>0</v>
          </cell>
          <cell r="I1730">
            <v>0</v>
          </cell>
          <cell r="J1730">
            <v>1.05</v>
          </cell>
          <cell r="K1730">
            <v>1.47</v>
          </cell>
          <cell r="L1730">
            <v>6.0000000000000001E-3</v>
          </cell>
          <cell r="M1730">
            <v>0</v>
          </cell>
          <cell r="N1730">
            <v>0</v>
          </cell>
          <cell r="O1730">
            <v>0</v>
          </cell>
          <cell r="P1730">
            <v>590.08860000000004</v>
          </cell>
          <cell r="Q1730">
            <v>0</v>
          </cell>
          <cell r="R1730" t="str">
            <v>(无节流器生产；低产低效井)计划关井（间歇生产）：2021-12-27 11:20因间歇生产(冬关夏开)，关井前油套压1.25/1.97Mpa。</v>
          </cell>
          <cell r="S1730" t="str">
            <v>直井</v>
          </cell>
          <cell r="U1730" t="str">
            <v>自然连续生产井</v>
          </cell>
          <cell r="V1730" t="str">
            <v>24h</v>
          </cell>
          <cell r="W1730">
            <v>40528</v>
          </cell>
          <cell r="X1730">
            <v>40884</v>
          </cell>
        </row>
        <row r="1731">
          <cell r="F1731" t="str">
            <v>桃2-2-1C1</v>
          </cell>
          <cell r="G1731" t="str">
            <v>马五4_1、盒8下_1、盒8下_2</v>
          </cell>
          <cell r="H1731">
            <v>0.11</v>
          </cell>
          <cell r="I1731">
            <v>24</v>
          </cell>
          <cell r="J1731">
            <v>1.04</v>
          </cell>
          <cell r="K1731">
            <v>7.4</v>
          </cell>
          <cell r="L1731">
            <v>4.1999999999999997E-3</v>
          </cell>
          <cell r="M1731">
            <v>6.1899999999999997E-2</v>
          </cell>
          <cell r="N1731">
            <v>1.1068</v>
          </cell>
          <cell r="O1731">
            <v>29.601600000000001</v>
          </cell>
          <cell r="P1731">
            <v>1483.9541999999999</v>
          </cell>
          <cell r="Q1731">
            <v>0.04</v>
          </cell>
          <cell r="R1731" t="str">
            <v>（人工泡排；适时泡排；加注量100L）</v>
          </cell>
          <cell r="S1731" t="str">
            <v>直井</v>
          </cell>
          <cell r="U1731" t="str">
            <v>自然连续生产井</v>
          </cell>
          <cell r="V1731" t="str">
            <v>24h</v>
          </cell>
          <cell r="W1731">
            <v>40490</v>
          </cell>
          <cell r="X1731">
            <v>40828</v>
          </cell>
        </row>
        <row r="1732">
          <cell r="F1732" t="str">
            <v>桃2-1-6</v>
          </cell>
          <cell r="G1732" t="str">
            <v>盒8下_1、盒8下_2</v>
          </cell>
          <cell r="H1732">
            <v>0.06</v>
          </cell>
          <cell r="I1732">
            <v>24</v>
          </cell>
          <cell r="J1732">
            <v>1.1200000000000001</v>
          </cell>
          <cell r="K1732">
            <v>7.9</v>
          </cell>
          <cell r="L1732">
            <v>4.1999999999999997E-3</v>
          </cell>
          <cell r="M1732">
            <v>3.3700000000000001E-2</v>
          </cell>
          <cell r="N1732">
            <v>0.60319999999999996</v>
          </cell>
          <cell r="O1732">
            <v>5.8864999999999998</v>
          </cell>
          <cell r="P1732">
            <v>2924.8044</v>
          </cell>
          <cell r="Q1732">
            <v>0.02</v>
          </cell>
          <cell r="R1732" t="str">
            <v>(柱塞气举；无节流器生产)</v>
          </cell>
          <cell r="S1732" t="str">
            <v>直井</v>
          </cell>
          <cell r="U1732" t="str">
            <v>自然连续生产井</v>
          </cell>
          <cell r="V1732" t="str">
            <v>24h</v>
          </cell>
          <cell r="W1732">
            <v>40501</v>
          </cell>
          <cell r="X1732">
            <v>40727</v>
          </cell>
        </row>
        <row r="1733">
          <cell r="F1733" t="str">
            <v>桃2-2-4</v>
          </cell>
          <cell r="G1733" t="str">
            <v>盒8下、山1、山2、马五</v>
          </cell>
          <cell r="H1733">
            <v>0.18</v>
          </cell>
          <cell r="I1733">
            <v>24</v>
          </cell>
          <cell r="J1733">
            <v>1.05</v>
          </cell>
          <cell r="K1733">
            <v>3.67</v>
          </cell>
          <cell r="L1733">
            <v>5.1999999999999998E-3</v>
          </cell>
          <cell r="M1733">
            <v>0.1012</v>
          </cell>
          <cell r="N1733">
            <v>1.8109999999999999</v>
          </cell>
          <cell r="O1733">
            <v>48.438400000000001</v>
          </cell>
          <cell r="P1733">
            <v>1480.569</v>
          </cell>
          <cell r="Q1733">
            <v>7.0000000000000007E-2</v>
          </cell>
          <cell r="R1733" t="str">
            <v>(柱塞气举；无节流器生产)</v>
          </cell>
          <cell r="S1733" t="str">
            <v>直井</v>
          </cell>
          <cell r="U1733" t="str">
            <v>自然连续生产井</v>
          </cell>
          <cell r="V1733" t="str">
            <v>24h</v>
          </cell>
          <cell r="W1733">
            <v>40642</v>
          </cell>
          <cell r="X1733">
            <v>40757</v>
          </cell>
        </row>
        <row r="1734">
          <cell r="F1734" t="str">
            <v>桃2-2-5</v>
          </cell>
          <cell r="G1734" t="str">
            <v>盒8下、山1、山2、马五</v>
          </cell>
          <cell r="H1734">
            <v>0.02</v>
          </cell>
          <cell r="I1734">
            <v>24</v>
          </cell>
          <cell r="J1734">
            <v>1.03</v>
          </cell>
          <cell r="K1734">
            <v>3.11</v>
          </cell>
          <cell r="L1734">
            <v>5.3E-3</v>
          </cell>
          <cell r="M1734">
            <v>2.0400000000000001E-2</v>
          </cell>
          <cell r="N1734">
            <v>0.41039999999999999</v>
          </cell>
          <cell r="O1734">
            <v>2.6682000000000001</v>
          </cell>
          <cell r="P1734">
            <v>1477.1793</v>
          </cell>
          <cell r="Q1734">
            <v>0.01</v>
          </cell>
          <cell r="R1734" t="str">
            <v>(人工泡排；适时泡排；加注量100L；低产低效井)</v>
          </cell>
          <cell r="S1734" t="str">
            <v>直井</v>
          </cell>
          <cell r="U1734" t="str">
            <v>自然连续生产井</v>
          </cell>
          <cell r="V1734" t="str">
            <v>24h</v>
          </cell>
          <cell r="W1734">
            <v>39678</v>
          </cell>
          <cell r="X1734">
            <v>40745</v>
          </cell>
        </row>
        <row r="1735">
          <cell r="F1735" t="str">
            <v>桃2-4-1</v>
          </cell>
          <cell r="G1735" t="str">
            <v>盒8、本溪组、马五4_1</v>
          </cell>
          <cell r="H1735">
            <v>0.12</v>
          </cell>
          <cell r="I1735">
            <v>24</v>
          </cell>
          <cell r="J1735">
            <v>1.0900000000000001</v>
          </cell>
          <cell r="K1735">
            <v>8.81</v>
          </cell>
          <cell r="L1735">
            <v>4.4000000000000003E-3</v>
          </cell>
          <cell r="M1735">
            <v>0.12239999999999999</v>
          </cell>
          <cell r="N1735">
            <v>2.4283999999999999</v>
          </cell>
          <cell r="O1735">
            <v>22.630700000000001</v>
          </cell>
          <cell r="P1735">
            <v>1251.4503999999999</v>
          </cell>
          <cell r="Q1735">
            <v>0.09</v>
          </cell>
          <cell r="R1735" t="str">
            <v>(人工泡排；适时泡排；加注量100L；低产低效井)</v>
          </cell>
          <cell r="S1735" t="str">
            <v>直井</v>
          </cell>
          <cell r="U1735" t="str">
            <v>自然连续生产井</v>
          </cell>
          <cell r="V1735" t="str">
            <v>24h</v>
          </cell>
          <cell r="W1735">
            <v>40670</v>
          </cell>
          <cell r="X1735">
            <v>41044</v>
          </cell>
        </row>
        <row r="1736">
          <cell r="F1736" t="str">
            <v>桃2-4-1C2</v>
          </cell>
          <cell r="G1736" t="str">
            <v>山1</v>
          </cell>
          <cell r="H1736">
            <v>0.1</v>
          </cell>
          <cell r="I1736">
            <v>24</v>
          </cell>
          <cell r="J1736">
            <v>1.1100000000000001</v>
          </cell>
          <cell r="K1736">
            <v>8.08</v>
          </cell>
          <cell r="L1736">
            <v>4.4999999999999997E-3</v>
          </cell>
          <cell r="M1736">
            <v>0.32440000000000002</v>
          </cell>
          <cell r="N1736">
            <v>6.3188000000000004</v>
          </cell>
          <cell r="O1736">
            <v>17.8779</v>
          </cell>
          <cell r="P1736">
            <v>1024.6139000000001</v>
          </cell>
          <cell r="Q1736">
            <v>0.23</v>
          </cell>
          <cell r="R1736" t="str">
            <v>(柱塞气举；无节流器生产；低产低效井）</v>
          </cell>
          <cell r="S1736" t="str">
            <v>直井</v>
          </cell>
          <cell r="U1736" t="str">
            <v>自然连续生产井</v>
          </cell>
          <cell r="V1736" t="str">
            <v>24h</v>
          </cell>
          <cell r="W1736">
            <v>40705</v>
          </cell>
          <cell r="X1736">
            <v>41044</v>
          </cell>
        </row>
        <row r="1737">
          <cell r="F1737" t="str">
            <v>桃2-1-24H</v>
          </cell>
          <cell r="G1737" t="str">
            <v>盒8</v>
          </cell>
          <cell r="H1737">
            <v>0.35</v>
          </cell>
          <cell r="I1737">
            <v>24</v>
          </cell>
          <cell r="J1737">
            <v>1.44</v>
          </cell>
          <cell r="K1737">
            <v>3.81</v>
          </cell>
          <cell r="L1737">
            <v>5.1999999999999998E-3</v>
          </cell>
          <cell r="M1737">
            <v>0.1968</v>
          </cell>
          <cell r="N1737">
            <v>3.5222000000000002</v>
          </cell>
          <cell r="O1737">
            <v>94.186800000000005</v>
          </cell>
          <cell r="P1737">
            <v>5786.7682000000004</v>
          </cell>
          <cell r="Q1737">
            <v>0.14000000000000001</v>
          </cell>
          <cell r="R1737" t="str">
            <v>(速度管柱；无节流器生产)</v>
          </cell>
          <cell r="S1737" t="str">
            <v>水平井</v>
          </cell>
          <cell r="U1737" t="str">
            <v>自然连续生产井</v>
          </cell>
          <cell r="V1737" t="str">
            <v>24h</v>
          </cell>
          <cell r="W1737">
            <v>41074</v>
          </cell>
          <cell r="X1737">
            <v>41151</v>
          </cell>
        </row>
        <row r="1738">
          <cell r="F1738" t="str">
            <v>桃2-1-24H1</v>
          </cell>
          <cell r="G1738" t="str">
            <v>盒8</v>
          </cell>
          <cell r="H1738">
            <v>0.3</v>
          </cell>
          <cell r="I1738">
            <v>0</v>
          </cell>
          <cell r="J1738">
            <v>1.1499999999999999</v>
          </cell>
          <cell r="K1738">
            <v>2.82</v>
          </cell>
          <cell r="L1738">
            <v>4.0000000000000001E-3</v>
          </cell>
          <cell r="M1738">
            <v>0</v>
          </cell>
          <cell r="N1738">
            <v>0</v>
          </cell>
          <cell r="O1738">
            <v>128.08920000000001</v>
          </cell>
          <cell r="P1738">
            <v>9870.8613999999998</v>
          </cell>
          <cell r="Q1738">
            <v>0</v>
          </cell>
          <cell r="R1738" t="str">
            <v>计划关井（关井轮休）：2022-06-09 10:20因关井轮休(高产井轮休)，关井前油套压2.08/2.28Mpa。</v>
          </cell>
          <cell r="S1738" t="str">
            <v>水平井</v>
          </cell>
          <cell r="U1738" t="str">
            <v>自然连续生产井</v>
          </cell>
          <cell r="V1738" t="str">
            <v>24h</v>
          </cell>
          <cell r="W1738">
            <v>41481</v>
          </cell>
          <cell r="X1738">
            <v>41596</v>
          </cell>
        </row>
        <row r="1739">
          <cell r="F1739" t="str">
            <v>桃2-1-25H1</v>
          </cell>
          <cell r="G1739" t="str">
            <v>盒8、山1、山2</v>
          </cell>
          <cell r="H1739">
            <v>2.8</v>
          </cell>
          <cell r="I1739">
            <v>0</v>
          </cell>
          <cell r="J1739">
            <v>1.1499999999999999</v>
          </cell>
          <cell r="K1739">
            <v>7.53</v>
          </cell>
          <cell r="L1739">
            <v>6.3E-3</v>
          </cell>
          <cell r="M1739">
            <v>0</v>
          </cell>
          <cell r="N1739">
            <v>0</v>
          </cell>
          <cell r="O1739">
            <v>752.14779999999996</v>
          </cell>
          <cell r="P1739">
            <v>4090.4533999999999</v>
          </cell>
          <cell r="Q1739">
            <v>0</v>
          </cell>
          <cell r="R1739" t="str">
            <v>(速度管柱；无节流器生产)计划关井（关井轮休）：2022-06-24 10:40因关井轮休(高产井轮休)，关井前油套压2.19/3.91Mpa。</v>
          </cell>
          <cell r="S1739" t="str">
            <v>水平丛式井</v>
          </cell>
          <cell r="U1739" t="str">
            <v>自然连续生产井</v>
          </cell>
          <cell r="V1739" t="str">
            <v>24h</v>
          </cell>
          <cell r="W1739">
            <v>42496</v>
          </cell>
          <cell r="X1739">
            <v>42681</v>
          </cell>
        </row>
        <row r="1740">
          <cell r="F1740" t="str">
            <v>桃2-1-25H2</v>
          </cell>
          <cell r="G1740" t="str">
            <v>盒8</v>
          </cell>
          <cell r="H1740">
            <v>0.7</v>
          </cell>
          <cell r="I1740">
            <v>0</v>
          </cell>
          <cell r="J1740">
            <v>1.1200000000000001</v>
          </cell>
          <cell r="K1740">
            <v>7.63</v>
          </cell>
          <cell r="L1740">
            <v>6.8999999999999999E-3</v>
          </cell>
          <cell r="M1740">
            <v>0</v>
          </cell>
          <cell r="N1740">
            <v>0</v>
          </cell>
          <cell r="O1740">
            <v>165.4308</v>
          </cell>
          <cell r="P1740">
            <v>3620.0940999999998</v>
          </cell>
          <cell r="Q1740">
            <v>0</v>
          </cell>
          <cell r="R1740" t="str">
            <v>（人工泡排；适时泡排；加注量100L；同步回转）计划关井（关井轮休）：2022-06-09 10:25因关井轮休(高产井轮休)，关井前油套压2.17/6.7Mpa。</v>
          </cell>
          <cell r="S1740" t="str">
            <v>水平丛式井</v>
          </cell>
          <cell r="U1740" t="str">
            <v>自然连续生产井</v>
          </cell>
          <cell r="V1740" t="str">
            <v>24h</v>
          </cell>
          <cell r="W1740">
            <v>42494</v>
          </cell>
          <cell r="X1740">
            <v>42684</v>
          </cell>
        </row>
        <row r="1741">
          <cell r="F1741" t="str">
            <v>桃2-1-25C1</v>
          </cell>
          <cell r="G1741" t="str">
            <v>盒8、山1</v>
          </cell>
          <cell r="H1741">
            <v>0.34</v>
          </cell>
          <cell r="I1741">
            <v>24</v>
          </cell>
          <cell r="J1741">
            <v>1.1499999999999999</v>
          </cell>
          <cell r="K1741">
            <v>3.84</v>
          </cell>
          <cell r="L1741">
            <v>9.4000000000000004E-3</v>
          </cell>
          <cell r="M1741">
            <v>0.6895</v>
          </cell>
          <cell r="N1741">
            <v>13.327500000000001</v>
          </cell>
          <cell r="O1741">
            <v>129.56890000000001</v>
          </cell>
          <cell r="P1741">
            <v>1034.6575</v>
          </cell>
          <cell r="Q1741">
            <v>0.49</v>
          </cell>
          <cell r="R1741" t="str">
            <v>(柱塞气举；无节流器生产)</v>
          </cell>
          <cell r="S1741" t="str">
            <v>直丛式井</v>
          </cell>
          <cell r="U1741" t="str">
            <v>自然连续生产井</v>
          </cell>
          <cell r="V1741" t="str">
            <v>24h</v>
          </cell>
          <cell r="W1741">
            <v>39775</v>
          </cell>
          <cell r="X1741">
            <v>42703</v>
          </cell>
        </row>
        <row r="1742">
          <cell r="F1742" t="str">
            <v>桃2-1-26</v>
          </cell>
          <cell r="G1742" t="str">
            <v>盒8</v>
          </cell>
          <cell r="H1742">
            <v>0.53</v>
          </cell>
          <cell r="I1742">
            <v>24</v>
          </cell>
          <cell r="J1742">
            <v>1.1100000000000001</v>
          </cell>
          <cell r="K1742">
            <v>13.6</v>
          </cell>
          <cell r="L1742">
            <v>5.1000000000000004E-3</v>
          </cell>
          <cell r="M1742">
            <v>0.62519999999999998</v>
          </cell>
          <cell r="N1742">
            <v>12.1021</v>
          </cell>
          <cell r="O1742">
            <v>163.76599999999999</v>
          </cell>
          <cell r="P1742">
            <v>2136.8924000000002</v>
          </cell>
          <cell r="Q1742">
            <v>0.45</v>
          </cell>
          <cell r="R1742" t="str">
            <v>（人工泡排；适时泡排；加注量100L）</v>
          </cell>
          <cell r="S1742" t="str">
            <v>直丛式井</v>
          </cell>
          <cell r="U1742" t="str">
            <v>自然连续生产井</v>
          </cell>
          <cell r="V1742" t="str">
            <v>24h</v>
          </cell>
          <cell r="W1742">
            <v>42332</v>
          </cell>
          <cell r="X1742">
            <v>42703</v>
          </cell>
        </row>
        <row r="1743">
          <cell r="F1743" t="str">
            <v>桃2-1-26H2</v>
          </cell>
          <cell r="G1743" t="str">
            <v>盒8</v>
          </cell>
          <cell r="H1743">
            <v>1.5</v>
          </cell>
          <cell r="I1743">
            <v>0</v>
          </cell>
          <cell r="J1743">
            <v>1.1499999999999999</v>
          </cell>
          <cell r="K1743">
            <v>9.08</v>
          </cell>
          <cell r="L1743">
            <v>8.0000000000000002E-3</v>
          </cell>
          <cell r="M1743">
            <v>0</v>
          </cell>
          <cell r="N1743">
            <v>0</v>
          </cell>
          <cell r="O1743">
            <v>330.01440000000002</v>
          </cell>
          <cell r="P1743">
            <v>4666.4921999999997</v>
          </cell>
          <cell r="Q1743">
            <v>0</v>
          </cell>
          <cell r="R1743" t="str">
            <v>计划关井（生产组织影响）：2022-05-25 12:50因生产组织影响(下游压力高)，关井前油套压2.3/4.3Mpa。</v>
          </cell>
          <cell r="S1743" t="str">
            <v>水平丛式井</v>
          </cell>
          <cell r="U1743" t="str">
            <v>自然连续生产井</v>
          </cell>
          <cell r="V1743" t="str">
            <v>24h</v>
          </cell>
          <cell r="W1743">
            <v>42539</v>
          </cell>
          <cell r="X1743">
            <v>42724</v>
          </cell>
        </row>
        <row r="1744">
          <cell r="F1744" t="str">
            <v>桃2-2-19</v>
          </cell>
          <cell r="G1744" t="str">
            <v>盒8上、盒8下、山1</v>
          </cell>
          <cell r="H1744">
            <v>0.23</v>
          </cell>
          <cell r="I1744">
            <v>24</v>
          </cell>
          <cell r="J1744">
            <v>1.08</v>
          </cell>
          <cell r="K1744">
            <v>7.88</v>
          </cell>
          <cell r="L1744">
            <v>3.8999999999999998E-3</v>
          </cell>
          <cell r="M1744">
            <v>0.2346</v>
          </cell>
          <cell r="N1744">
            <v>4.5311000000000003</v>
          </cell>
          <cell r="O1744">
            <v>70.8399</v>
          </cell>
          <cell r="P1744">
            <v>1671.0101999999999</v>
          </cell>
          <cell r="Q1744">
            <v>0.17</v>
          </cell>
          <cell r="R1744" t="str">
            <v>(人工泡排；适时泡排；加注量100L；低产低效井)</v>
          </cell>
          <cell r="S1744" t="str">
            <v>直井</v>
          </cell>
          <cell r="U1744" t="str">
            <v>自然连续生产井</v>
          </cell>
          <cell r="V1744" t="str">
            <v>24h</v>
          </cell>
          <cell r="W1744">
            <v>40370</v>
          </cell>
          <cell r="X1744">
            <v>40721</v>
          </cell>
        </row>
        <row r="1745">
          <cell r="F1745" t="str">
            <v>桃2-2-20</v>
          </cell>
          <cell r="G1745" t="str">
            <v>盒8下、山1</v>
          </cell>
          <cell r="H1745">
            <v>0.41</v>
          </cell>
          <cell r="I1745">
            <v>24</v>
          </cell>
          <cell r="J1745">
            <v>1.0900000000000001</v>
          </cell>
          <cell r="K1745">
            <v>7.57</v>
          </cell>
          <cell r="L1745">
            <v>4.1999999999999997E-3</v>
          </cell>
          <cell r="M1745">
            <v>0.5252</v>
          </cell>
          <cell r="N1745">
            <v>10.1158</v>
          </cell>
          <cell r="O1745">
            <v>128.64529999999999</v>
          </cell>
          <cell r="P1745">
            <v>2201.4672999999998</v>
          </cell>
          <cell r="Q1745">
            <v>0.37</v>
          </cell>
          <cell r="R1745" t="str">
            <v>(人工泡排；适时泡排；加注量100L；低产低效井)</v>
          </cell>
          <cell r="S1745" t="str">
            <v>直井</v>
          </cell>
          <cell r="U1745" t="str">
            <v>自然连续生产井</v>
          </cell>
          <cell r="V1745" t="str">
            <v>24h</v>
          </cell>
          <cell r="W1745">
            <v>40399</v>
          </cell>
          <cell r="X1745">
            <v>40721</v>
          </cell>
        </row>
        <row r="1746">
          <cell r="F1746" t="str">
            <v>桃2-2-19H2</v>
          </cell>
          <cell r="G1746" t="str">
            <v>盒8</v>
          </cell>
          <cell r="H1746">
            <v>0.37</v>
          </cell>
          <cell r="I1746">
            <v>24</v>
          </cell>
          <cell r="J1746">
            <v>1.1100000000000001</v>
          </cell>
          <cell r="K1746">
            <v>3.66</v>
          </cell>
          <cell r="L1746">
            <v>5.1999999999999998E-3</v>
          </cell>
          <cell r="M1746">
            <v>0.20810000000000001</v>
          </cell>
          <cell r="N1746">
            <v>3.7235</v>
          </cell>
          <cell r="O1746">
            <v>31.994900000000001</v>
          </cell>
          <cell r="P1746">
            <v>6130.1136999999999</v>
          </cell>
          <cell r="Q1746">
            <v>0.15</v>
          </cell>
          <cell r="R1746" t="str">
            <v>（无节流器生产）</v>
          </cell>
          <cell r="S1746" t="str">
            <v>水平井</v>
          </cell>
          <cell r="U1746" t="str">
            <v>自然连续生产井</v>
          </cell>
          <cell r="V1746" t="str">
            <v>24h</v>
          </cell>
          <cell r="W1746">
            <v>40655</v>
          </cell>
          <cell r="X1746">
            <v>40735</v>
          </cell>
        </row>
        <row r="1747">
          <cell r="F1747" t="str">
            <v>桃2-6-5</v>
          </cell>
          <cell r="G1747" t="str">
            <v>盒8、山1</v>
          </cell>
          <cell r="H1747">
            <v>0.45</v>
          </cell>
          <cell r="I1747">
            <v>24</v>
          </cell>
          <cell r="J1747">
            <v>1.1100000000000001</v>
          </cell>
          <cell r="K1747">
            <v>6.79</v>
          </cell>
          <cell r="L1747">
            <v>7.0000000000000001E-3</v>
          </cell>
          <cell r="M1747">
            <v>0.25309999999999999</v>
          </cell>
          <cell r="N1747">
            <v>4.5284000000000004</v>
          </cell>
          <cell r="O1747">
            <v>121.0976</v>
          </cell>
          <cell r="P1747">
            <v>1506.2893999999999</v>
          </cell>
          <cell r="Q1747">
            <v>0.18</v>
          </cell>
          <cell r="R1747" t="str">
            <v>(速度管柱；无节流器生产)</v>
          </cell>
          <cell r="S1747" t="str">
            <v>直井</v>
          </cell>
          <cell r="U1747" t="str">
            <v>自然连续生产井</v>
          </cell>
          <cell r="V1747" t="str">
            <v>24h</v>
          </cell>
          <cell r="W1747">
            <v>41762</v>
          </cell>
          <cell r="X1747">
            <v>42287</v>
          </cell>
        </row>
        <row r="1748">
          <cell r="F1748" t="str">
            <v>桃2-6-5H1</v>
          </cell>
          <cell r="G1748" t="str">
            <v>盒8</v>
          </cell>
          <cell r="H1748">
            <v>0.4</v>
          </cell>
          <cell r="I1748">
            <v>0</v>
          </cell>
          <cell r="J1748">
            <v>1.21</v>
          </cell>
          <cell r="K1748">
            <v>6.18</v>
          </cell>
          <cell r="L1748">
            <v>6.8999999999999999E-3</v>
          </cell>
          <cell r="M1748">
            <v>0</v>
          </cell>
          <cell r="N1748">
            <v>42.286499999999997</v>
          </cell>
          <cell r="O1748">
            <v>619.89679999999998</v>
          </cell>
          <cell r="P1748">
            <v>6475.2133000000003</v>
          </cell>
          <cell r="Q1748">
            <v>0</v>
          </cell>
          <cell r="R1748" t="str">
            <v>（同步回转排水）计划关井（工艺试验）：2022-08-19 12:00因工艺试验(同步回转一体化试验)，关井前油套压2.44/5.38Mpa。</v>
          </cell>
          <cell r="S1748" t="str">
            <v>水平单井</v>
          </cell>
          <cell r="U1748" t="str">
            <v>自然连续生产井</v>
          </cell>
          <cell r="V1748" t="str">
            <v>24h</v>
          </cell>
          <cell r="W1748">
            <v>41970</v>
          </cell>
          <cell r="X1748">
            <v>42275</v>
          </cell>
        </row>
        <row r="1749">
          <cell r="F1749" t="str">
            <v>桃2-7-3H</v>
          </cell>
          <cell r="G1749" t="str">
            <v>石盒子组</v>
          </cell>
          <cell r="H1749">
            <v>0</v>
          </cell>
          <cell r="I1749">
            <v>0</v>
          </cell>
          <cell r="J1749">
            <v>1.32</v>
          </cell>
          <cell r="K1749">
            <v>1.06</v>
          </cell>
          <cell r="L1749">
            <v>5.4000000000000003E-3</v>
          </cell>
          <cell r="M1749">
            <v>0</v>
          </cell>
          <cell r="N1749">
            <v>0</v>
          </cell>
          <cell r="O1749">
            <v>0</v>
          </cell>
          <cell r="P1749">
            <v>8428.4128000000001</v>
          </cell>
          <cell r="Q1749">
            <v>0</v>
          </cell>
          <cell r="R1749" t="str">
            <v>计划关井（无气量）：2021-08-03 08:00因无气量(因无气量关井)，关井前油套压2.57/2.66Mpa。</v>
          </cell>
          <cell r="S1749" t="str">
            <v>水平井</v>
          </cell>
          <cell r="U1749" t="str">
            <v>自然连续生产井</v>
          </cell>
          <cell r="V1749" t="str">
            <v>24h</v>
          </cell>
          <cell r="W1749">
            <v>39713</v>
          </cell>
          <cell r="X1749">
            <v>41148</v>
          </cell>
        </row>
        <row r="1750">
          <cell r="F1750" t="str">
            <v>桃2-6-6</v>
          </cell>
          <cell r="G1750" t="str">
            <v>山2_1、山1_1</v>
          </cell>
          <cell r="H1750">
            <v>0.3</v>
          </cell>
          <cell r="I1750">
            <v>24</v>
          </cell>
          <cell r="J1750">
            <v>1.1200000000000001</v>
          </cell>
          <cell r="K1750">
            <v>7.66</v>
          </cell>
          <cell r="L1750">
            <v>5.8999999999999999E-3</v>
          </cell>
          <cell r="M1750">
            <v>0.61209999999999998</v>
          </cell>
          <cell r="N1750">
            <v>11.837999999999999</v>
          </cell>
          <cell r="O1750">
            <v>104.5955</v>
          </cell>
          <cell r="P1750">
            <v>1079.2664</v>
          </cell>
          <cell r="Q1750">
            <v>0.44</v>
          </cell>
          <cell r="R1750" t="str">
            <v>（人工泡排；适时泡排；加注量100L；无节流器生产）</v>
          </cell>
          <cell r="S1750" t="str">
            <v>直井</v>
          </cell>
          <cell r="U1750" t="str">
            <v>自然连续生产井</v>
          </cell>
          <cell r="V1750" t="str">
            <v>24h</v>
          </cell>
          <cell r="W1750">
            <v>43265</v>
          </cell>
          <cell r="X1750">
            <v>43408</v>
          </cell>
        </row>
        <row r="1751">
          <cell r="F1751" t="str">
            <v>桃2-6-7</v>
          </cell>
          <cell r="G1751" t="str">
            <v>山1_3、盒8下_1、盒8上_2</v>
          </cell>
          <cell r="H1751">
            <v>0.14000000000000001</v>
          </cell>
          <cell r="I1751">
            <v>24</v>
          </cell>
          <cell r="J1751">
            <v>1.1100000000000001</v>
          </cell>
          <cell r="K1751">
            <v>16.149999999999999</v>
          </cell>
          <cell r="L1751">
            <v>6.0000000000000001E-3</v>
          </cell>
          <cell r="M1751">
            <v>0.46400000000000002</v>
          </cell>
          <cell r="N1751">
            <v>8.9372000000000007</v>
          </cell>
          <cell r="O1751">
            <v>66.947400000000002</v>
          </cell>
          <cell r="P1751">
            <v>556.57510000000002</v>
          </cell>
          <cell r="Q1751">
            <v>0.33</v>
          </cell>
          <cell r="R1751" t="str">
            <v>(柱塞气举；无节流器生产)</v>
          </cell>
          <cell r="S1751" t="str">
            <v>直井</v>
          </cell>
          <cell r="U1751" t="str">
            <v>自然连续生产井</v>
          </cell>
          <cell r="V1751" t="str">
            <v>24h</v>
          </cell>
          <cell r="W1751">
            <v>43277</v>
          </cell>
          <cell r="X1751">
            <v>43418</v>
          </cell>
        </row>
        <row r="1752">
          <cell r="F1752" t="str">
            <v>桃2-6-8</v>
          </cell>
          <cell r="G1752" t="str">
            <v>山1_1、盒8下_1</v>
          </cell>
          <cell r="H1752">
            <v>0.28000000000000003</v>
          </cell>
          <cell r="I1752">
            <v>24</v>
          </cell>
          <cell r="J1752">
            <v>1.1200000000000001</v>
          </cell>
          <cell r="K1752">
            <v>11.52</v>
          </cell>
          <cell r="L1752">
            <v>7.1000000000000004E-3</v>
          </cell>
          <cell r="M1752">
            <v>0.28560000000000002</v>
          </cell>
          <cell r="N1752">
            <v>5.4825999999999997</v>
          </cell>
          <cell r="O1752">
            <v>84.369600000000005</v>
          </cell>
          <cell r="P1752">
            <v>786.3098</v>
          </cell>
          <cell r="Q1752">
            <v>0.2</v>
          </cell>
          <cell r="R1752" t="str">
            <v>（人工泡排；适时泡排；加注量100L）</v>
          </cell>
          <cell r="S1752" t="str">
            <v>直井</v>
          </cell>
          <cell r="U1752" t="str">
            <v>自然连续生产井</v>
          </cell>
          <cell r="V1752" t="str">
            <v>24h</v>
          </cell>
          <cell r="W1752">
            <v>43214</v>
          </cell>
          <cell r="X1752">
            <v>43402</v>
          </cell>
        </row>
        <row r="1753">
          <cell r="F1753" t="str">
            <v>桃2-7-6C1</v>
          </cell>
          <cell r="G1753" t="str">
            <v>山2_1、盒8下_2、盒8上_2</v>
          </cell>
          <cell r="H1753">
            <v>0.24</v>
          </cell>
          <cell r="I1753">
            <v>24</v>
          </cell>
          <cell r="J1753">
            <v>1.1100000000000001</v>
          </cell>
          <cell r="K1753">
            <v>6.96</v>
          </cell>
          <cell r="L1753">
            <v>1.2699999999999999E-2</v>
          </cell>
          <cell r="M1753">
            <v>0.24479999999999999</v>
          </cell>
          <cell r="N1753">
            <v>4.7127999999999997</v>
          </cell>
          <cell r="O1753">
            <v>72.303100000000001</v>
          </cell>
          <cell r="P1753">
            <v>678.0489</v>
          </cell>
          <cell r="Q1753">
            <v>0.17</v>
          </cell>
          <cell r="R1753" t="str">
            <v>（人工泡排；适时泡排；加注量100L）</v>
          </cell>
          <cell r="S1753" t="str">
            <v>直井</v>
          </cell>
          <cell r="U1753" t="str">
            <v>自然连续生产井</v>
          </cell>
          <cell r="V1753" t="str">
            <v>24h</v>
          </cell>
          <cell r="W1753">
            <v>43293</v>
          </cell>
          <cell r="X1753">
            <v>43408</v>
          </cell>
        </row>
        <row r="1754">
          <cell r="F1754" t="str">
            <v>桃2-7-6C2</v>
          </cell>
          <cell r="G1754" t="str">
            <v>山2_2、盒8下_2、盒8上_1</v>
          </cell>
          <cell r="H1754">
            <v>0.3</v>
          </cell>
          <cell r="I1754">
            <v>24</v>
          </cell>
          <cell r="J1754">
            <v>1.1100000000000001</v>
          </cell>
          <cell r="K1754">
            <v>7.91</v>
          </cell>
          <cell r="L1754">
            <v>1.15E-2</v>
          </cell>
          <cell r="M1754">
            <v>0.45069999999999999</v>
          </cell>
          <cell r="N1754">
            <v>8.7446999999999999</v>
          </cell>
          <cell r="O1754">
            <v>95.895700000000005</v>
          </cell>
          <cell r="P1754">
            <v>941.46469999999999</v>
          </cell>
          <cell r="Q1754">
            <v>0.32</v>
          </cell>
          <cell r="R1754" t="str">
            <v>（人工泡排；适时泡排；加注量100L）</v>
          </cell>
          <cell r="S1754" t="str">
            <v>直井</v>
          </cell>
          <cell r="U1754" t="str">
            <v>自然连续生产井</v>
          </cell>
          <cell r="V1754" t="str">
            <v>24h</v>
          </cell>
          <cell r="W1754">
            <v>43202</v>
          </cell>
          <cell r="X1754">
            <v>43402</v>
          </cell>
        </row>
        <row r="1755">
          <cell r="F1755" t="str">
            <v>桃2-7-6C3</v>
          </cell>
          <cell r="G1755" t="str">
            <v>盒8下_2、盒8上_2</v>
          </cell>
          <cell r="H1755">
            <v>0.31</v>
          </cell>
          <cell r="I1755">
            <v>24</v>
          </cell>
          <cell r="J1755">
            <v>1.1200000000000001</v>
          </cell>
          <cell r="K1755">
            <v>8.25</v>
          </cell>
          <cell r="L1755">
            <v>1.2200000000000001E-2</v>
          </cell>
          <cell r="M1755">
            <v>0.34110000000000001</v>
          </cell>
          <cell r="N1755">
            <v>6.6449999999999996</v>
          </cell>
          <cell r="O1755">
            <v>94.636899999999997</v>
          </cell>
          <cell r="P1755">
            <v>864.41150000000005</v>
          </cell>
          <cell r="Q1755">
            <v>0.24</v>
          </cell>
          <cell r="R1755" t="str">
            <v>（人工泡排；适时泡排；加注量100L）</v>
          </cell>
          <cell r="S1755" t="str">
            <v>直井</v>
          </cell>
          <cell r="U1755" t="str">
            <v>自然连续生产井</v>
          </cell>
          <cell r="V1755" t="str">
            <v>24h</v>
          </cell>
          <cell r="W1755">
            <v>43237</v>
          </cell>
          <cell r="X1755">
            <v>43405</v>
          </cell>
        </row>
        <row r="1756">
          <cell r="F1756" t="str">
            <v>桃2-7-7C1</v>
          </cell>
          <cell r="G1756" t="str">
            <v>山1_1、盒8下_1、盒8上_2</v>
          </cell>
          <cell r="H1756">
            <v>0.1</v>
          </cell>
          <cell r="I1756">
            <v>24</v>
          </cell>
          <cell r="J1756">
            <v>1.1299999999999999</v>
          </cell>
          <cell r="K1756">
            <v>12.29</v>
          </cell>
          <cell r="L1756">
            <v>8.8999999999999999E-3</v>
          </cell>
          <cell r="M1756">
            <v>0.94379999999999997</v>
          </cell>
          <cell r="N1756">
            <v>11.1212</v>
          </cell>
          <cell r="O1756">
            <v>37.006399999999999</v>
          </cell>
          <cell r="P1756">
            <v>564.70889999999997</v>
          </cell>
          <cell r="Q1756">
            <v>0.67</v>
          </cell>
          <cell r="R1756" t="str">
            <v>(柱塞气举；无节流器生产；压缩机气举)</v>
          </cell>
          <cell r="S1756" t="str">
            <v>直井</v>
          </cell>
          <cell r="U1756" t="str">
            <v>自然连续生产井</v>
          </cell>
          <cell r="V1756" t="str">
            <v>24h</v>
          </cell>
          <cell r="W1756">
            <v>43216</v>
          </cell>
          <cell r="X1756">
            <v>43405</v>
          </cell>
        </row>
        <row r="1757">
          <cell r="F1757" t="str">
            <v>桃2-7-7C2</v>
          </cell>
          <cell r="G1757" t="str">
            <v>山1_3、盒8下_2、盒8上_2</v>
          </cell>
          <cell r="H1757">
            <v>1.1000000000000001</v>
          </cell>
          <cell r="I1757">
            <v>0</v>
          </cell>
          <cell r="J1757">
            <v>1.1100000000000001</v>
          </cell>
          <cell r="K1757">
            <v>10.71</v>
          </cell>
          <cell r="L1757">
            <v>1.1900000000000001E-2</v>
          </cell>
          <cell r="M1757">
            <v>0</v>
          </cell>
          <cell r="N1757">
            <v>0</v>
          </cell>
          <cell r="O1757">
            <v>290.6601</v>
          </cell>
          <cell r="P1757">
            <v>1982.5204000000001</v>
          </cell>
          <cell r="Q1757">
            <v>0</v>
          </cell>
          <cell r="R1757" t="str">
            <v>（人工泡排；适时泡排；加注量100L）计划关井（关井轮休）：2022-06-09 11:55因关井轮休(高产井轮休)，关井前油套压1.71/5.42Mpa。</v>
          </cell>
          <cell r="S1757" t="str">
            <v>定向丛式井</v>
          </cell>
          <cell r="U1757" t="str">
            <v>自然连续生产井</v>
          </cell>
          <cell r="V1757" t="str">
            <v>24h</v>
          </cell>
          <cell r="W1757">
            <v>43210</v>
          </cell>
          <cell r="X1757">
            <v>43577</v>
          </cell>
        </row>
        <row r="1758">
          <cell r="F1758" t="str">
            <v>桃2-7-7C4</v>
          </cell>
          <cell r="G1758" t="str">
            <v>山1_1、盒8上_2</v>
          </cell>
          <cell r="H1758">
            <v>0.2</v>
          </cell>
          <cell r="I1758">
            <v>0</v>
          </cell>
          <cell r="J1758">
            <v>1.8</v>
          </cell>
          <cell r="K1758">
            <v>2.44</v>
          </cell>
          <cell r="L1758">
            <v>1.6E-2</v>
          </cell>
          <cell r="M1758">
            <v>0</v>
          </cell>
          <cell r="N1758">
            <v>0</v>
          </cell>
          <cell r="O1758">
            <v>173.4126</v>
          </cell>
          <cell r="P1758">
            <v>1136.8635999999999</v>
          </cell>
          <cell r="Q1758">
            <v>0</v>
          </cell>
          <cell r="R1758" t="str">
            <v>(柱塞气举；无节流器生产)计划关井（关井轮休）：2022-06-24 12:50因关井轮休(高产井轮休)，关井前油套压1.8/10.7Mpa。</v>
          </cell>
          <cell r="S1758" t="str">
            <v>直井</v>
          </cell>
          <cell r="U1758" t="str">
            <v>自然连续生产井</v>
          </cell>
          <cell r="V1758" t="str">
            <v>24h</v>
          </cell>
          <cell r="W1758">
            <v>43280</v>
          </cell>
          <cell r="X1758">
            <v>43418</v>
          </cell>
        </row>
        <row r="1759">
          <cell r="F1759" t="str">
            <v>桃2-7-7C6</v>
          </cell>
          <cell r="G1759" t="str">
            <v>山2_2、盒8下_2、盒8上_2</v>
          </cell>
          <cell r="H1759">
            <v>0.35</v>
          </cell>
          <cell r="I1759">
            <v>24</v>
          </cell>
          <cell r="J1759">
            <v>1.1000000000000001</v>
          </cell>
          <cell r="K1759">
            <v>6.83</v>
          </cell>
          <cell r="L1759">
            <v>1.3100000000000001E-2</v>
          </cell>
          <cell r="M1759">
            <v>0.1968</v>
          </cell>
          <cell r="N1759">
            <v>3.5209000000000001</v>
          </cell>
          <cell r="O1759">
            <v>48.939399999999999</v>
          </cell>
          <cell r="P1759">
            <v>1046.9562000000001</v>
          </cell>
          <cell r="Q1759">
            <v>0.14000000000000001</v>
          </cell>
          <cell r="R1759" t="str">
            <v>（无节流器生产）</v>
          </cell>
          <cell r="S1759" t="str">
            <v>直井</v>
          </cell>
          <cell r="U1759" t="str">
            <v>自然连续生产井</v>
          </cell>
          <cell r="V1759" t="str">
            <v>24h</v>
          </cell>
          <cell r="W1759">
            <v>43287</v>
          </cell>
          <cell r="X1759">
            <v>43414</v>
          </cell>
        </row>
        <row r="1760">
          <cell r="F1760" t="str">
            <v>桃2-7-8</v>
          </cell>
          <cell r="G1760" t="str">
            <v>山1_1、盒8下_1、盒8上_2、盒8上_1</v>
          </cell>
          <cell r="H1760">
            <v>0.26</v>
          </cell>
          <cell r="I1760">
            <v>24</v>
          </cell>
          <cell r="J1760">
            <v>1.1200000000000001</v>
          </cell>
          <cell r="K1760">
            <v>5.61</v>
          </cell>
          <cell r="L1760">
            <v>1.4E-2</v>
          </cell>
          <cell r="M1760">
            <v>0.14610000000000001</v>
          </cell>
          <cell r="N1760">
            <v>2.6147999999999998</v>
          </cell>
          <cell r="O1760">
            <v>69.918800000000005</v>
          </cell>
          <cell r="P1760">
            <v>732.08050000000003</v>
          </cell>
          <cell r="Q1760">
            <v>0.1</v>
          </cell>
          <cell r="R1760" t="str">
            <v>(柱塞气举；无节流器生产)</v>
          </cell>
          <cell r="S1760" t="str">
            <v>直井</v>
          </cell>
          <cell r="U1760" t="str">
            <v>自然连续生产井</v>
          </cell>
          <cell r="V1760" t="str">
            <v>24h</v>
          </cell>
          <cell r="W1760">
            <v>43242</v>
          </cell>
          <cell r="X1760">
            <v>43431</v>
          </cell>
        </row>
        <row r="1761">
          <cell r="F1761" t="str">
            <v>桃2-7-15</v>
          </cell>
          <cell r="G1761" t="str">
            <v>山1_1、山1_2</v>
          </cell>
          <cell r="H1761">
            <v>0.19</v>
          </cell>
          <cell r="I1761">
            <v>24</v>
          </cell>
          <cell r="J1761">
            <v>2.27</v>
          </cell>
          <cell r="K1761">
            <v>16.809999999999999</v>
          </cell>
          <cell r="L1761">
            <v>4.8999999999999998E-3</v>
          </cell>
          <cell r="M1761">
            <v>0.1938</v>
          </cell>
          <cell r="N1761">
            <v>3.7982999999999998</v>
          </cell>
          <cell r="O1761">
            <v>42.035899999999998</v>
          </cell>
          <cell r="P1761">
            <v>767.81560000000002</v>
          </cell>
          <cell r="Q1761">
            <v>0.14000000000000001</v>
          </cell>
          <cell r="R1761" t="str">
            <v>（人工泡排；适时泡排；加注量100L）</v>
          </cell>
          <cell r="S1761" t="str">
            <v>直井</v>
          </cell>
          <cell r="U1761" t="str">
            <v>自然连续生产井</v>
          </cell>
          <cell r="V1761" t="str">
            <v>24h</v>
          </cell>
          <cell r="W1761">
            <v>43014</v>
          </cell>
          <cell r="X1761">
            <v>43242</v>
          </cell>
        </row>
        <row r="1762">
          <cell r="F1762" t="str">
            <v>桃2-7-16</v>
          </cell>
          <cell r="G1762" t="str">
            <v>山1_3、盒8下</v>
          </cell>
          <cell r="H1762">
            <v>0.22</v>
          </cell>
          <cell r="I1762">
            <v>24</v>
          </cell>
          <cell r="J1762">
            <v>1.0900000000000001</v>
          </cell>
          <cell r="K1762">
            <v>1.1000000000000001</v>
          </cell>
          <cell r="L1762">
            <v>1.21E-2</v>
          </cell>
          <cell r="M1762">
            <v>0.1236</v>
          </cell>
          <cell r="N1762">
            <v>2.2120000000000002</v>
          </cell>
          <cell r="O1762">
            <v>40.807400000000001</v>
          </cell>
          <cell r="P1762">
            <v>472.22899999999998</v>
          </cell>
          <cell r="Q1762">
            <v>0.09</v>
          </cell>
          <cell r="R1762" t="str">
            <v>（无节流器生产）</v>
          </cell>
          <cell r="S1762" t="str">
            <v>直井</v>
          </cell>
          <cell r="U1762" t="str">
            <v>自然连续生产井</v>
          </cell>
          <cell r="V1762" t="str">
            <v>24h</v>
          </cell>
          <cell r="W1762">
            <v>42984</v>
          </cell>
          <cell r="X1762">
            <v>43405</v>
          </cell>
        </row>
        <row r="1763">
          <cell r="F1763" t="str">
            <v>桃2-7-16A</v>
          </cell>
          <cell r="G1763" t="str">
            <v>山1_1、盒8下_2</v>
          </cell>
          <cell r="H1763">
            <v>0.21</v>
          </cell>
          <cell r="I1763">
            <v>24</v>
          </cell>
          <cell r="J1763">
            <v>1.0900000000000001</v>
          </cell>
          <cell r="K1763">
            <v>6.81</v>
          </cell>
          <cell r="L1763">
            <v>1.0500000000000001E-2</v>
          </cell>
          <cell r="M1763">
            <v>0.2142</v>
          </cell>
          <cell r="N1763">
            <v>4.1797000000000004</v>
          </cell>
          <cell r="O1763">
            <v>45.364400000000003</v>
          </cell>
          <cell r="P1763">
            <v>801.66920000000005</v>
          </cell>
          <cell r="Q1763">
            <v>0.15</v>
          </cell>
          <cell r="R1763" t="str">
            <v>（人工泡排；适时泡排；加注量100L；无节流器生产）</v>
          </cell>
          <cell r="S1763" t="str">
            <v>定向丛式井</v>
          </cell>
          <cell r="U1763" t="str">
            <v>自然连续生产井</v>
          </cell>
          <cell r="V1763" t="str">
            <v>24h</v>
          </cell>
          <cell r="W1763">
            <v>42880</v>
          </cell>
          <cell r="X1763">
            <v>43242</v>
          </cell>
        </row>
        <row r="1764">
          <cell r="F1764" t="str">
            <v>桃2-7-16C2</v>
          </cell>
          <cell r="G1764" t="str">
            <v>盒8下_2、盒7</v>
          </cell>
          <cell r="H1764">
            <v>0.03</v>
          </cell>
          <cell r="I1764">
            <v>24</v>
          </cell>
          <cell r="J1764">
            <v>1.0900000000000001</v>
          </cell>
          <cell r="K1764">
            <v>9.91</v>
          </cell>
          <cell r="L1764">
            <v>8.5000000000000006E-3</v>
          </cell>
          <cell r="M1764">
            <v>3.0599999999999999E-2</v>
          </cell>
          <cell r="N1764">
            <v>0.59709999999999996</v>
          </cell>
          <cell r="O1764">
            <v>6.6753</v>
          </cell>
          <cell r="P1764">
            <v>275.10809999999998</v>
          </cell>
          <cell r="Q1764">
            <v>0.02</v>
          </cell>
          <cell r="R1764" t="str">
            <v>（人工泡排；适时泡排；加注量100L；无节流器生产）</v>
          </cell>
          <cell r="S1764" t="str">
            <v>定向丛式井</v>
          </cell>
          <cell r="U1764" t="str">
            <v>自然连续生产井</v>
          </cell>
          <cell r="V1764" t="str">
            <v>24h</v>
          </cell>
          <cell r="W1764">
            <v>43020</v>
          </cell>
          <cell r="X1764">
            <v>43353</v>
          </cell>
        </row>
        <row r="1765">
          <cell r="F1765" t="str">
            <v>桃2-7-16C4</v>
          </cell>
          <cell r="G1765" t="str">
            <v>盒8上_1、盒8上_2、山1_3</v>
          </cell>
          <cell r="H1765">
            <v>0.01</v>
          </cell>
          <cell r="I1765">
            <v>24</v>
          </cell>
          <cell r="J1765">
            <v>1.0900000000000001</v>
          </cell>
          <cell r="K1765">
            <v>20.03</v>
          </cell>
          <cell r="L1765">
            <v>3.0999999999999999E-3</v>
          </cell>
          <cell r="M1765">
            <v>1.0200000000000001E-2</v>
          </cell>
          <cell r="N1765">
            <v>0.2054</v>
          </cell>
          <cell r="O1765">
            <v>2.2254999999999998</v>
          </cell>
          <cell r="P1765">
            <v>282.5258</v>
          </cell>
          <cell r="Q1765">
            <v>0.01</v>
          </cell>
          <cell r="R1765" t="str">
            <v>（人工泡排；适时泡排；加注量100L）</v>
          </cell>
          <cell r="S1765" t="str">
            <v>定向丛式井</v>
          </cell>
          <cell r="U1765" t="str">
            <v>自然连续生产井</v>
          </cell>
          <cell r="V1765" t="str">
            <v>24h</v>
          </cell>
          <cell r="W1765">
            <v>42901</v>
          </cell>
          <cell r="X1765">
            <v>43242</v>
          </cell>
        </row>
        <row r="1766">
          <cell r="F1766" t="str">
            <v>桃2-7-16C5</v>
          </cell>
          <cell r="G1766" t="str">
            <v>盒8下_1</v>
          </cell>
          <cell r="H1766">
            <v>0.03</v>
          </cell>
          <cell r="I1766">
            <v>0.63</v>
          </cell>
          <cell r="J1766">
            <v>1.1100000000000001</v>
          </cell>
          <cell r="K1766">
            <v>13.02</v>
          </cell>
          <cell r="L1766">
            <v>5.3E-3</v>
          </cell>
          <cell r="M1766">
            <v>0.92100000000000004</v>
          </cell>
          <cell r="N1766">
            <v>2.0286</v>
          </cell>
          <cell r="O1766">
            <v>8.0978999999999992</v>
          </cell>
          <cell r="P1766">
            <v>307.11309999999997</v>
          </cell>
          <cell r="Q1766">
            <v>0.66</v>
          </cell>
          <cell r="R1766" t="str">
            <v>（人工泡排；适时泡排；加注量100L；无节流器生产；密闭抽吸）计划关井（工艺试验）：2022-08-20 13:18因工艺试验(密闭抽吸压力恢复)，关井前油套压1.27/2.50Mpa。计划关井（工艺试验）：2022-08-17 17:20-2022-08-20 12:40因工艺试验（密闭抽吸压力恢复），关井前油套压2.3/2.5Mpa，开井前油套压2.26/2.53Mpa。</v>
          </cell>
          <cell r="S1766" t="str">
            <v>定向丛式井</v>
          </cell>
          <cell r="U1766" t="str">
            <v>自然连续生产井</v>
          </cell>
          <cell r="V1766" t="str">
            <v>24h</v>
          </cell>
          <cell r="W1766">
            <v>42940</v>
          </cell>
          <cell r="X1766">
            <v>43242</v>
          </cell>
        </row>
        <row r="1767">
          <cell r="F1767" t="str">
            <v>桃2-7-16C6</v>
          </cell>
          <cell r="G1767" t="str">
            <v>山1_1、山1_2、盒8下_2</v>
          </cell>
          <cell r="H1767">
            <v>0.05</v>
          </cell>
          <cell r="I1767">
            <v>24</v>
          </cell>
          <cell r="J1767">
            <v>1.08</v>
          </cell>
          <cell r="K1767">
            <v>11.2</v>
          </cell>
          <cell r="L1767">
            <v>4.5999999999999999E-3</v>
          </cell>
          <cell r="M1767">
            <v>5.0999999999999997E-2</v>
          </cell>
          <cell r="N1767">
            <v>0.99850000000000005</v>
          </cell>
          <cell r="O1767">
            <v>11.0571</v>
          </cell>
          <cell r="P1767">
            <v>260.55340000000001</v>
          </cell>
          <cell r="Q1767">
            <v>0.04</v>
          </cell>
          <cell r="R1767" t="str">
            <v>（人工泡排；适时泡排；加注量100L）</v>
          </cell>
          <cell r="S1767" t="str">
            <v>定向丛式井</v>
          </cell>
          <cell r="U1767" t="str">
            <v>自然连续生产井</v>
          </cell>
          <cell r="V1767" t="str">
            <v>24h</v>
          </cell>
          <cell r="W1767">
            <v>42959</v>
          </cell>
          <cell r="X1767">
            <v>43242</v>
          </cell>
        </row>
        <row r="1768">
          <cell r="F1768" t="str">
            <v>桃2-7-16C8</v>
          </cell>
          <cell r="G1768" t="str">
            <v>山1_1、山1_3、盒8下_2</v>
          </cell>
          <cell r="H1768">
            <v>0.03</v>
          </cell>
          <cell r="I1768">
            <v>24</v>
          </cell>
          <cell r="J1768">
            <v>1.0900000000000001</v>
          </cell>
          <cell r="K1768">
            <v>1.08</v>
          </cell>
          <cell r="L1768">
            <v>1.4999999999999999E-2</v>
          </cell>
          <cell r="M1768">
            <v>1.6899999999999998E-2</v>
          </cell>
          <cell r="N1768">
            <v>0.30209999999999998</v>
          </cell>
          <cell r="O1768">
            <v>5.5853000000000002</v>
          </cell>
          <cell r="P1768">
            <v>288.49950000000001</v>
          </cell>
          <cell r="Q1768">
            <v>0.01</v>
          </cell>
          <cell r="R1768" t="str">
            <v>（无节流器生产）</v>
          </cell>
          <cell r="S1768" t="str">
            <v>定向丛式井</v>
          </cell>
          <cell r="U1768" t="str">
            <v>自然连续生产井</v>
          </cell>
          <cell r="V1768" t="str">
            <v>24h</v>
          </cell>
          <cell r="W1768">
            <v>42988</v>
          </cell>
          <cell r="X1768">
            <v>43242</v>
          </cell>
        </row>
        <row r="1769">
          <cell r="F1769" t="str">
            <v>桃2-7-17</v>
          </cell>
          <cell r="G1769" t="str">
            <v>盒8下_1、盒8下_2、盒8上_1、盒8上_2</v>
          </cell>
          <cell r="H1769">
            <v>7.0000000000000007E-2</v>
          </cell>
          <cell r="I1769">
            <v>24</v>
          </cell>
          <cell r="J1769">
            <v>1.0900000000000001</v>
          </cell>
          <cell r="K1769">
            <v>7.99</v>
          </cell>
          <cell r="L1769">
            <v>1.0500000000000001E-2</v>
          </cell>
          <cell r="M1769">
            <v>7.1400000000000005E-2</v>
          </cell>
          <cell r="N1769">
            <v>1.3898999999999999</v>
          </cell>
          <cell r="O1769">
            <v>7.9782000000000002</v>
          </cell>
          <cell r="P1769">
            <v>567.38810000000001</v>
          </cell>
          <cell r="Q1769">
            <v>0.05</v>
          </cell>
          <cell r="R1769" t="str">
            <v>（人工泡排；适时泡排；加注量100L）</v>
          </cell>
          <cell r="S1769" t="str">
            <v>直井</v>
          </cell>
          <cell r="U1769" t="str">
            <v>自然连续生产井</v>
          </cell>
          <cell r="V1769" t="str">
            <v>24h</v>
          </cell>
          <cell r="W1769">
            <v>42912</v>
          </cell>
          <cell r="X1769">
            <v>43242</v>
          </cell>
        </row>
        <row r="1770">
          <cell r="F1770" t="str">
            <v>桃2-8-12H2</v>
          </cell>
          <cell r="G1770" t="str">
            <v>盒8、山1</v>
          </cell>
          <cell r="H1770">
            <v>0.31</v>
          </cell>
          <cell r="I1770">
            <v>24</v>
          </cell>
          <cell r="J1770">
            <v>1.1200000000000001</v>
          </cell>
          <cell r="K1770">
            <v>9.25</v>
          </cell>
          <cell r="L1770">
            <v>4.7000000000000002E-3</v>
          </cell>
          <cell r="M1770">
            <v>0.31619999999999998</v>
          </cell>
          <cell r="N1770">
            <v>6.1387</v>
          </cell>
          <cell r="O1770">
            <v>93.953699999999998</v>
          </cell>
          <cell r="P1770">
            <v>3138.4926</v>
          </cell>
          <cell r="Q1770">
            <v>0.23</v>
          </cell>
          <cell r="R1770" t="str">
            <v>（人工泡排；适时泡排；加注量100L；无节流器生产）</v>
          </cell>
          <cell r="S1770" t="str">
            <v>水平井</v>
          </cell>
          <cell r="U1770" t="str">
            <v>自然连续生产井</v>
          </cell>
          <cell r="V1770" t="str">
            <v>24h</v>
          </cell>
          <cell r="W1770">
            <v>41124</v>
          </cell>
          <cell r="X1770">
            <v>41226</v>
          </cell>
        </row>
        <row r="1771">
          <cell r="F1771" t="str">
            <v>桃2-1-23H1</v>
          </cell>
          <cell r="G1771" t="str">
            <v>盒8下</v>
          </cell>
          <cell r="H1771">
            <v>0.16</v>
          </cell>
          <cell r="I1771">
            <v>24</v>
          </cell>
          <cell r="J1771">
            <v>1.25</v>
          </cell>
          <cell r="K1771">
            <v>3.53</v>
          </cell>
          <cell r="L1771">
            <v>5.7000000000000002E-3</v>
          </cell>
          <cell r="M1771">
            <v>0.09</v>
          </cell>
          <cell r="N1771">
            <v>1.6102000000000001</v>
          </cell>
          <cell r="O1771">
            <v>43.057299999999998</v>
          </cell>
          <cell r="P1771">
            <v>3124.7397999999998</v>
          </cell>
          <cell r="Q1771">
            <v>0.06</v>
          </cell>
          <cell r="R1771" t="str">
            <v>(速度管柱；无节流器生产)</v>
          </cell>
          <cell r="S1771" t="str">
            <v>水平井</v>
          </cell>
          <cell r="U1771" t="str">
            <v>自然连续生产井</v>
          </cell>
          <cell r="V1771" t="str">
            <v>24h</v>
          </cell>
          <cell r="W1771">
            <v>41467</v>
          </cell>
          <cell r="X1771">
            <v>41607</v>
          </cell>
        </row>
        <row r="1772">
          <cell r="F1772" t="str">
            <v>桃2-1-23H3</v>
          </cell>
          <cell r="G1772" t="str">
            <v>盒8</v>
          </cell>
          <cell r="H1772">
            <v>0.3</v>
          </cell>
          <cell r="I1772">
            <v>24</v>
          </cell>
          <cell r="J1772">
            <v>1.24</v>
          </cell>
          <cell r="K1772">
            <v>5.74</v>
          </cell>
          <cell r="L1772">
            <v>6.1000000000000004E-3</v>
          </cell>
          <cell r="M1772">
            <v>0.16869999999999999</v>
          </cell>
          <cell r="N1772">
            <v>3.0188000000000001</v>
          </cell>
          <cell r="O1772">
            <v>80.731499999999997</v>
          </cell>
          <cell r="P1772">
            <v>5456.3552</v>
          </cell>
          <cell r="Q1772">
            <v>0.12</v>
          </cell>
          <cell r="R1772" t="str">
            <v>(速度管柱；无节流器生产)</v>
          </cell>
          <cell r="S1772" t="str">
            <v>水平井</v>
          </cell>
          <cell r="U1772" t="str">
            <v>自然连续生产井</v>
          </cell>
          <cell r="V1772" t="str">
            <v>24h</v>
          </cell>
          <cell r="W1772">
            <v>41539</v>
          </cell>
          <cell r="X1772">
            <v>41642</v>
          </cell>
        </row>
        <row r="1773">
          <cell r="F1773" t="str">
            <v>桃2-3-23</v>
          </cell>
          <cell r="G1773" t="str">
            <v>盒8上_2、盒8下_2</v>
          </cell>
          <cell r="H1773">
            <v>0.1</v>
          </cell>
          <cell r="I1773">
            <v>24</v>
          </cell>
          <cell r="J1773">
            <v>1.01</v>
          </cell>
          <cell r="K1773">
            <v>10.57</v>
          </cell>
          <cell r="L1773">
            <v>3.5999999999999999E-3</v>
          </cell>
          <cell r="M1773">
            <v>5.62E-2</v>
          </cell>
          <cell r="N1773">
            <v>1.0062</v>
          </cell>
          <cell r="O1773">
            <v>13.839700000000001</v>
          </cell>
          <cell r="P1773">
            <v>766.24959999999999</v>
          </cell>
          <cell r="Q1773">
            <v>0.04</v>
          </cell>
          <cell r="R1773" t="str">
            <v>(速度管柱；无节流器生产；远程间开)</v>
          </cell>
          <cell r="S1773" t="str">
            <v>直井</v>
          </cell>
          <cell r="U1773" t="str">
            <v>自然连续生产井</v>
          </cell>
          <cell r="V1773" t="str">
            <v>24h</v>
          </cell>
          <cell r="W1773">
            <v>41509</v>
          </cell>
          <cell r="X1773">
            <v>41971</v>
          </cell>
        </row>
        <row r="1774">
          <cell r="F1774" t="str">
            <v>桃2-3-23H1</v>
          </cell>
          <cell r="G1774" t="str">
            <v>盒8</v>
          </cell>
          <cell r="H1774">
            <v>0.1</v>
          </cell>
          <cell r="I1774">
            <v>24</v>
          </cell>
          <cell r="J1774">
            <v>1.06</v>
          </cell>
          <cell r="K1774">
            <v>4.9000000000000004</v>
          </cell>
          <cell r="L1774">
            <v>5.1999999999999998E-3</v>
          </cell>
          <cell r="M1774">
            <v>5.62E-2</v>
          </cell>
          <cell r="N1774">
            <v>1.0062</v>
          </cell>
          <cell r="O1774">
            <v>26.909700000000001</v>
          </cell>
          <cell r="P1774">
            <v>2444.2577999999999</v>
          </cell>
          <cell r="Q1774">
            <v>0.04</v>
          </cell>
          <cell r="R1774" t="str">
            <v>(柱塞气举；无节流器生产)</v>
          </cell>
          <cell r="S1774" t="str">
            <v>水平丛式井</v>
          </cell>
          <cell r="U1774" t="str">
            <v>自然连续生产井</v>
          </cell>
          <cell r="V1774" t="str">
            <v>24h</v>
          </cell>
          <cell r="W1774">
            <v>41766</v>
          </cell>
          <cell r="X1774">
            <v>41968</v>
          </cell>
        </row>
        <row r="1775">
          <cell r="F1775" t="str">
            <v>桃2-3-23H2</v>
          </cell>
          <cell r="G1775" t="str">
            <v>盒8下_2</v>
          </cell>
          <cell r="H1775">
            <v>0.6</v>
          </cell>
          <cell r="I1775">
            <v>15.17</v>
          </cell>
          <cell r="J1775">
            <v>1.21</v>
          </cell>
          <cell r="K1775">
            <v>7.21</v>
          </cell>
          <cell r="L1775">
            <v>5.1000000000000004E-3</v>
          </cell>
          <cell r="M1775">
            <v>0.21329999999999999</v>
          </cell>
          <cell r="N1775">
            <v>4.3669000000000002</v>
          </cell>
          <cell r="O1775">
            <v>583.07500000000005</v>
          </cell>
          <cell r="P1775">
            <v>4184.6243000000004</v>
          </cell>
          <cell r="Q1775">
            <v>0.15</v>
          </cell>
          <cell r="R1775" t="str">
            <v>(速度管柱；无节流器生产)计划关井（生产组织影响）：2022-08-14 16:40-2022-08-20 16:50因生产组织影响（下游压力高），关井前油套压2.67/16.59Mpa，开井前油套压1.35/7.20Mpa。</v>
          </cell>
          <cell r="S1775" t="str">
            <v>水平丛式井</v>
          </cell>
          <cell r="U1775" t="str">
            <v>自然连续生产井</v>
          </cell>
          <cell r="V1775" t="str">
            <v>24h</v>
          </cell>
          <cell r="W1775">
            <v>41576</v>
          </cell>
          <cell r="X1775">
            <v>41969</v>
          </cell>
        </row>
        <row r="1776">
          <cell r="F1776" t="str">
            <v>桃2-3-24</v>
          </cell>
          <cell r="G1776" t="str">
            <v>马五4、马五2</v>
          </cell>
          <cell r="H1776">
            <v>0.08</v>
          </cell>
          <cell r="I1776">
            <v>24</v>
          </cell>
          <cell r="J1776">
            <v>1.2</v>
          </cell>
          <cell r="K1776">
            <v>10.61</v>
          </cell>
          <cell r="L1776">
            <v>3.2000000000000002E-3</v>
          </cell>
          <cell r="M1776">
            <v>4.4999999999999998E-2</v>
          </cell>
          <cell r="N1776">
            <v>0.80489999999999995</v>
          </cell>
          <cell r="O1776">
            <v>6.9615999999999998</v>
          </cell>
          <cell r="P1776">
            <v>1971.9151999999999</v>
          </cell>
          <cell r="Q1776">
            <v>0.03</v>
          </cell>
          <cell r="R1776" t="str">
            <v>（人工泡排；适时泡排；加注量100L）</v>
          </cell>
          <cell r="S1776" t="str">
            <v>直井</v>
          </cell>
          <cell r="U1776" t="str">
            <v>自然连续生产井</v>
          </cell>
          <cell r="V1776" t="str">
            <v>24h</v>
          </cell>
          <cell r="W1776">
            <v>40456</v>
          </cell>
          <cell r="X1776">
            <v>40735</v>
          </cell>
        </row>
        <row r="1777">
          <cell r="F1777" t="str">
            <v>桃2-3-25</v>
          </cell>
          <cell r="G1777" t="str">
            <v>盒8下、马五1</v>
          </cell>
          <cell r="H1777">
            <v>0.15</v>
          </cell>
          <cell r="I1777">
            <v>3</v>
          </cell>
          <cell r="J1777">
            <v>1.22</v>
          </cell>
          <cell r="K1777">
            <v>8.1300000000000008</v>
          </cell>
          <cell r="L1777">
            <v>3.7000000000000002E-3</v>
          </cell>
          <cell r="M1777">
            <v>1.4500000000000001E-2</v>
          </cell>
          <cell r="N1777">
            <v>0.49230000000000002</v>
          </cell>
          <cell r="O1777">
            <v>1.1780999999999999</v>
          </cell>
          <cell r="P1777">
            <v>506.50049999999999</v>
          </cell>
          <cell r="Q1777">
            <v>0.01</v>
          </cell>
          <cell r="R1777" t="str">
            <v>（硫化氢超标，单井脱硫)计划关井（工艺试验）：2022-08-20 11:00因工艺试验(脱硫装置实验井)，关井前油套压1.11/8.20Mpa。计划关井（工艺试验）：2022-08-19 12:00-2022-08-20 08:00因工艺试验（脱硫装置实验井），关井前油套压1.15/8.16Mpa，开井前油套压4.65/8.13Mpa。</v>
          </cell>
          <cell r="S1777" t="str">
            <v>直井</v>
          </cell>
          <cell r="U1777" t="str">
            <v>长关井</v>
          </cell>
          <cell r="V1777" t="str">
            <v>关井原因：硫化氢含量超标</v>
          </cell>
          <cell r="W1777">
            <v>40429</v>
          </cell>
          <cell r="X1777">
            <v>40735</v>
          </cell>
        </row>
        <row r="1778">
          <cell r="F1778" t="str">
            <v>桃2-3-26</v>
          </cell>
          <cell r="G1778" t="str">
            <v>盒8下、山1、山2、马五</v>
          </cell>
          <cell r="H1778">
            <v>0.21</v>
          </cell>
          <cell r="I1778">
            <v>3</v>
          </cell>
          <cell r="J1778">
            <v>1.23</v>
          </cell>
          <cell r="K1778">
            <v>12.3</v>
          </cell>
          <cell r="L1778">
            <v>2.5999999999999999E-3</v>
          </cell>
          <cell r="M1778">
            <v>1.9900000000000001E-2</v>
          </cell>
          <cell r="N1778">
            <v>0.66010000000000002</v>
          </cell>
          <cell r="O1778">
            <v>0.66010000000000002</v>
          </cell>
          <cell r="P1778">
            <v>1017.9134</v>
          </cell>
          <cell r="Q1778">
            <v>0.01</v>
          </cell>
          <cell r="R1778" t="str">
            <v>（硫化氢超标，脱硫撬实验井)计划关井（工艺试验）：2022-08-20 11:00因工艺试验(脱硫装置实验井)，关井前油套压1.09/12.29Mpa。计划关井（工艺试验）：2022-08-19 12:00-2022-08-20 08:00因工艺试验（脱硫装置实验井），关井前油套压1.13/12.31Mpa，开井前油套压3.78/12.30Mpa。</v>
          </cell>
          <cell r="S1778" t="str">
            <v>直井</v>
          </cell>
          <cell r="U1778" t="str">
            <v>自然连续生产井</v>
          </cell>
          <cell r="V1778" t="str">
            <v>24h</v>
          </cell>
          <cell r="W1778">
            <v>40479</v>
          </cell>
          <cell r="X1778">
            <v>40739</v>
          </cell>
        </row>
        <row r="1779">
          <cell r="F1779" t="str">
            <v>桃2-3-25C3</v>
          </cell>
          <cell r="G1779" t="str">
            <v>盒8下、山1、马五</v>
          </cell>
          <cell r="H1779">
            <v>0.62</v>
          </cell>
          <cell r="I1779">
            <v>3</v>
          </cell>
          <cell r="J1779">
            <v>1.21</v>
          </cell>
          <cell r="K1779">
            <v>20.149999999999999</v>
          </cell>
          <cell r="L1779">
            <v>2.9999999999999997E-4</v>
          </cell>
          <cell r="M1779">
            <v>5.62E-2</v>
          </cell>
          <cell r="N1779">
            <v>1.8979999999999999</v>
          </cell>
          <cell r="O1779">
            <v>4.6227999999999998</v>
          </cell>
          <cell r="P1779">
            <v>189.30770000000001</v>
          </cell>
          <cell r="Q1779">
            <v>0.04</v>
          </cell>
          <cell r="R1779" t="str">
            <v>（硫化氢超标，单井脱硫；无节流器生产)计划关井（工艺试验）：2022-08-19 12:00-2022-08-20 08:00因工艺试验（脱硫装置实验井），关井前油套压1.14/22Mpa，开井前油套压3.84/20.15Mpa。计划关井（工艺试验）：2022-08-20 11:00因工艺试验(脱硫装置实验井)，关井前油套压1.11/20.23Mpa。</v>
          </cell>
          <cell r="S1779" t="str">
            <v>直井</v>
          </cell>
          <cell r="U1779" t="str">
            <v>长关井</v>
          </cell>
          <cell r="V1779" t="str">
            <v>关井原因：硫化氢含量超标</v>
          </cell>
          <cell r="W1779">
            <v>40493</v>
          </cell>
          <cell r="X1779">
            <v>40735</v>
          </cell>
        </row>
        <row r="1780">
          <cell r="F1780" t="str">
            <v>桃2-6-12</v>
          </cell>
          <cell r="G1780" t="str">
            <v>盒8、山_1</v>
          </cell>
          <cell r="H1780">
            <v>0.21</v>
          </cell>
          <cell r="I1780">
            <v>24</v>
          </cell>
          <cell r="J1780">
            <v>1.1399999999999999</v>
          </cell>
          <cell r="K1780">
            <v>3.52</v>
          </cell>
          <cell r="L1780">
            <v>8.3999999999999995E-3</v>
          </cell>
          <cell r="M1780">
            <v>0.1181</v>
          </cell>
          <cell r="N1780">
            <v>2.1133000000000002</v>
          </cell>
          <cell r="O1780">
            <v>56.512300000000003</v>
          </cell>
          <cell r="P1780">
            <v>1015.1989</v>
          </cell>
          <cell r="Q1780">
            <v>0.08</v>
          </cell>
          <cell r="R1780" t="str">
            <v>(柱塞气举；无节流器生产)</v>
          </cell>
          <cell r="S1780" t="str">
            <v>直井</v>
          </cell>
          <cell r="U1780" t="str">
            <v>自然连续生产井</v>
          </cell>
          <cell r="V1780" t="str">
            <v>24h</v>
          </cell>
          <cell r="W1780">
            <v>42158</v>
          </cell>
          <cell r="X1780">
            <v>42512</v>
          </cell>
        </row>
        <row r="1781">
          <cell r="F1781" t="str">
            <v>桃2-6-12H</v>
          </cell>
          <cell r="G1781" t="str">
            <v>盒8下</v>
          </cell>
          <cell r="H1781">
            <v>0.13</v>
          </cell>
          <cell r="I1781">
            <v>9.5</v>
          </cell>
          <cell r="J1781">
            <v>1.2</v>
          </cell>
          <cell r="K1781">
            <v>5.85</v>
          </cell>
          <cell r="L1781">
            <v>4.3E-3</v>
          </cell>
          <cell r="M1781">
            <v>0.50600000000000001</v>
          </cell>
          <cell r="N1781">
            <v>5.0900999999999996</v>
          </cell>
          <cell r="O1781">
            <v>50.3142</v>
          </cell>
          <cell r="P1781">
            <v>5475.0971</v>
          </cell>
          <cell r="Q1781">
            <v>0.36</v>
          </cell>
          <cell r="R1781" t="str">
            <v>（同步回转）计划关井（工艺试验）：2022-08-20 17:30因工艺试验(同步回转一体化试验)，关井前油套压1.23/5.50Mpa。计划关井（工艺试验）：2022-08-19 07:00-2022-08-20 08:00因工艺试验（同步回转一体化试验），关井前油套压1.2/5.75Mpa，开井前油套压3.45/6.05Mpa。</v>
          </cell>
          <cell r="S1781" t="str">
            <v>水平井</v>
          </cell>
          <cell r="U1781" t="str">
            <v>自然连续生产井</v>
          </cell>
          <cell r="V1781" t="str">
            <v>24h</v>
          </cell>
          <cell r="W1781">
            <v>40438</v>
          </cell>
          <cell r="X1781">
            <v>40521</v>
          </cell>
        </row>
        <row r="1782">
          <cell r="F1782" t="str">
            <v>桃2-6-12H1</v>
          </cell>
          <cell r="G1782" t="str">
            <v>盒8下</v>
          </cell>
          <cell r="H1782">
            <v>0.01</v>
          </cell>
          <cell r="I1782">
            <v>5</v>
          </cell>
          <cell r="J1782">
            <v>2.0499999999999998</v>
          </cell>
          <cell r="K1782">
            <v>12.57</v>
          </cell>
          <cell r="L1782">
            <v>4.7999999999999996E-3</v>
          </cell>
          <cell r="M1782">
            <v>4.24E-2</v>
          </cell>
          <cell r="N1782">
            <v>0.2379</v>
          </cell>
          <cell r="O1782">
            <v>1.2122999999999999</v>
          </cell>
          <cell r="P1782">
            <v>1327.7988</v>
          </cell>
          <cell r="Q1782">
            <v>0.03</v>
          </cell>
          <cell r="R1782" t="str">
            <v>（人工泡排；适时泡排；加注量100L）计划关井（工艺试验）：2022-08-20 08:00-2022-08-20 10:00因工艺试验（同步回转一体化试验），关井前油套压1.17/11.81Mpa，开井前油套压1.17/12.54Mpa。计划关井（工艺试验）：2022-08-20 15:00因工艺试验(同步回转一体化试验)，关井前油套压0.41/12.27Mpa。</v>
          </cell>
          <cell r="S1782" t="str">
            <v>水平丛式井</v>
          </cell>
          <cell r="U1782" t="str">
            <v>自然连续生产井</v>
          </cell>
          <cell r="V1782" t="str">
            <v>24h</v>
          </cell>
          <cell r="W1782">
            <v>42281</v>
          </cell>
          <cell r="X1782">
            <v>42432</v>
          </cell>
        </row>
        <row r="1783">
          <cell r="F1783" t="str">
            <v>桃2-6-13H1</v>
          </cell>
          <cell r="G1783" t="str">
            <v>盒8</v>
          </cell>
          <cell r="H1783">
            <v>0.63</v>
          </cell>
          <cell r="I1783">
            <v>24</v>
          </cell>
          <cell r="J1783">
            <v>1.1499999999999999</v>
          </cell>
          <cell r="K1783">
            <v>4.66</v>
          </cell>
          <cell r="L1783">
            <v>8.2000000000000007E-3</v>
          </cell>
          <cell r="M1783">
            <v>0.3543</v>
          </cell>
          <cell r="N1783">
            <v>6.3396999999999997</v>
          </cell>
          <cell r="O1783">
            <v>169.5369</v>
          </cell>
          <cell r="P1783">
            <v>3421.5695000000001</v>
          </cell>
          <cell r="Q1783">
            <v>0.25</v>
          </cell>
          <cell r="R1783" t="str">
            <v>(速度管柱；无节流器生产)</v>
          </cell>
          <cell r="S1783" t="str">
            <v>水平井</v>
          </cell>
          <cell r="U1783" t="str">
            <v>自然连续生产井</v>
          </cell>
          <cell r="V1783" t="str">
            <v>24h</v>
          </cell>
          <cell r="W1783">
            <v>42098</v>
          </cell>
          <cell r="X1783">
            <v>42393</v>
          </cell>
        </row>
        <row r="1784">
          <cell r="F1784" t="str">
            <v>桃2-6-13H2</v>
          </cell>
          <cell r="G1784" t="str">
            <v>盒8</v>
          </cell>
          <cell r="H1784">
            <v>0.11</v>
          </cell>
          <cell r="I1784">
            <v>24</v>
          </cell>
          <cell r="J1784">
            <v>1.1000000000000001</v>
          </cell>
          <cell r="K1784">
            <v>4.1500000000000004</v>
          </cell>
          <cell r="L1784">
            <v>4.4000000000000003E-3</v>
          </cell>
          <cell r="M1784">
            <v>6.1600000000000002E-2</v>
          </cell>
          <cell r="N1784">
            <v>1.1086</v>
          </cell>
          <cell r="O1784">
            <v>29.5381</v>
          </cell>
          <cell r="P1784">
            <v>3619.0657999999999</v>
          </cell>
          <cell r="Q1784">
            <v>0.11</v>
          </cell>
          <cell r="R1784" t="str">
            <v>(速度管柱；无节流器生产)</v>
          </cell>
          <cell r="S1784" t="str">
            <v>水平井</v>
          </cell>
          <cell r="U1784" t="str">
            <v>自然连续生产井</v>
          </cell>
          <cell r="V1784" t="str">
            <v>24h</v>
          </cell>
          <cell r="W1784">
            <v>41151</v>
          </cell>
          <cell r="X1784">
            <v>41264</v>
          </cell>
        </row>
        <row r="1785">
          <cell r="F1785" t="str">
            <v>桃2-10-21</v>
          </cell>
          <cell r="G1785" t="str">
            <v>盒8下</v>
          </cell>
          <cell r="H1785">
            <v>0.18</v>
          </cell>
          <cell r="I1785">
            <v>24</v>
          </cell>
          <cell r="J1785">
            <v>1.46</v>
          </cell>
          <cell r="K1785">
            <v>9.3000000000000007</v>
          </cell>
          <cell r="L1785">
            <v>3.2000000000000002E-3</v>
          </cell>
          <cell r="M1785">
            <v>0.18360000000000001</v>
          </cell>
          <cell r="N1785">
            <v>3.7025999999999999</v>
          </cell>
          <cell r="O1785">
            <v>39.727499999999999</v>
          </cell>
          <cell r="P1785">
            <v>1960.4147</v>
          </cell>
          <cell r="Q1785">
            <v>0.08</v>
          </cell>
          <cell r="R1785" t="str">
            <v>（人工泡排；适时泡排；加注量100L；无节流器生产）</v>
          </cell>
          <cell r="S1785" t="str">
            <v>直井</v>
          </cell>
          <cell r="U1785" t="str">
            <v>措施连续生产井</v>
          </cell>
          <cell r="V1785" t="str">
            <v>24h</v>
          </cell>
          <cell r="W1785">
            <v>39333</v>
          </cell>
          <cell r="X1785">
            <v>39627</v>
          </cell>
        </row>
        <row r="1786">
          <cell r="F1786" t="str">
            <v>桃2</v>
          </cell>
          <cell r="G1786" t="str">
            <v>山1</v>
          </cell>
          <cell r="H1786">
            <v>0.12</v>
          </cell>
          <cell r="I1786">
            <v>0</v>
          </cell>
          <cell r="J1786">
            <v>1.33</v>
          </cell>
          <cell r="K1786">
            <v>14.01</v>
          </cell>
          <cell r="L1786">
            <v>1.9E-3</v>
          </cell>
          <cell r="M1786">
            <v>0</v>
          </cell>
          <cell r="N1786">
            <v>0</v>
          </cell>
          <cell r="O1786">
            <v>0</v>
          </cell>
          <cell r="P1786">
            <v>1404.9113</v>
          </cell>
          <cell r="Q1786">
            <v>0</v>
          </cell>
          <cell r="R1786" t="str">
            <v>(低产低效井；间歇井)计划关井（间歇生产）：2021-12-27 14:30因间歇生产(冬关夏开)，关井前油套压1.45/16.95Mpa。</v>
          </cell>
          <cell r="S1786" t="str">
            <v>直井</v>
          </cell>
          <cell r="U1786" t="str">
            <v>自然连续生产井</v>
          </cell>
          <cell r="V1786" t="str">
            <v>24h</v>
          </cell>
          <cell r="W1786">
            <v>39695</v>
          </cell>
          <cell r="X1786">
            <v>39627</v>
          </cell>
        </row>
        <row r="1787">
          <cell r="F1787" t="str">
            <v>桃2-8-21</v>
          </cell>
          <cell r="G1787" t="str">
            <v>山1</v>
          </cell>
          <cell r="H1787">
            <v>0</v>
          </cell>
          <cell r="I1787">
            <v>0</v>
          </cell>
          <cell r="J1787">
            <v>1.46</v>
          </cell>
          <cell r="K1787">
            <v>8.42</v>
          </cell>
          <cell r="L1787">
            <v>3.0999999999999999E-3</v>
          </cell>
          <cell r="M1787">
            <v>0</v>
          </cell>
          <cell r="N1787">
            <v>0</v>
          </cell>
          <cell r="O1787">
            <v>0</v>
          </cell>
          <cell r="P1787">
            <v>2575.1509999999998</v>
          </cell>
          <cell r="Q1787">
            <v>0</v>
          </cell>
          <cell r="R1787" t="str">
            <v>(无节流器生产；低产低效井)计划关井（无气量）：2021-08-03 08:00因无气量(因无气量关井)，关井前油套压3.01/8.57Mpa。</v>
          </cell>
          <cell r="S1787" t="str">
            <v>直井</v>
          </cell>
          <cell r="U1787" t="str">
            <v>自然连续生产井</v>
          </cell>
          <cell r="V1787" t="str">
            <v>24h</v>
          </cell>
          <cell r="W1787">
            <v>39368</v>
          </cell>
          <cell r="X1787">
            <v>39627</v>
          </cell>
        </row>
        <row r="1788">
          <cell r="F1788" t="str">
            <v>桃2-9-21</v>
          </cell>
          <cell r="G1788" t="str">
            <v>盒6、山2</v>
          </cell>
          <cell r="H1788">
            <v>0.1</v>
          </cell>
          <cell r="I1788">
            <v>24</v>
          </cell>
          <cell r="J1788">
            <v>1.47</v>
          </cell>
          <cell r="K1788">
            <v>10.07</v>
          </cell>
          <cell r="L1788">
            <v>2.8E-3</v>
          </cell>
          <cell r="M1788">
            <v>0.10199999999999999</v>
          </cell>
          <cell r="N1788">
            <v>2.0569999999999999</v>
          </cell>
          <cell r="O1788">
            <v>22.045200000000001</v>
          </cell>
          <cell r="P1788">
            <v>1768.4347</v>
          </cell>
          <cell r="Q1788">
            <v>0.04</v>
          </cell>
          <cell r="R1788" t="str">
            <v>(人工泡排；适时泡排；加注量100L；无节流器生产；远程间开)</v>
          </cell>
          <cell r="S1788" t="str">
            <v>直井</v>
          </cell>
          <cell r="U1788" t="str">
            <v>自然连续生产井</v>
          </cell>
          <cell r="V1788" t="str">
            <v>24h</v>
          </cell>
          <cell r="W1788">
            <v>39557</v>
          </cell>
          <cell r="X1788">
            <v>39635</v>
          </cell>
        </row>
        <row r="1789">
          <cell r="F1789" t="str">
            <v>桃2-9-18</v>
          </cell>
          <cell r="G1789" t="str">
            <v>盒8</v>
          </cell>
          <cell r="H1789">
            <v>0</v>
          </cell>
          <cell r="I1789">
            <v>0</v>
          </cell>
          <cell r="J1789">
            <v>1.32</v>
          </cell>
          <cell r="K1789">
            <v>3.12</v>
          </cell>
          <cell r="L1789">
            <v>4.1000000000000003E-3</v>
          </cell>
          <cell r="M1789">
            <v>0</v>
          </cell>
          <cell r="N1789">
            <v>0</v>
          </cell>
          <cell r="O1789">
            <v>0</v>
          </cell>
          <cell r="P1789">
            <v>4167.7587999999996</v>
          </cell>
          <cell r="Q1789">
            <v>0</v>
          </cell>
          <cell r="R1789" t="str">
            <v>(无节流器生产；低产低效井)计划关井（无气量）：2021-08-03 08:00因无气量(因无气量关井)，关井前油套压3.03/2.63Mpa。</v>
          </cell>
          <cell r="S1789" t="str">
            <v>直井</v>
          </cell>
          <cell r="U1789" t="str">
            <v>自然连续生产井</v>
          </cell>
          <cell r="V1789" t="str">
            <v>24h</v>
          </cell>
          <cell r="W1789">
            <v>39650</v>
          </cell>
          <cell r="X1789">
            <v>39766</v>
          </cell>
        </row>
        <row r="1790">
          <cell r="F1790" t="str">
            <v>桃2-15-21</v>
          </cell>
          <cell r="G1790" t="str">
            <v>盒8下</v>
          </cell>
          <cell r="H1790">
            <v>0.05</v>
          </cell>
          <cell r="I1790">
            <v>24</v>
          </cell>
          <cell r="J1790">
            <v>1.86</v>
          </cell>
          <cell r="K1790">
            <v>14.28</v>
          </cell>
          <cell r="L1790">
            <v>2E-3</v>
          </cell>
          <cell r="M1790">
            <v>6.6600000000000006E-2</v>
          </cell>
          <cell r="N1790">
            <v>1.3098000000000001</v>
          </cell>
          <cell r="O1790">
            <v>6.0877999999999997</v>
          </cell>
          <cell r="P1790">
            <v>1514.9244000000001</v>
          </cell>
          <cell r="Q1790">
            <v>0.03</v>
          </cell>
          <cell r="R1790" t="str">
            <v>(柱塞气举；无节流器生产；低产低效井）</v>
          </cell>
          <cell r="S1790" t="str">
            <v>直井</v>
          </cell>
          <cell r="U1790" t="str">
            <v>自然连续生产井</v>
          </cell>
          <cell r="V1790" t="str">
            <v>24h</v>
          </cell>
          <cell r="W1790">
            <v>39324</v>
          </cell>
          <cell r="X1790">
            <v>39623</v>
          </cell>
        </row>
        <row r="1791">
          <cell r="F1791" t="str">
            <v>桃2-15-22C2</v>
          </cell>
          <cell r="G1791" t="str">
            <v>盒8上_1、盒8下_2、山1_3、马五1_3、马五1_4、马五3_1</v>
          </cell>
          <cell r="H1791">
            <v>0</v>
          </cell>
          <cell r="I1791">
            <v>0</v>
          </cell>
          <cell r="J1791">
            <v>2.29</v>
          </cell>
          <cell r="K1791">
            <v>4.1100000000000003</v>
          </cell>
          <cell r="L1791">
            <v>5.0000000000000001E-3</v>
          </cell>
          <cell r="M1791">
            <v>0</v>
          </cell>
          <cell r="N1791">
            <v>0.15740000000000001</v>
          </cell>
          <cell r="O1791">
            <v>15.305</v>
          </cell>
          <cell r="P1791">
            <v>2552.6118999999999</v>
          </cell>
          <cell r="Q1791">
            <v>0</v>
          </cell>
          <cell r="R1791" t="str">
            <v>(速度管柱；无节流器生产)计划关井（无气量）：2022-08-19 08:00因无气量(公司批复，同意报废关井)，关井前油套压2.28/3.95Mpa。</v>
          </cell>
          <cell r="S1791" t="str">
            <v>直丛式井</v>
          </cell>
          <cell r="U1791" t="str">
            <v>措施连续生产井</v>
          </cell>
          <cell r="V1791" t="str">
            <v>24h</v>
          </cell>
          <cell r="W1791">
            <v>40519</v>
          </cell>
          <cell r="X1791">
            <v>40869</v>
          </cell>
        </row>
        <row r="1792">
          <cell r="F1792" t="str">
            <v>桃2-15-22C3</v>
          </cell>
          <cell r="G1792" t="str">
            <v>山1_3、盒8下_2</v>
          </cell>
          <cell r="H1792">
            <v>0.36</v>
          </cell>
          <cell r="I1792">
            <v>24</v>
          </cell>
          <cell r="J1792">
            <v>2.4700000000000002</v>
          </cell>
          <cell r="K1792">
            <v>13.74</v>
          </cell>
          <cell r="L1792">
            <v>7.6E-3</v>
          </cell>
          <cell r="M1792">
            <v>0.39129999999999998</v>
          </cell>
          <cell r="N1792">
            <v>7.8868999999999998</v>
          </cell>
          <cell r="O1792">
            <v>80.556799999999996</v>
          </cell>
          <cell r="P1792">
            <v>695.45309999999995</v>
          </cell>
          <cell r="Q1792">
            <v>0.17</v>
          </cell>
          <cell r="R1792" t="str">
            <v>（无节流器生产；远程间开）</v>
          </cell>
          <cell r="S1792" t="str">
            <v>定向丛式井</v>
          </cell>
          <cell r="T1792" t="str">
            <v>节流器生产</v>
          </cell>
          <cell r="U1792" t="str">
            <v>自然连续生产井</v>
          </cell>
          <cell r="V1792" t="str">
            <v>24h</v>
          </cell>
          <cell r="W1792">
            <v>43333</v>
          </cell>
          <cell r="X1792">
            <v>43768</v>
          </cell>
        </row>
        <row r="1793">
          <cell r="F1793" t="str">
            <v>桃2-15-22C4</v>
          </cell>
          <cell r="G1793" t="str">
            <v>山1_3、山1_1、盒8下_2</v>
          </cell>
          <cell r="H1793">
            <v>1.01</v>
          </cell>
          <cell r="I1793">
            <v>0</v>
          </cell>
          <cell r="J1793">
            <v>2.42</v>
          </cell>
          <cell r="K1793">
            <v>15.34</v>
          </cell>
          <cell r="L1793">
            <v>6.4000000000000003E-3</v>
          </cell>
          <cell r="M1793">
            <v>0</v>
          </cell>
          <cell r="N1793">
            <v>0</v>
          </cell>
          <cell r="O1793">
            <v>132.99529999999999</v>
          </cell>
          <cell r="P1793">
            <v>906.39160000000004</v>
          </cell>
          <cell r="Q1793">
            <v>0</v>
          </cell>
          <cell r="R1793" t="str">
            <v>（无节流器生产；远程间开）计划关井（关井轮休）：2022-06-23 09:35因关井轮休(高产井轮休)，关井前油套压3.20/15.20Mpa。</v>
          </cell>
          <cell r="S1793" t="str">
            <v>定向丛式井</v>
          </cell>
          <cell r="T1793" t="str">
            <v>节流器生产</v>
          </cell>
          <cell r="U1793" t="str">
            <v>自然连续生产井</v>
          </cell>
          <cell r="V1793" t="str">
            <v>24h</v>
          </cell>
          <cell r="W1793">
            <v>43362</v>
          </cell>
          <cell r="X1793">
            <v>43768</v>
          </cell>
        </row>
        <row r="1794">
          <cell r="F1794" t="str">
            <v>桃2-15-22C5</v>
          </cell>
          <cell r="G1794" t="str">
            <v>盒8下_2</v>
          </cell>
          <cell r="H1794">
            <v>0.3</v>
          </cell>
          <cell r="I1794">
            <v>24</v>
          </cell>
          <cell r="J1794">
            <v>3.63</v>
          </cell>
          <cell r="K1794">
            <v>5.08</v>
          </cell>
          <cell r="L1794">
            <v>1.95E-2</v>
          </cell>
          <cell r="M1794">
            <v>0.3997</v>
          </cell>
          <cell r="N1794">
            <v>7.8606999999999996</v>
          </cell>
          <cell r="O1794">
            <v>62.405700000000003</v>
          </cell>
          <cell r="P1794">
            <v>698.8954</v>
          </cell>
          <cell r="Q1794">
            <v>0.17</v>
          </cell>
          <cell r="R1794" t="str">
            <v>（无节流器生产；远程间开）</v>
          </cell>
          <cell r="S1794" t="str">
            <v>定向丛式井</v>
          </cell>
          <cell r="T1794" t="str">
            <v>节流器生产</v>
          </cell>
          <cell r="U1794" t="str">
            <v>自然连续生产井</v>
          </cell>
          <cell r="W1794">
            <v>43391</v>
          </cell>
          <cell r="X1794">
            <v>43782</v>
          </cell>
        </row>
        <row r="1795">
          <cell r="F1795" t="str">
            <v>桃2-15-22C6</v>
          </cell>
          <cell r="G1795" t="str">
            <v>盒8下_2、山1_3</v>
          </cell>
          <cell r="H1795">
            <v>0.57999999999999996</v>
          </cell>
          <cell r="I1795">
            <v>20.5</v>
          </cell>
          <cell r="J1795">
            <v>2.5099999999999998</v>
          </cell>
          <cell r="K1795">
            <v>13.09</v>
          </cell>
          <cell r="L1795">
            <v>8.0999999999999996E-3</v>
          </cell>
          <cell r="M1795">
            <v>0.66010000000000002</v>
          </cell>
          <cell r="N1795">
            <v>0.66010000000000002</v>
          </cell>
          <cell r="O1795">
            <v>70.210899999999995</v>
          </cell>
          <cell r="P1795">
            <v>669.38760000000002</v>
          </cell>
          <cell r="Q1795">
            <v>0.28999999999999998</v>
          </cell>
          <cell r="R1795" t="str">
            <v>（远程间开）计划关井（生产组织影响）：2022-05-27 09:15-2022-08-20 11:30因生产组织影响（下游压力高），关井前油套压13.35/13.55Mpa，开井前油套压2.89/13.06Mpa。</v>
          </cell>
          <cell r="S1795" t="str">
            <v>定向丛式井</v>
          </cell>
          <cell r="U1795" t="str">
            <v>自然连续生产井</v>
          </cell>
          <cell r="V1795" t="str">
            <v>24h</v>
          </cell>
          <cell r="W1795">
            <v>43381</v>
          </cell>
          <cell r="X1795">
            <v>43607</v>
          </cell>
        </row>
        <row r="1796">
          <cell r="F1796" t="str">
            <v>桃2-15-22C7</v>
          </cell>
          <cell r="G1796" t="str">
            <v>盒8下_2、山2_1</v>
          </cell>
          <cell r="H1796">
            <v>0.28000000000000003</v>
          </cell>
          <cell r="I1796">
            <v>24</v>
          </cell>
          <cell r="J1796">
            <v>2.5</v>
          </cell>
          <cell r="K1796">
            <v>8.01</v>
          </cell>
          <cell r="L1796">
            <v>1.35E-2</v>
          </cell>
          <cell r="M1796">
            <v>0.37309999999999999</v>
          </cell>
          <cell r="N1796">
            <v>7.3361999999999998</v>
          </cell>
          <cell r="O1796">
            <v>63.584499999999998</v>
          </cell>
          <cell r="P1796">
            <v>380.83800000000002</v>
          </cell>
          <cell r="Q1796">
            <v>0.16</v>
          </cell>
          <cell r="R1796" t="str">
            <v>(柱塞气举；无节流器生产)</v>
          </cell>
          <cell r="S1796" t="str">
            <v>定向丛式井</v>
          </cell>
          <cell r="U1796" t="str">
            <v>自然连续生产井</v>
          </cell>
          <cell r="V1796" t="str">
            <v>24h</v>
          </cell>
          <cell r="W1796">
            <v>43331</v>
          </cell>
          <cell r="X1796">
            <v>43607</v>
          </cell>
        </row>
        <row r="1797">
          <cell r="F1797" t="str">
            <v>桃2-15-22C8</v>
          </cell>
          <cell r="G1797" t="str">
            <v>山1_3、山1_1、盒8下_2</v>
          </cell>
          <cell r="H1797">
            <v>0.23</v>
          </cell>
          <cell r="I1797">
            <v>24</v>
          </cell>
          <cell r="J1797">
            <v>2.58</v>
          </cell>
          <cell r="K1797">
            <v>4.75</v>
          </cell>
          <cell r="L1797">
            <v>1.4999999999999999E-2</v>
          </cell>
          <cell r="M1797">
            <v>0.30630000000000002</v>
          </cell>
          <cell r="N1797">
            <v>6.024</v>
          </cell>
          <cell r="O1797">
            <v>53.068800000000003</v>
          </cell>
          <cell r="P1797">
            <v>654.19209999999998</v>
          </cell>
          <cell r="Q1797">
            <v>0.13</v>
          </cell>
          <cell r="R1797" t="str">
            <v>(柱塞气举；无节流器生产)</v>
          </cell>
          <cell r="S1797" t="str">
            <v>定向丛式井</v>
          </cell>
          <cell r="U1797" t="str">
            <v>自然连续生产井</v>
          </cell>
          <cell r="V1797" t="str">
            <v>24h</v>
          </cell>
          <cell r="W1797">
            <v>43321</v>
          </cell>
          <cell r="X1797">
            <v>43436</v>
          </cell>
        </row>
        <row r="1798">
          <cell r="F1798" t="str">
            <v>桃2-15-22C9</v>
          </cell>
          <cell r="G1798" t="str">
            <v>山1_3、盒8下_2</v>
          </cell>
          <cell r="H1798">
            <v>0.75</v>
          </cell>
          <cell r="I1798">
            <v>24</v>
          </cell>
          <cell r="J1798">
            <v>2.41</v>
          </cell>
          <cell r="K1798">
            <v>18.13</v>
          </cell>
          <cell r="L1798">
            <v>7.4999999999999997E-3</v>
          </cell>
          <cell r="M1798">
            <v>0.99929999999999997</v>
          </cell>
          <cell r="N1798">
            <v>19.651</v>
          </cell>
          <cell r="O1798">
            <v>167.28049999999999</v>
          </cell>
          <cell r="P1798">
            <v>670.45169999999996</v>
          </cell>
          <cell r="Q1798">
            <v>0.43</v>
          </cell>
          <cell r="R1798" t="str">
            <v>（无节流器生产；远程间开）</v>
          </cell>
          <cell r="S1798" t="str">
            <v>定向丛式井</v>
          </cell>
          <cell r="T1798" t="str">
            <v>节流器生产</v>
          </cell>
          <cell r="U1798" t="str">
            <v>自然连续生产井</v>
          </cell>
          <cell r="V1798" t="str">
            <v>24h</v>
          </cell>
          <cell r="W1798">
            <v>43420</v>
          </cell>
          <cell r="X1798">
            <v>43815</v>
          </cell>
        </row>
        <row r="1799">
          <cell r="F1799" t="str">
            <v>桃2-15-22C10</v>
          </cell>
          <cell r="G1799" t="str">
            <v>山2_3、山1_3、盒8下_2</v>
          </cell>
          <cell r="H1799">
            <v>0.1</v>
          </cell>
          <cell r="I1799">
            <v>24</v>
          </cell>
          <cell r="J1799">
            <v>2.17</v>
          </cell>
          <cell r="K1799">
            <v>17.09</v>
          </cell>
          <cell r="L1799">
            <v>5.8999999999999999E-3</v>
          </cell>
          <cell r="M1799">
            <v>0.1331</v>
          </cell>
          <cell r="N1799">
            <v>2.6168999999999998</v>
          </cell>
          <cell r="O1799">
            <v>23.3338</v>
          </cell>
          <cell r="P1799">
            <v>664.63639999999998</v>
          </cell>
          <cell r="Q1799">
            <v>0.06</v>
          </cell>
          <cell r="R1799" t="str">
            <v>（远程间开）</v>
          </cell>
          <cell r="S1799" t="str">
            <v>定向丛式井</v>
          </cell>
          <cell r="U1799" t="str">
            <v>自然连续生产井</v>
          </cell>
          <cell r="V1799" t="str">
            <v>24h</v>
          </cell>
          <cell r="W1799">
            <v>43352</v>
          </cell>
          <cell r="X1799">
            <v>43436</v>
          </cell>
        </row>
        <row r="1800">
          <cell r="F1800" t="str">
            <v>桃2-15-22C12</v>
          </cell>
          <cell r="G1800" t="str">
            <v>盒6、山2_2</v>
          </cell>
          <cell r="H1800">
            <v>0.62</v>
          </cell>
          <cell r="I1800">
            <v>24</v>
          </cell>
          <cell r="J1800">
            <v>2.48</v>
          </cell>
          <cell r="K1800">
            <v>10.01</v>
          </cell>
          <cell r="L1800">
            <v>1.2500000000000001E-2</v>
          </cell>
          <cell r="M1800">
            <v>0.82609999999999995</v>
          </cell>
          <cell r="N1800">
            <v>16.244800000000001</v>
          </cell>
          <cell r="O1800">
            <v>140.24090000000001</v>
          </cell>
          <cell r="P1800">
            <v>645.62149999999997</v>
          </cell>
          <cell r="Q1800">
            <v>0.36</v>
          </cell>
          <cell r="R1800" t="str">
            <v>（远程间开）</v>
          </cell>
          <cell r="S1800" t="str">
            <v>定向丛式井</v>
          </cell>
          <cell r="U1800" t="str">
            <v>自然连续生产井</v>
          </cell>
          <cell r="V1800" t="str">
            <v>24h</v>
          </cell>
          <cell r="W1800">
            <v>43357</v>
          </cell>
          <cell r="X1800">
            <v>43607</v>
          </cell>
        </row>
        <row r="1801">
          <cell r="F1801" t="str">
            <v>桃2-15-23</v>
          </cell>
          <cell r="G1801" t="str">
            <v>山1_3、盒8下_2</v>
          </cell>
          <cell r="H1801">
            <v>0.72</v>
          </cell>
          <cell r="I1801">
            <v>24</v>
          </cell>
          <cell r="J1801">
            <v>2.4300000000000002</v>
          </cell>
          <cell r="K1801">
            <v>4.5999999999999996</v>
          </cell>
          <cell r="L1801">
            <v>1.5100000000000001E-2</v>
          </cell>
          <cell r="M1801">
            <v>0.9587</v>
          </cell>
          <cell r="N1801">
            <v>18.851700000000001</v>
          </cell>
          <cell r="O1801">
            <v>130.79910000000001</v>
          </cell>
          <cell r="P1801">
            <v>1071.2316000000001</v>
          </cell>
          <cell r="Q1801">
            <v>0.42</v>
          </cell>
          <cell r="R1801" t="str">
            <v>（简易柱塞；远程间开；无节流器生产）</v>
          </cell>
          <cell r="S1801" t="str">
            <v>直丛式井</v>
          </cell>
          <cell r="U1801" t="str">
            <v>自然连续生产井</v>
          </cell>
          <cell r="V1801" t="str">
            <v>24h</v>
          </cell>
          <cell r="W1801">
            <v>43293</v>
          </cell>
          <cell r="X1801">
            <v>43436</v>
          </cell>
        </row>
        <row r="1802">
          <cell r="F1802" t="str">
            <v>桃2-15-24</v>
          </cell>
          <cell r="G1802" t="str">
            <v>山1_3、盒8下_2</v>
          </cell>
          <cell r="H1802">
            <v>0.5</v>
          </cell>
          <cell r="I1802">
            <v>24</v>
          </cell>
          <cell r="J1802">
            <v>2.44</v>
          </cell>
          <cell r="K1802">
            <v>6.72</v>
          </cell>
          <cell r="L1802">
            <v>1.3100000000000001E-2</v>
          </cell>
          <cell r="M1802">
            <v>0.66549999999999998</v>
          </cell>
          <cell r="N1802">
            <v>13.0863</v>
          </cell>
          <cell r="O1802">
            <v>89.028800000000004</v>
          </cell>
          <cell r="P1802">
            <v>1092.0145</v>
          </cell>
          <cell r="Q1802">
            <v>0.28999999999999998</v>
          </cell>
          <cell r="R1802" t="str">
            <v>（简易柱塞；远程间开；无节流器生产）</v>
          </cell>
          <cell r="S1802" t="str">
            <v>直丛式井</v>
          </cell>
          <cell r="U1802" t="str">
            <v>自然连续生产井</v>
          </cell>
          <cell r="V1802" t="str">
            <v>24h</v>
          </cell>
          <cell r="W1802">
            <v>43267</v>
          </cell>
          <cell r="X1802">
            <v>43436</v>
          </cell>
        </row>
        <row r="1803">
          <cell r="F1803" t="str">
            <v>桃2-15-25C1</v>
          </cell>
          <cell r="G1803" t="str">
            <v>山1_3、盒8下_2</v>
          </cell>
          <cell r="H1803">
            <v>0.22</v>
          </cell>
          <cell r="I1803">
            <v>24</v>
          </cell>
          <cell r="J1803">
            <v>2.5299999999999998</v>
          </cell>
          <cell r="K1803">
            <v>9.36</v>
          </cell>
          <cell r="L1803">
            <v>7.1000000000000004E-3</v>
          </cell>
          <cell r="M1803">
            <v>0.91</v>
          </cell>
          <cell r="N1803">
            <v>16.370799999999999</v>
          </cell>
          <cell r="O1803">
            <v>60.524700000000003</v>
          </cell>
          <cell r="P1803">
            <v>817.21559999999999</v>
          </cell>
          <cell r="Q1803">
            <v>0.4</v>
          </cell>
          <cell r="R1803" t="str">
            <v>(无节流器生产；远程间开；密闭抽吸)</v>
          </cell>
          <cell r="S1803" t="str">
            <v>直丛式井</v>
          </cell>
          <cell r="U1803" t="str">
            <v>自然连续生产井</v>
          </cell>
          <cell r="V1803" t="str">
            <v>24h</v>
          </cell>
          <cell r="X1803">
            <v>43065</v>
          </cell>
        </row>
        <row r="1804">
          <cell r="F1804" t="str">
            <v>桃2-15-25C2</v>
          </cell>
          <cell r="G1804" t="str">
            <v>山1_3、山1_2、盒8下_1</v>
          </cell>
          <cell r="H1804">
            <v>0.34</v>
          </cell>
          <cell r="I1804">
            <v>24</v>
          </cell>
          <cell r="J1804">
            <v>2.5099999999999998</v>
          </cell>
          <cell r="K1804">
            <v>6.02</v>
          </cell>
          <cell r="L1804">
            <v>7.4000000000000003E-3</v>
          </cell>
          <cell r="M1804">
            <v>0.45300000000000001</v>
          </cell>
          <cell r="N1804">
            <v>8.9085000000000001</v>
          </cell>
          <cell r="O1804">
            <v>76.070499999999996</v>
          </cell>
          <cell r="P1804">
            <v>834.30129999999997</v>
          </cell>
          <cell r="Q1804">
            <v>0.2</v>
          </cell>
          <cell r="R1804" t="str">
            <v>（远程间开；无节流器生产）</v>
          </cell>
          <cell r="S1804" t="str">
            <v>直丛式井</v>
          </cell>
          <cell r="U1804" t="str">
            <v>自然连续生产井</v>
          </cell>
          <cell r="V1804" t="str">
            <v>24h</v>
          </cell>
          <cell r="X1804">
            <v>43065</v>
          </cell>
        </row>
        <row r="1805">
          <cell r="F1805" t="str">
            <v>桃2-15-25C3</v>
          </cell>
          <cell r="G1805" t="str">
            <v>山1_3、盒8下_2</v>
          </cell>
          <cell r="H1805">
            <v>0.20399999999999999</v>
          </cell>
          <cell r="I1805">
            <v>24</v>
          </cell>
          <cell r="J1805">
            <v>2.5099999999999998</v>
          </cell>
          <cell r="K1805">
            <v>12.06</v>
          </cell>
          <cell r="L1805">
            <v>5.4999999999999997E-3</v>
          </cell>
          <cell r="M1805">
            <v>0.27179999999999999</v>
          </cell>
          <cell r="N1805">
            <v>5.3451000000000004</v>
          </cell>
          <cell r="O1805">
            <v>46.0503</v>
          </cell>
          <cell r="P1805">
            <v>2134.3213999999998</v>
          </cell>
          <cell r="Q1805">
            <v>0.12</v>
          </cell>
          <cell r="R1805" t="str">
            <v>（远程间开；无节流器生产）</v>
          </cell>
          <cell r="S1805" t="str">
            <v>直丛式井</v>
          </cell>
          <cell r="U1805" t="str">
            <v>自然连续生产井</v>
          </cell>
          <cell r="V1805" t="str">
            <v>24h</v>
          </cell>
          <cell r="X1805">
            <v>43065</v>
          </cell>
        </row>
        <row r="1806">
          <cell r="F1806" t="str">
            <v>桃2-15-25C4</v>
          </cell>
          <cell r="G1806" t="str">
            <v>盒8下_2、山1_2、山1_3</v>
          </cell>
          <cell r="H1806">
            <v>0.37</v>
          </cell>
          <cell r="I1806">
            <v>24</v>
          </cell>
          <cell r="J1806">
            <v>2.2999999999999998</v>
          </cell>
          <cell r="K1806">
            <v>3.4</v>
          </cell>
          <cell r="L1806">
            <v>1.21E-2</v>
          </cell>
          <cell r="M1806">
            <v>0.49299999999999999</v>
          </cell>
          <cell r="N1806">
            <v>9.6943999999999999</v>
          </cell>
          <cell r="O1806">
            <v>86.226900000000001</v>
          </cell>
          <cell r="P1806">
            <v>953.24900000000002</v>
          </cell>
          <cell r="Q1806">
            <v>0.21</v>
          </cell>
          <cell r="R1806" t="str">
            <v>（远程间开）</v>
          </cell>
          <cell r="S1806" t="str">
            <v>直丛式井</v>
          </cell>
          <cell r="U1806" t="str">
            <v>自然连续生产井</v>
          </cell>
          <cell r="V1806" t="str">
            <v>24h</v>
          </cell>
          <cell r="X1806">
            <v>43077</v>
          </cell>
        </row>
        <row r="1807">
          <cell r="F1807" t="str">
            <v>桃2-15-25C5</v>
          </cell>
          <cell r="G1807" t="str">
            <v>盒8下_2</v>
          </cell>
          <cell r="H1807">
            <v>0.44</v>
          </cell>
          <cell r="I1807">
            <v>24</v>
          </cell>
          <cell r="J1807">
            <v>2.2999999999999998</v>
          </cell>
          <cell r="K1807">
            <v>14.55</v>
          </cell>
          <cell r="L1807">
            <v>5.7000000000000002E-3</v>
          </cell>
          <cell r="M1807">
            <v>0.58630000000000004</v>
          </cell>
          <cell r="N1807">
            <v>11.528700000000001</v>
          </cell>
          <cell r="O1807">
            <v>99.6053</v>
          </cell>
          <cell r="P1807">
            <v>1106.5504000000001</v>
          </cell>
          <cell r="Q1807">
            <v>0.25</v>
          </cell>
          <cell r="R1807" t="str">
            <v>（无节流器生产；远程间开）</v>
          </cell>
          <cell r="S1807" t="str">
            <v>直丛式井</v>
          </cell>
          <cell r="U1807" t="str">
            <v>自然连续生产井</v>
          </cell>
          <cell r="V1807" t="str">
            <v>24h</v>
          </cell>
          <cell r="X1807">
            <v>43077</v>
          </cell>
        </row>
        <row r="1808">
          <cell r="F1808" t="str">
            <v>桃2-15-25C6</v>
          </cell>
          <cell r="G1808" t="str">
            <v>山1_3、盒8下_2</v>
          </cell>
          <cell r="H1808">
            <v>0.53</v>
          </cell>
          <cell r="I1808">
            <v>24</v>
          </cell>
          <cell r="J1808">
            <v>2.33</v>
          </cell>
          <cell r="K1808">
            <v>16.04</v>
          </cell>
          <cell r="L1808">
            <v>2.3E-3</v>
          </cell>
          <cell r="M1808">
            <v>0.48880000000000001</v>
          </cell>
          <cell r="N1808">
            <v>9.8527000000000005</v>
          </cell>
          <cell r="O1808">
            <v>90.762200000000007</v>
          </cell>
          <cell r="P1808">
            <v>1097.0767000000001</v>
          </cell>
          <cell r="Q1808">
            <v>0.21</v>
          </cell>
          <cell r="R1808" t="str">
            <v>（无节流器生产；远程间开）</v>
          </cell>
          <cell r="S1808" t="str">
            <v>直丛式井</v>
          </cell>
          <cell r="U1808" t="str">
            <v>自然连续生产井</v>
          </cell>
          <cell r="V1808" t="str">
            <v>24h</v>
          </cell>
          <cell r="X1808">
            <v>43065</v>
          </cell>
        </row>
        <row r="1809">
          <cell r="F1809" t="str">
            <v>桃2-15-25C7</v>
          </cell>
          <cell r="G1809" t="str">
            <v>盒8上_2、盒8下_2</v>
          </cell>
          <cell r="H1809">
            <v>0.1</v>
          </cell>
          <cell r="I1809">
            <v>24</v>
          </cell>
          <cell r="J1809">
            <v>2.5099999999999998</v>
          </cell>
          <cell r="K1809">
            <v>12.91</v>
          </cell>
          <cell r="L1809">
            <v>3.8E-3</v>
          </cell>
          <cell r="M1809">
            <v>0.1331</v>
          </cell>
          <cell r="N1809">
            <v>2.6173999999999999</v>
          </cell>
          <cell r="O1809">
            <v>23.309000000000001</v>
          </cell>
          <cell r="P1809">
            <v>725.99009999999998</v>
          </cell>
          <cell r="Q1809">
            <v>0.06</v>
          </cell>
          <cell r="R1809" t="str">
            <v>(柱塞气举；无节流器生产)</v>
          </cell>
          <cell r="S1809" t="str">
            <v>直丛式井</v>
          </cell>
          <cell r="U1809" t="str">
            <v>自然连续生产井</v>
          </cell>
          <cell r="V1809" t="str">
            <v>24h</v>
          </cell>
          <cell r="X1809">
            <v>43065</v>
          </cell>
        </row>
        <row r="1810">
          <cell r="F1810" t="str">
            <v>桃2-15-26</v>
          </cell>
          <cell r="G1810" t="str">
            <v>盒8下_2、山1_3</v>
          </cell>
          <cell r="H1810">
            <v>0.49</v>
          </cell>
          <cell r="I1810">
            <v>24</v>
          </cell>
          <cell r="J1810">
            <v>2.23</v>
          </cell>
          <cell r="K1810">
            <v>3.59</v>
          </cell>
          <cell r="L1810">
            <v>1.1299999999999999E-2</v>
          </cell>
          <cell r="M1810">
            <v>0.65290000000000004</v>
          </cell>
          <cell r="N1810">
            <v>12.8386</v>
          </cell>
          <cell r="O1810">
            <v>110.7509</v>
          </cell>
          <cell r="P1810">
            <v>925.98749999999995</v>
          </cell>
          <cell r="Q1810">
            <v>0.28000000000000003</v>
          </cell>
          <cell r="R1810" t="str">
            <v>(柱塞气举；无节流器生产)</v>
          </cell>
          <cell r="S1810" t="str">
            <v>直丛式井</v>
          </cell>
          <cell r="U1810" t="str">
            <v>自然连续生产井</v>
          </cell>
          <cell r="V1810" t="str">
            <v>24h</v>
          </cell>
          <cell r="X1810">
            <v>43075</v>
          </cell>
        </row>
        <row r="1811">
          <cell r="F1811" t="str">
            <v>桃2-17-21</v>
          </cell>
          <cell r="G1811" t="str">
            <v>盒8</v>
          </cell>
          <cell r="H1811">
            <v>0.06</v>
          </cell>
          <cell r="I1811">
            <v>24</v>
          </cell>
          <cell r="J1811">
            <v>2.13</v>
          </cell>
          <cell r="K1811">
            <v>6.59</v>
          </cell>
          <cell r="L1811">
            <v>2.8999999999999998E-3</v>
          </cell>
          <cell r="M1811">
            <v>7.9899999999999999E-2</v>
          </cell>
          <cell r="N1811">
            <v>1.5714999999999999</v>
          </cell>
          <cell r="O1811">
            <v>3.2894000000000001</v>
          </cell>
          <cell r="P1811">
            <v>2044.3307</v>
          </cell>
          <cell r="Q1811">
            <v>0.03</v>
          </cell>
          <cell r="R1811" t="str">
            <v>(速度管柱；无节流器生产)</v>
          </cell>
          <cell r="S1811" t="str">
            <v>直井</v>
          </cell>
          <cell r="U1811" t="str">
            <v>自然连续生产井</v>
          </cell>
          <cell r="V1811" t="str">
            <v>24h</v>
          </cell>
          <cell r="W1811">
            <v>39678</v>
          </cell>
          <cell r="X1811">
            <v>39786</v>
          </cell>
        </row>
        <row r="1812">
          <cell r="F1812" t="str">
            <v>桃2-17-23</v>
          </cell>
          <cell r="G1812" t="str">
            <v>山2_2、山1_3、盒8下_2</v>
          </cell>
          <cell r="H1812">
            <v>0.32</v>
          </cell>
          <cell r="I1812">
            <v>24</v>
          </cell>
          <cell r="J1812">
            <v>2.33</v>
          </cell>
          <cell r="K1812">
            <v>9.25</v>
          </cell>
          <cell r="L1812">
            <v>5.7000000000000002E-3</v>
          </cell>
          <cell r="M1812">
            <v>0.32640000000000002</v>
          </cell>
          <cell r="N1812">
            <v>6.5823999999999998</v>
          </cell>
          <cell r="O1812">
            <v>71.087500000000006</v>
          </cell>
          <cell r="P1812">
            <v>895.72159999999997</v>
          </cell>
          <cell r="Q1812">
            <v>0.14000000000000001</v>
          </cell>
          <cell r="R1812" t="str">
            <v>(柱塞气举；无节流器生产)</v>
          </cell>
          <cell r="S1812" t="str">
            <v>直丛式井</v>
          </cell>
          <cell r="U1812" t="str">
            <v>自然连续生产井</v>
          </cell>
          <cell r="V1812" t="str">
            <v>24h</v>
          </cell>
          <cell r="W1812">
            <v>41444</v>
          </cell>
          <cell r="X1812">
            <v>42008</v>
          </cell>
        </row>
        <row r="1813">
          <cell r="F1813" t="str">
            <v>桃2-17-24</v>
          </cell>
          <cell r="G1813" t="str">
            <v>盒8下_2</v>
          </cell>
          <cell r="H1813">
            <v>0.31</v>
          </cell>
          <cell r="I1813">
            <v>24</v>
          </cell>
          <cell r="J1813">
            <v>2.35</v>
          </cell>
          <cell r="K1813">
            <v>2.76</v>
          </cell>
          <cell r="L1813">
            <v>7.6E-3</v>
          </cell>
          <cell r="M1813">
            <v>0.31619999999999998</v>
          </cell>
          <cell r="N1813">
            <v>6.3766999999999996</v>
          </cell>
          <cell r="O1813">
            <v>69.385999999999996</v>
          </cell>
          <cell r="P1813">
            <v>1061.3113000000001</v>
          </cell>
          <cell r="Q1813">
            <v>0.14000000000000001</v>
          </cell>
          <cell r="R1813" t="str">
            <v>(柱塞气举；无节流器生产)</v>
          </cell>
          <cell r="S1813" t="str">
            <v>直丛式井</v>
          </cell>
          <cell r="U1813" t="str">
            <v>自然连续生产井</v>
          </cell>
          <cell r="V1813" t="str">
            <v>24h</v>
          </cell>
          <cell r="W1813">
            <v>41413</v>
          </cell>
          <cell r="X1813">
            <v>42004</v>
          </cell>
        </row>
        <row r="1814">
          <cell r="F1814" t="str">
            <v>桃2-17-25</v>
          </cell>
          <cell r="G1814" t="str">
            <v>山2_2</v>
          </cell>
          <cell r="H1814">
            <v>0.64</v>
          </cell>
          <cell r="I1814">
            <v>24</v>
          </cell>
          <cell r="J1814">
            <v>2.31</v>
          </cell>
          <cell r="K1814">
            <v>6.33</v>
          </cell>
          <cell r="L1814">
            <v>7.6E-3</v>
          </cell>
          <cell r="M1814">
            <v>0.65280000000000005</v>
          </cell>
          <cell r="N1814">
            <v>13.1648</v>
          </cell>
          <cell r="O1814">
            <v>137.41839999999999</v>
          </cell>
          <cell r="P1814">
            <v>1574.7454</v>
          </cell>
          <cell r="Q1814">
            <v>0.28000000000000003</v>
          </cell>
          <cell r="R1814" t="str">
            <v>（人工泡排；适时泡排；加注量100L；无节流器生产）</v>
          </cell>
          <cell r="S1814" t="str">
            <v>直丛式井</v>
          </cell>
          <cell r="U1814" t="str">
            <v>自然连续生产井</v>
          </cell>
          <cell r="V1814" t="str">
            <v>24h</v>
          </cell>
          <cell r="W1814">
            <v>41485</v>
          </cell>
          <cell r="X1814">
            <v>42004</v>
          </cell>
        </row>
        <row r="1815">
          <cell r="F1815" t="str">
            <v>桃2-19-20</v>
          </cell>
          <cell r="G1815" t="str">
            <v>山1、马五1_2、马五1_3、马五2_3、马五4_1</v>
          </cell>
          <cell r="H1815">
            <v>0.24</v>
          </cell>
          <cell r="I1815">
            <v>0</v>
          </cell>
          <cell r="J1815">
            <v>2.8</v>
          </cell>
          <cell r="K1815">
            <v>21.46</v>
          </cell>
          <cell r="L1815">
            <v>1E-3</v>
          </cell>
          <cell r="M1815">
            <v>0</v>
          </cell>
          <cell r="N1815">
            <v>0</v>
          </cell>
          <cell r="O1815">
            <v>0</v>
          </cell>
          <cell r="P1815">
            <v>1165.4061999999999</v>
          </cell>
          <cell r="Q1815">
            <v>0</v>
          </cell>
          <cell r="R1815" t="str">
            <v>计划关井（生产组织影响）：2020-08-21因生产组织影响,关井前油套压3.41/24.2Mpa</v>
          </cell>
          <cell r="S1815" t="str">
            <v>直井</v>
          </cell>
          <cell r="U1815" t="str">
            <v>自然连续生产井</v>
          </cell>
          <cell r="V1815" t="str">
            <v>关井原因：硫化氢含量超标</v>
          </cell>
          <cell r="W1815">
            <v>40826</v>
          </cell>
          <cell r="X1815">
            <v>41228</v>
          </cell>
        </row>
        <row r="1816">
          <cell r="F1816" t="str">
            <v>桃2-14-17</v>
          </cell>
          <cell r="G1816" t="str">
            <v>盒8</v>
          </cell>
          <cell r="H1816">
            <v>0.15</v>
          </cell>
          <cell r="I1816">
            <v>24</v>
          </cell>
          <cell r="J1816">
            <v>1.46</v>
          </cell>
          <cell r="K1816">
            <v>10.91</v>
          </cell>
          <cell r="L1816">
            <v>2.5999999999999999E-3</v>
          </cell>
          <cell r="M1816">
            <v>0.153</v>
          </cell>
          <cell r="N1816">
            <v>3.0855000000000001</v>
          </cell>
          <cell r="O1816">
            <v>19.548100000000002</v>
          </cell>
          <cell r="P1816">
            <v>1577.1333999999999</v>
          </cell>
          <cell r="Q1816">
            <v>7.0000000000000007E-2</v>
          </cell>
          <cell r="R1816" t="str">
            <v>(人工泡排；适时泡排；加注量100L；低产低效井)</v>
          </cell>
          <cell r="S1816" t="str">
            <v>直井</v>
          </cell>
          <cell r="U1816" t="str">
            <v>自然连续生产井</v>
          </cell>
          <cell r="V1816" t="str">
            <v>24h</v>
          </cell>
          <cell r="W1816">
            <v>39568</v>
          </cell>
          <cell r="X1816">
            <v>39784</v>
          </cell>
        </row>
        <row r="1817">
          <cell r="F1817" t="str">
            <v>桃2-15-16</v>
          </cell>
          <cell r="G1817" t="str">
            <v>盒8、马五</v>
          </cell>
          <cell r="H1817">
            <v>0.13</v>
          </cell>
          <cell r="I1817">
            <v>0</v>
          </cell>
          <cell r="J1817">
            <v>1.33</v>
          </cell>
          <cell r="K1817">
            <v>23.13</v>
          </cell>
          <cell r="L1817">
            <v>2.9999999999999997E-4</v>
          </cell>
          <cell r="M1817">
            <v>0</v>
          </cell>
          <cell r="N1817">
            <v>0</v>
          </cell>
          <cell r="O1817">
            <v>0</v>
          </cell>
          <cell r="P1817">
            <v>490.07229999999998</v>
          </cell>
          <cell r="Q1817">
            <v>0</v>
          </cell>
          <cell r="R1817" t="str">
            <v>(低产低效井)计划关井（硫化氢高关井）：2019-09-19 10:00因硫化氢高关井(2019年9月19日检测硫化氢含量1686mg/m3)，关井前油套压2.58/3.79Mpa。</v>
          </cell>
          <cell r="S1817" t="str">
            <v>直井</v>
          </cell>
          <cell r="U1817" t="str">
            <v>自然连续生产井</v>
          </cell>
          <cell r="V1817" t="str">
            <v>24h</v>
          </cell>
          <cell r="W1817">
            <v>40658</v>
          </cell>
          <cell r="X1817">
            <v>40832</v>
          </cell>
        </row>
        <row r="1818">
          <cell r="F1818" t="str">
            <v>桃2-15-18</v>
          </cell>
          <cell r="G1818" t="str">
            <v>盒8下</v>
          </cell>
          <cell r="H1818">
            <v>0.31</v>
          </cell>
          <cell r="I1818">
            <v>24</v>
          </cell>
          <cell r="J1818">
            <v>1.45</v>
          </cell>
          <cell r="K1818">
            <v>3.5</v>
          </cell>
          <cell r="L1818">
            <v>4.5999999999999999E-3</v>
          </cell>
          <cell r="M1818">
            <v>0.41289999999999999</v>
          </cell>
          <cell r="N1818">
            <v>8.1197999999999997</v>
          </cell>
          <cell r="O1818">
            <v>70.247500000000002</v>
          </cell>
          <cell r="P1818">
            <v>1502.3794</v>
          </cell>
          <cell r="Q1818">
            <v>0.18</v>
          </cell>
          <cell r="R1818" t="str">
            <v>(柱塞气举；无节流器生产；低产低效井）</v>
          </cell>
          <cell r="S1818" t="str">
            <v>直井</v>
          </cell>
          <cell r="U1818" t="str">
            <v>自然连续生产井</v>
          </cell>
          <cell r="V1818" t="str">
            <v>24h</v>
          </cell>
          <cell r="W1818">
            <v>39775</v>
          </cell>
          <cell r="X1818">
            <v>39988</v>
          </cell>
        </row>
        <row r="1819">
          <cell r="F1819" t="str">
            <v>桃2-12-17</v>
          </cell>
          <cell r="G1819" t="str">
            <v>山1、山2</v>
          </cell>
          <cell r="H1819">
            <v>0.17</v>
          </cell>
          <cell r="I1819">
            <v>24</v>
          </cell>
          <cell r="J1819">
            <v>1.41</v>
          </cell>
          <cell r="K1819">
            <v>4.0199999999999996</v>
          </cell>
          <cell r="L1819">
            <v>4.3E-3</v>
          </cell>
          <cell r="M1819">
            <v>0.1734</v>
          </cell>
          <cell r="N1819">
            <v>3.4969000000000001</v>
          </cell>
          <cell r="O1819">
            <v>37.497100000000003</v>
          </cell>
          <cell r="P1819">
            <v>2204.4353999999998</v>
          </cell>
          <cell r="Q1819">
            <v>0.08</v>
          </cell>
          <cell r="R1819" t="str">
            <v>(人工泡排；适时泡排；加注量100L；低产低效井)</v>
          </cell>
          <cell r="S1819" t="str">
            <v>直井</v>
          </cell>
          <cell r="U1819" t="str">
            <v>自然连续生产井</v>
          </cell>
          <cell r="V1819" t="str">
            <v>24h</v>
          </cell>
          <cell r="W1819">
            <v>39774</v>
          </cell>
          <cell r="X1819">
            <v>39969</v>
          </cell>
        </row>
        <row r="1820">
          <cell r="F1820" t="str">
            <v>桃2-10-6</v>
          </cell>
          <cell r="G1820" t="str">
            <v>盒8上、盒8下</v>
          </cell>
          <cell r="H1820">
            <v>0.31</v>
          </cell>
          <cell r="I1820">
            <v>24</v>
          </cell>
          <cell r="J1820">
            <v>2.2799999999999998</v>
          </cell>
          <cell r="K1820">
            <v>2.81</v>
          </cell>
          <cell r="L1820">
            <v>4.7000000000000002E-3</v>
          </cell>
          <cell r="M1820">
            <v>0.4128</v>
          </cell>
          <cell r="N1820">
            <v>8.1173999999999999</v>
          </cell>
          <cell r="O1820">
            <v>43.567799999999998</v>
          </cell>
          <cell r="P1820">
            <v>1810.9351999999999</v>
          </cell>
          <cell r="Q1820">
            <v>0.18</v>
          </cell>
          <cell r="R1820" t="str">
            <v>(柱塞气举；无节流器生产)</v>
          </cell>
          <cell r="S1820" t="str">
            <v>直丛式井</v>
          </cell>
          <cell r="U1820" t="str">
            <v>自然连续生产井</v>
          </cell>
          <cell r="V1820" t="str">
            <v>24h</v>
          </cell>
          <cell r="W1820">
            <v>40074</v>
          </cell>
          <cell r="X1820">
            <v>40160</v>
          </cell>
        </row>
        <row r="1821">
          <cell r="F1821" t="str">
            <v>桃2-10-7</v>
          </cell>
          <cell r="G1821" t="str">
            <v>盒8下_2</v>
          </cell>
          <cell r="H1821">
            <v>0</v>
          </cell>
          <cell r="I1821">
            <v>0</v>
          </cell>
          <cell r="J1821">
            <v>2.2799999999999998</v>
          </cell>
          <cell r="K1821">
            <v>2.59</v>
          </cell>
          <cell r="L1821">
            <v>4.7999999999999996E-3</v>
          </cell>
          <cell r="M1821">
            <v>0</v>
          </cell>
          <cell r="N1821">
            <v>0.23419999999999999</v>
          </cell>
          <cell r="O1821">
            <v>10.9224</v>
          </cell>
          <cell r="P1821">
            <v>3645.3831</v>
          </cell>
          <cell r="Q1821">
            <v>0</v>
          </cell>
          <cell r="R1821" t="str">
            <v>（人工泡排；适时泡排；加注量100L）计划关井（无气量）：2022-08-19 08:00因无气量(公司批复，同意报废关井)，关井前油套压2.27/2.29Mpa。</v>
          </cell>
          <cell r="S1821" t="str">
            <v>直丛式井</v>
          </cell>
          <cell r="U1821" t="str">
            <v>自然连续生产井</v>
          </cell>
          <cell r="V1821" t="str">
            <v>24h</v>
          </cell>
          <cell r="W1821">
            <v>40043</v>
          </cell>
          <cell r="X1821">
            <v>40162</v>
          </cell>
        </row>
        <row r="1822">
          <cell r="F1822" t="str">
            <v>桃2-10-8</v>
          </cell>
          <cell r="G1822" t="str">
            <v>山1_2、盒8下</v>
          </cell>
          <cell r="H1822">
            <v>0.18</v>
          </cell>
          <cell r="I1822">
            <v>24</v>
          </cell>
          <cell r="J1822">
            <v>2.33</v>
          </cell>
          <cell r="K1822">
            <v>9.7200000000000006</v>
          </cell>
          <cell r="L1822">
            <v>3.3E-3</v>
          </cell>
          <cell r="M1822">
            <v>0.18360000000000001</v>
          </cell>
          <cell r="N1822">
            <v>3.7025999999999999</v>
          </cell>
          <cell r="O1822">
            <v>31.604199999999999</v>
          </cell>
          <cell r="P1822">
            <v>2604.3346000000001</v>
          </cell>
          <cell r="Q1822">
            <v>0.08</v>
          </cell>
          <cell r="R1822" t="str">
            <v>(人工泡排；适时泡排；加注量100L；低产低效井)</v>
          </cell>
          <cell r="S1822" t="str">
            <v>直丛式井</v>
          </cell>
          <cell r="U1822" t="str">
            <v>自然连续生产井</v>
          </cell>
          <cell r="V1822" t="str">
            <v>24h</v>
          </cell>
          <cell r="W1822">
            <v>40013</v>
          </cell>
          <cell r="X1822">
            <v>40160</v>
          </cell>
        </row>
        <row r="1823">
          <cell r="F1823" t="str">
            <v>桃2-10-9</v>
          </cell>
          <cell r="G1823" t="str">
            <v>盒8、山1</v>
          </cell>
          <cell r="H1823">
            <v>0.6</v>
          </cell>
          <cell r="I1823">
            <v>24</v>
          </cell>
          <cell r="J1823">
            <v>1.53</v>
          </cell>
          <cell r="K1823">
            <v>2.36</v>
          </cell>
          <cell r="L1823">
            <v>4.3E-3</v>
          </cell>
          <cell r="M1823">
            <v>0.7994</v>
          </cell>
          <cell r="N1823">
            <v>15.720700000000001</v>
          </cell>
          <cell r="O1823">
            <v>117.0977</v>
          </cell>
          <cell r="P1823">
            <v>5932.0313999999998</v>
          </cell>
          <cell r="Q1823">
            <v>0.35</v>
          </cell>
          <cell r="R1823" t="str">
            <v>(速度管柱；无节流器生产)</v>
          </cell>
          <cell r="S1823" t="str">
            <v>直井</v>
          </cell>
          <cell r="U1823" t="str">
            <v>措施连续生产井</v>
          </cell>
          <cell r="V1823" t="str">
            <v>24h</v>
          </cell>
          <cell r="W1823">
            <v>39713</v>
          </cell>
          <cell r="X1823">
            <v>39784</v>
          </cell>
        </row>
        <row r="1824">
          <cell r="F1824" t="str">
            <v>桃2-10-10</v>
          </cell>
          <cell r="G1824" t="str">
            <v>盒8、山1</v>
          </cell>
          <cell r="H1824">
            <v>0.1</v>
          </cell>
          <cell r="I1824">
            <v>24</v>
          </cell>
          <cell r="J1824">
            <v>1.52</v>
          </cell>
          <cell r="K1824">
            <v>9.67</v>
          </cell>
          <cell r="L1824">
            <v>1.2999999999999999E-3</v>
          </cell>
          <cell r="M1824">
            <v>0.33910000000000001</v>
          </cell>
          <cell r="N1824">
            <v>6.8352000000000004</v>
          </cell>
          <cell r="O1824">
            <v>37.270400000000002</v>
          </cell>
          <cell r="P1824">
            <v>2971.8015999999998</v>
          </cell>
          <cell r="Q1824">
            <v>0.15</v>
          </cell>
          <cell r="R1824" t="str">
            <v>(速度管柱；无节流器生产)</v>
          </cell>
          <cell r="S1824" t="str">
            <v>直井</v>
          </cell>
          <cell r="U1824" t="str">
            <v>措施连续生产井</v>
          </cell>
          <cell r="V1824" t="str">
            <v>24h</v>
          </cell>
          <cell r="W1824">
            <v>39622</v>
          </cell>
          <cell r="X1824">
            <v>39764</v>
          </cell>
        </row>
        <row r="1825">
          <cell r="F1825" t="str">
            <v>桃2-10-11</v>
          </cell>
          <cell r="G1825" t="str">
            <v>盒8上、山1</v>
          </cell>
          <cell r="H1825">
            <v>0</v>
          </cell>
          <cell r="I1825">
            <v>24</v>
          </cell>
          <cell r="J1825">
            <v>1.49</v>
          </cell>
          <cell r="K1825">
            <v>16.34</v>
          </cell>
          <cell r="L1825">
            <v>1.6999999999999999E-3</v>
          </cell>
          <cell r="M1825">
            <v>8.9999999999999998E-4</v>
          </cell>
          <cell r="N1825">
            <v>1.8499999999999999E-2</v>
          </cell>
          <cell r="O1825">
            <v>0.2429</v>
          </cell>
          <cell r="P1825">
            <v>990.02790000000005</v>
          </cell>
          <cell r="Q1825">
            <v>0</v>
          </cell>
          <cell r="R1825" t="str">
            <v>(无节流器生产；低产低效井)</v>
          </cell>
          <cell r="S1825" t="str">
            <v>直井</v>
          </cell>
          <cell r="U1825" t="str">
            <v>自然连续生产井</v>
          </cell>
          <cell r="V1825" t="str">
            <v>24h</v>
          </cell>
          <cell r="W1825">
            <v>39622</v>
          </cell>
          <cell r="X1825">
            <v>39970</v>
          </cell>
        </row>
        <row r="1826">
          <cell r="F1826" t="str">
            <v>桃2-7-25</v>
          </cell>
          <cell r="G1826" t="str">
            <v>盒8、山1</v>
          </cell>
          <cell r="H1826">
            <v>0.43</v>
          </cell>
          <cell r="I1826">
            <v>24</v>
          </cell>
          <cell r="J1826">
            <v>2.0699999999999998</v>
          </cell>
          <cell r="K1826">
            <v>19.39</v>
          </cell>
          <cell r="L1826">
            <v>1.6999999999999999E-3</v>
          </cell>
          <cell r="M1826">
            <v>0.43859999999999999</v>
          </cell>
          <cell r="N1826">
            <v>8.8451000000000004</v>
          </cell>
          <cell r="O1826">
            <v>93.064999999999998</v>
          </cell>
          <cell r="P1826">
            <v>772.96960000000001</v>
          </cell>
          <cell r="Q1826">
            <v>0.19</v>
          </cell>
          <cell r="R1826" t="str">
            <v>（人工泡排；适时泡排；加注量100L）</v>
          </cell>
          <cell r="S1826" t="str">
            <v>直丛式井</v>
          </cell>
          <cell r="U1826" t="str">
            <v>自然连续生产井</v>
          </cell>
          <cell r="V1826" t="str">
            <v>24h</v>
          </cell>
          <cell r="W1826">
            <v>43006</v>
          </cell>
          <cell r="X1826">
            <v>43274</v>
          </cell>
        </row>
        <row r="1827">
          <cell r="F1827" t="str">
            <v>桃2-7-26C1</v>
          </cell>
          <cell r="G1827" t="str">
            <v>盒8、山1</v>
          </cell>
          <cell r="H1827">
            <v>0.31</v>
          </cell>
          <cell r="I1827">
            <v>24</v>
          </cell>
          <cell r="J1827">
            <v>2.06</v>
          </cell>
          <cell r="K1827">
            <v>14.57</v>
          </cell>
          <cell r="L1827">
            <v>5.5999999999999999E-3</v>
          </cell>
          <cell r="M1827">
            <v>0.54239999999999999</v>
          </cell>
          <cell r="N1827">
            <v>10.9331</v>
          </cell>
          <cell r="O1827">
            <v>86.07</v>
          </cell>
          <cell r="P1827">
            <v>806.02869999999996</v>
          </cell>
          <cell r="Q1827">
            <v>0.24</v>
          </cell>
          <cell r="R1827" t="str">
            <v>(柱塞气举；无节流器生产；压缩机气举实验井)</v>
          </cell>
          <cell r="S1827" t="str">
            <v>定向丛式井</v>
          </cell>
          <cell r="U1827" t="str">
            <v>自然连续生产井</v>
          </cell>
          <cell r="V1827" t="str">
            <v>24h</v>
          </cell>
          <cell r="W1827">
            <v>42998</v>
          </cell>
          <cell r="X1827">
            <v>43252</v>
          </cell>
        </row>
        <row r="1828">
          <cell r="F1828" t="str">
            <v>桃2-7-26C3</v>
          </cell>
          <cell r="G1828" t="str">
            <v>盒8、山2</v>
          </cell>
          <cell r="H1828">
            <v>0.62</v>
          </cell>
          <cell r="I1828">
            <v>24</v>
          </cell>
          <cell r="J1828">
            <v>2.0499999999999998</v>
          </cell>
          <cell r="K1828">
            <v>12.01</v>
          </cell>
          <cell r="L1828">
            <v>8.0000000000000002E-3</v>
          </cell>
          <cell r="M1828">
            <v>0.63239999999999996</v>
          </cell>
          <cell r="N1828">
            <v>12.753399999999999</v>
          </cell>
          <cell r="O1828">
            <v>134.42410000000001</v>
          </cell>
          <cell r="P1828">
            <v>1094.9425000000001</v>
          </cell>
          <cell r="Q1828">
            <v>0.27</v>
          </cell>
          <cell r="R1828" t="str">
            <v>（人工泡排；适时泡排；加注量100L）</v>
          </cell>
          <cell r="S1828" t="str">
            <v>定向丛式井</v>
          </cell>
          <cell r="U1828" t="str">
            <v>自然连续生产井</v>
          </cell>
          <cell r="V1828" t="str">
            <v>24h</v>
          </cell>
          <cell r="W1828">
            <v>43022</v>
          </cell>
          <cell r="X1828">
            <v>43252</v>
          </cell>
        </row>
        <row r="1829">
          <cell r="F1829" t="str">
            <v>桃2-7-26</v>
          </cell>
          <cell r="G1829" t="str">
            <v>盒8上_1、盒8下_2、山2_3</v>
          </cell>
          <cell r="H1829">
            <v>0.38</v>
          </cell>
          <cell r="I1829">
            <v>24</v>
          </cell>
          <cell r="J1829">
            <v>2.06</v>
          </cell>
          <cell r="K1829">
            <v>18.32</v>
          </cell>
          <cell r="L1829">
            <v>2.0999999999999999E-3</v>
          </cell>
          <cell r="M1829">
            <v>0.50570000000000004</v>
          </cell>
          <cell r="N1829">
            <v>9.9448000000000008</v>
          </cell>
          <cell r="O1829">
            <v>63.4251</v>
          </cell>
          <cell r="P1829">
            <v>889.14170000000001</v>
          </cell>
          <cell r="Q1829">
            <v>0.22</v>
          </cell>
          <cell r="R1829" t="str">
            <v>（人工泡排；适时泡排；加注量100L）</v>
          </cell>
          <cell r="S1829" t="str">
            <v>直丛式井</v>
          </cell>
          <cell r="U1829" t="str">
            <v>自然连续生产井</v>
          </cell>
          <cell r="V1829" t="str">
            <v>24h</v>
          </cell>
          <cell r="W1829">
            <v>42929</v>
          </cell>
          <cell r="X1829">
            <v>43274</v>
          </cell>
        </row>
        <row r="1830">
          <cell r="F1830" t="str">
            <v>桃2-7-28H1</v>
          </cell>
          <cell r="G1830" t="str">
            <v>石盒子组</v>
          </cell>
          <cell r="H1830">
            <v>3</v>
          </cell>
          <cell r="I1830">
            <v>0</v>
          </cell>
          <cell r="J1830">
            <v>2.1</v>
          </cell>
          <cell r="K1830">
            <v>17.18</v>
          </cell>
          <cell r="L1830">
            <v>5.1999999999999998E-3</v>
          </cell>
          <cell r="M1830">
            <v>0</v>
          </cell>
          <cell r="N1830">
            <v>0</v>
          </cell>
          <cell r="O1830">
            <v>222.12260000000001</v>
          </cell>
          <cell r="P1830">
            <v>1440.6044999999999</v>
          </cell>
          <cell r="Q1830">
            <v>0</v>
          </cell>
          <cell r="R1830" t="str">
            <v>计划关井（关井轮休）：2022-05-15 09:50因关井轮休(调峰井压力恢复)，关井前油套压2.40/15.70Mpa。</v>
          </cell>
          <cell r="S1830" t="str">
            <v>水平井</v>
          </cell>
          <cell r="T1830" t="str">
            <v>节流器生产</v>
          </cell>
          <cell r="U1830" t="str">
            <v>自然连续生产井</v>
          </cell>
          <cell r="W1830">
            <v>43675</v>
          </cell>
          <cell r="X1830">
            <v>43829</v>
          </cell>
        </row>
        <row r="1831">
          <cell r="F1831" t="str">
            <v>桃2-7-29H1</v>
          </cell>
          <cell r="G1831" t="str">
            <v>石盒子组</v>
          </cell>
          <cell r="H1831">
            <v>1.5</v>
          </cell>
          <cell r="I1831">
            <v>0</v>
          </cell>
          <cell r="J1831">
            <v>2.37</v>
          </cell>
          <cell r="K1831">
            <v>19.850000000000001</v>
          </cell>
          <cell r="L1831">
            <v>4.4999999999999997E-3</v>
          </cell>
          <cell r="M1831">
            <v>0</v>
          </cell>
          <cell r="N1831">
            <v>0</v>
          </cell>
          <cell r="O1831">
            <v>106.42149999999999</v>
          </cell>
          <cell r="P1831">
            <v>1608.2639999999999</v>
          </cell>
          <cell r="Q1831">
            <v>0</v>
          </cell>
          <cell r="R1831" t="str">
            <v>计划关井（关井轮休）：2022-05-06 14:30因关井轮休(调峰井压力恢复)，关井前油套压3/18Mpa。</v>
          </cell>
          <cell r="S1831" t="str">
            <v>水平井</v>
          </cell>
          <cell r="T1831" t="str">
            <v>节流器生产</v>
          </cell>
          <cell r="U1831" t="str">
            <v>自然连续生产井</v>
          </cell>
          <cell r="W1831">
            <v>43746</v>
          </cell>
          <cell r="X1831">
            <v>43829</v>
          </cell>
        </row>
        <row r="1832">
          <cell r="F1832" t="str">
            <v>桃2-7-31</v>
          </cell>
          <cell r="G1832" t="str">
            <v>马五2_2、盒8下_2、盒8下_1</v>
          </cell>
          <cell r="H1832">
            <v>1.9</v>
          </cell>
          <cell r="I1832">
            <v>24</v>
          </cell>
          <cell r="J1832">
            <v>2.94</v>
          </cell>
          <cell r="K1832">
            <v>3.77</v>
          </cell>
          <cell r="L1832">
            <v>1.7899999999999999E-2</v>
          </cell>
          <cell r="M1832">
            <v>0.86699999999999999</v>
          </cell>
          <cell r="N1832">
            <v>17.484500000000001</v>
          </cell>
          <cell r="O1832">
            <v>125.4873</v>
          </cell>
          <cell r="P1832">
            <v>626.9905</v>
          </cell>
          <cell r="Q1832">
            <v>0.38</v>
          </cell>
          <cell r="R1832" t="str">
            <v>（人工泡排；适时泡排；加注量100L；无节流器生产）</v>
          </cell>
          <cell r="S1832" t="str">
            <v>直井</v>
          </cell>
          <cell r="T1832" t="str">
            <v>节流器生产</v>
          </cell>
          <cell r="U1832" t="str">
            <v>自然连续生产井</v>
          </cell>
          <cell r="W1832">
            <v>43624</v>
          </cell>
          <cell r="X1832">
            <v>43829</v>
          </cell>
        </row>
        <row r="1833">
          <cell r="F1833" t="str">
            <v>桃2-7-31H1</v>
          </cell>
          <cell r="G1833" t="str">
            <v>盒8</v>
          </cell>
          <cell r="H1833">
            <v>4.5</v>
          </cell>
          <cell r="I1833">
            <v>24</v>
          </cell>
          <cell r="J1833">
            <v>2.82</v>
          </cell>
          <cell r="K1833">
            <v>15.12</v>
          </cell>
          <cell r="L1833">
            <v>1.4200000000000001E-2</v>
          </cell>
          <cell r="M1833">
            <v>6.4824000000000002</v>
          </cell>
          <cell r="N1833">
            <v>135.4144</v>
          </cell>
          <cell r="O1833">
            <v>1113.5210999999999</v>
          </cell>
          <cell r="P1833">
            <v>1790.2755999999999</v>
          </cell>
          <cell r="Q1833">
            <v>2.82</v>
          </cell>
          <cell r="R1833" t="str">
            <v>（人工泡排；适时泡排；加注量100L）</v>
          </cell>
          <cell r="S1833" t="str">
            <v>水平井</v>
          </cell>
          <cell r="T1833" t="str">
            <v>无节流器生产</v>
          </cell>
          <cell r="U1833" t="str">
            <v>自然连续生产井</v>
          </cell>
          <cell r="V1833" t="str">
            <v>24h</v>
          </cell>
          <cell r="W1833">
            <v>43984</v>
          </cell>
          <cell r="X1833">
            <v>44096</v>
          </cell>
        </row>
        <row r="1834">
          <cell r="F1834" t="str">
            <v>桃2-7-31H2</v>
          </cell>
          <cell r="G1834" t="str">
            <v>石盒子组</v>
          </cell>
          <cell r="H1834">
            <v>5</v>
          </cell>
          <cell r="I1834">
            <v>24</v>
          </cell>
          <cell r="J1834">
            <v>2.81</v>
          </cell>
          <cell r="K1834">
            <v>17.829999999999998</v>
          </cell>
          <cell r="L1834">
            <v>1.0699999999999999E-2</v>
          </cell>
          <cell r="M1834">
            <v>6.6619999999999999</v>
          </cell>
          <cell r="N1834">
            <v>131.00630000000001</v>
          </cell>
          <cell r="O1834">
            <v>1094.8542</v>
          </cell>
          <cell r="P1834">
            <v>1407.1736000000001</v>
          </cell>
          <cell r="Q1834">
            <v>2.9</v>
          </cell>
          <cell r="R1834" t="str">
            <v>（人工泡排；适时泡排；加注量100L）</v>
          </cell>
          <cell r="S1834" t="str">
            <v>水平井</v>
          </cell>
          <cell r="T1834" t="str">
            <v>节流器生产</v>
          </cell>
          <cell r="U1834" t="str">
            <v>自然连续生产井</v>
          </cell>
          <cell r="V1834" t="str">
            <v>24</v>
          </cell>
          <cell r="W1834">
            <v>43942</v>
          </cell>
          <cell r="X1834">
            <v>44077</v>
          </cell>
        </row>
        <row r="1835">
          <cell r="F1835" t="str">
            <v>桃2-7-32</v>
          </cell>
          <cell r="G1835" t="str">
            <v>山1_2、山1_1、盒8下_2</v>
          </cell>
          <cell r="H1835">
            <v>0.8</v>
          </cell>
          <cell r="I1835">
            <v>24</v>
          </cell>
          <cell r="J1835">
            <v>2.85</v>
          </cell>
          <cell r="K1835">
            <v>3.77</v>
          </cell>
          <cell r="L1835">
            <v>2.1399999999999999E-2</v>
          </cell>
          <cell r="M1835">
            <v>0.81599999999999995</v>
          </cell>
          <cell r="N1835">
            <v>16.456</v>
          </cell>
          <cell r="O1835">
            <v>93.327399999999997</v>
          </cell>
          <cell r="P1835">
            <v>573.89120000000003</v>
          </cell>
          <cell r="Q1835">
            <v>0.35</v>
          </cell>
          <cell r="R1835" t="str">
            <v>（人工泡排；适时泡排；加注量100L）</v>
          </cell>
          <cell r="S1835" t="str">
            <v>定向井</v>
          </cell>
          <cell r="T1835" t="str">
            <v>节流器生产</v>
          </cell>
          <cell r="U1835" t="str">
            <v>自然连续生产井</v>
          </cell>
          <cell r="W1835">
            <v>43650</v>
          </cell>
          <cell r="X1835">
            <v>43829</v>
          </cell>
        </row>
        <row r="1836">
          <cell r="F1836" t="str">
            <v>桃2-7-32H1</v>
          </cell>
          <cell r="G1836" t="str">
            <v>山西组</v>
          </cell>
          <cell r="H1836">
            <v>1.6</v>
          </cell>
          <cell r="I1836">
            <v>0</v>
          </cell>
          <cell r="J1836">
            <v>19.21</v>
          </cell>
          <cell r="K1836">
            <v>19.16</v>
          </cell>
          <cell r="L1836">
            <v>8.0000000000000002E-3</v>
          </cell>
          <cell r="M1836">
            <v>0</v>
          </cell>
          <cell r="N1836">
            <v>0</v>
          </cell>
          <cell r="O1836">
            <v>130.6575</v>
          </cell>
          <cell r="P1836">
            <v>924.76130000000001</v>
          </cell>
          <cell r="Q1836">
            <v>0</v>
          </cell>
          <cell r="R1836" t="str">
            <v>（人工泡排；适时泡排；加注量100L）计划关井（关井轮休）：2022-07-27 19:08因关井轮休(调峰井压力恢复)，关井前油套压3.80/17.25Mpa。</v>
          </cell>
          <cell r="S1836" t="str">
            <v>水平井</v>
          </cell>
          <cell r="T1836" t="str">
            <v>无节流器生产</v>
          </cell>
          <cell r="U1836" t="str">
            <v>自然连续生产井</v>
          </cell>
          <cell r="V1836" t="str">
            <v>24h</v>
          </cell>
          <cell r="W1836">
            <v>43700</v>
          </cell>
          <cell r="X1836">
            <v>44131</v>
          </cell>
        </row>
        <row r="1837">
          <cell r="F1837" t="str">
            <v>桃2-7-33</v>
          </cell>
          <cell r="G1837" t="str">
            <v>山1_1、盒8下_2</v>
          </cell>
          <cell r="H1837">
            <v>0.2833</v>
          </cell>
          <cell r="I1837">
            <v>24</v>
          </cell>
          <cell r="J1837">
            <v>2.88</v>
          </cell>
          <cell r="K1837">
            <v>2.89</v>
          </cell>
          <cell r="L1837">
            <v>2.6599999999999999E-2</v>
          </cell>
          <cell r="M1837">
            <v>1.4064000000000001</v>
          </cell>
          <cell r="N1837">
            <v>12.916</v>
          </cell>
          <cell r="O1837">
            <v>78.005099999999999</v>
          </cell>
          <cell r="P1837">
            <v>512.1105</v>
          </cell>
          <cell r="Q1837">
            <v>0.61</v>
          </cell>
          <cell r="R1837" t="str">
            <v>（储层解堵；无节流器生产）</v>
          </cell>
          <cell r="S1837" t="str">
            <v>定向井</v>
          </cell>
          <cell r="T1837" t="str">
            <v>节流器生产</v>
          </cell>
          <cell r="U1837" t="str">
            <v>自然连续生产井</v>
          </cell>
          <cell r="V1837" t="str">
            <v>24h</v>
          </cell>
          <cell r="W1837">
            <v>43592</v>
          </cell>
          <cell r="X1837">
            <v>43975</v>
          </cell>
        </row>
        <row r="1838">
          <cell r="F1838" t="str">
            <v>桃2-7-33H2</v>
          </cell>
          <cell r="G1838" t="str">
            <v>石盒子组</v>
          </cell>
          <cell r="H1838">
            <v>3</v>
          </cell>
          <cell r="I1838">
            <v>24</v>
          </cell>
          <cell r="J1838">
            <v>3.02</v>
          </cell>
          <cell r="K1838">
            <v>20.07</v>
          </cell>
          <cell r="L1838">
            <v>4.8999999999999998E-3</v>
          </cell>
          <cell r="M1838">
            <v>3.9964</v>
          </cell>
          <cell r="N1838">
            <v>63.185200000000002</v>
          </cell>
          <cell r="O1838">
            <v>459.11040000000003</v>
          </cell>
          <cell r="P1838">
            <v>2236.7512999999999</v>
          </cell>
          <cell r="Q1838">
            <v>1.74</v>
          </cell>
          <cell r="S1838" t="str">
            <v>水平井</v>
          </cell>
          <cell r="T1838" t="str">
            <v>节流器生产</v>
          </cell>
          <cell r="U1838" t="str">
            <v>自然连续生产井</v>
          </cell>
          <cell r="W1838">
            <v>43774</v>
          </cell>
          <cell r="X1838">
            <v>43829</v>
          </cell>
        </row>
        <row r="1839">
          <cell r="F1839" t="str">
            <v>桃2-7-34</v>
          </cell>
          <cell r="G1839" t="str">
            <v>山1_1、盒8下_1</v>
          </cell>
          <cell r="H1839">
            <v>0.78</v>
          </cell>
          <cell r="I1839">
            <v>0</v>
          </cell>
          <cell r="J1839">
            <v>2.88</v>
          </cell>
          <cell r="K1839">
            <v>6.13</v>
          </cell>
          <cell r="L1839">
            <v>1.7399999999999999E-2</v>
          </cell>
          <cell r="M1839">
            <v>0</v>
          </cell>
          <cell r="N1839">
            <v>18.2624</v>
          </cell>
          <cell r="O1839">
            <v>168.56739999999999</v>
          </cell>
          <cell r="P1839">
            <v>672.21140000000003</v>
          </cell>
          <cell r="Q1839">
            <v>0</v>
          </cell>
          <cell r="R1839" t="str">
            <v>(柱塞气举；无节流器生产)计划关井（动态监测）：2022-08-19 08:00因动态监测(定点测压井)，关井前油套压3.33/6.07Mpa。</v>
          </cell>
          <cell r="S1839" t="str">
            <v>直井</v>
          </cell>
          <cell r="T1839" t="str">
            <v>节流器生产</v>
          </cell>
          <cell r="U1839" t="str">
            <v>自然连续生产井</v>
          </cell>
          <cell r="W1839">
            <v>43618</v>
          </cell>
          <cell r="X1839">
            <v>43829</v>
          </cell>
        </row>
        <row r="1840">
          <cell r="F1840" t="str">
            <v>桃2-7-34H1</v>
          </cell>
          <cell r="G1840" t="str">
            <v>石盒子组</v>
          </cell>
          <cell r="H1840">
            <v>3.4</v>
          </cell>
          <cell r="I1840">
            <v>0</v>
          </cell>
          <cell r="J1840">
            <v>2.89</v>
          </cell>
          <cell r="K1840">
            <v>17.079999999999998</v>
          </cell>
          <cell r="L1840">
            <v>2.5000000000000001E-3</v>
          </cell>
          <cell r="M1840">
            <v>0</v>
          </cell>
          <cell r="N1840">
            <v>27.4605</v>
          </cell>
          <cell r="O1840">
            <v>635.68889999999999</v>
          </cell>
          <cell r="P1840">
            <v>2371.6954999999998</v>
          </cell>
          <cell r="Q1840">
            <v>0</v>
          </cell>
          <cell r="R1840" t="str">
            <v>（人工泡排；适时泡排；加注量100L）非计划关井（井筒故障、节流器故障）：2022-08-04 09:42因井筒故障、节流器故障(节流器失效)，关井前油套压3.88/11.75Mpa。</v>
          </cell>
          <cell r="S1840" t="str">
            <v>水平井</v>
          </cell>
          <cell r="T1840" t="str">
            <v>节流器生产</v>
          </cell>
          <cell r="U1840" t="str">
            <v>自然连续生产井</v>
          </cell>
          <cell r="W1840">
            <v>43709</v>
          </cell>
          <cell r="X1840">
            <v>43829</v>
          </cell>
        </row>
        <row r="1841">
          <cell r="F1841" t="str">
            <v>桃2-8-30H1</v>
          </cell>
          <cell r="G1841" t="str">
            <v>石盒子组</v>
          </cell>
          <cell r="H1841">
            <v>2</v>
          </cell>
          <cell r="I1841">
            <v>24</v>
          </cell>
          <cell r="J1841">
            <v>2.54</v>
          </cell>
          <cell r="K1841">
            <v>7.32</v>
          </cell>
          <cell r="L1841">
            <v>1.26E-2</v>
          </cell>
          <cell r="M1841">
            <v>0.60960000000000003</v>
          </cell>
          <cell r="N1841">
            <v>18.449300000000001</v>
          </cell>
          <cell r="O1841">
            <v>237.89150000000001</v>
          </cell>
          <cell r="P1841">
            <v>1676.3053</v>
          </cell>
          <cell r="Q1841">
            <v>0.26</v>
          </cell>
          <cell r="R1841" t="str">
            <v>（人工泡排；适时泡排；加注量100L）</v>
          </cell>
          <cell r="S1841" t="str">
            <v>水平井</v>
          </cell>
          <cell r="T1841" t="str">
            <v>节流器生产</v>
          </cell>
          <cell r="U1841" t="str">
            <v>自然连续生产井</v>
          </cell>
          <cell r="W1841">
            <v>43653</v>
          </cell>
          <cell r="X1841">
            <v>43829</v>
          </cell>
        </row>
        <row r="1842">
          <cell r="F1842" t="str">
            <v>桃2-8-30H2</v>
          </cell>
          <cell r="G1842" t="str">
            <v>石盒子组</v>
          </cell>
          <cell r="H1842">
            <v>0.68</v>
          </cell>
          <cell r="I1842">
            <v>24</v>
          </cell>
          <cell r="J1842">
            <v>2.58</v>
          </cell>
          <cell r="K1842">
            <v>23.05</v>
          </cell>
          <cell r="L1842">
            <v>1.4E-3</v>
          </cell>
          <cell r="M1842">
            <v>0.90590000000000004</v>
          </cell>
          <cell r="N1842">
            <v>17.813300000000002</v>
          </cell>
          <cell r="O1842">
            <v>152.5361</v>
          </cell>
          <cell r="P1842">
            <v>1599.9947</v>
          </cell>
          <cell r="Q1842">
            <v>0.39</v>
          </cell>
          <cell r="R1842" t="str">
            <v>（人工泡排；适时泡排；加注量100L）</v>
          </cell>
          <cell r="S1842" t="str">
            <v>水平井</v>
          </cell>
          <cell r="T1842" t="str">
            <v>节流器生产</v>
          </cell>
          <cell r="U1842" t="str">
            <v>自然连续生产井</v>
          </cell>
          <cell r="W1842">
            <v>43743</v>
          </cell>
          <cell r="X1842">
            <v>43829</v>
          </cell>
        </row>
        <row r="1843">
          <cell r="F1843" t="str">
            <v>桃2-8-30C3</v>
          </cell>
          <cell r="G1843" t="str">
            <v>盒8下_1、盒8下_2、山1_2、山2_3</v>
          </cell>
          <cell r="H1843">
            <v>1.5</v>
          </cell>
          <cell r="I1843">
            <v>24</v>
          </cell>
          <cell r="J1843">
            <v>2.66</v>
          </cell>
          <cell r="K1843">
            <v>3.46</v>
          </cell>
          <cell r="L1843">
            <v>2.69E-2</v>
          </cell>
          <cell r="M1843">
            <v>2.04</v>
          </cell>
          <cell r="N1843">
            <v>57.267400000000002</v>
          </cell>
          <cell r="O1843">
            <v>142.21129999999999</v>
          </cell>
          <cell r="P1843">
            <v>254.6653</v>
          </cell>
          <cell r="Q1843">
            <v>0.89</v>
          </cell>
          <cell r="R1843" t="str">
            <v>（储层解堵；无节流器生产）</v>
          </cell>
          <cell r="S1843" t="str">
            <v>定向井</v>
          </cell>
          <cell r="T1843" t="str">
            <v>节流器生产</v>
          </cell>
          <cell r="U1843" t="str">
            <v>自然连续生产井</v>
          </cell>
          <cell r="V1843" t="str">
            <v>24h</v>
          </cell>
          <cell r="W1843">
            <v>43903</v>
          </cell>
          <cell r="X1843">
            <v>44039</v>
          </cell>
        </row>
        <row r="1844">
          <cell r="F1844" t="str">
            <v>桃平8-27</v>
          </cell>
          <cell r="G1844" t="str">
            <v>盒8下_2</v>
          </cell>
          <cell r="H1844">
            <v>0.74</v>
          </cell>
          <cell r="I1844">
            <v>0</v>
          </cell>
          <cell r="J1844">
            <v>2.06</v>
          </cell>
          <cell r="K1844">
            <v>8.86</v>
          </cell>
          <cell r="L1844">
            <v>5.5999999999999999E-3</v>
          </cell>
          <cell r="M1844">
            <v>0</v>
          </cell>
          <cell r="N1844">
            <v>0</v>
          </cell>
          <cell r="O1844">
            <v>5.7045000000000003</v>
          </cell>
          <cell r="P1844">
            <v>5229.5319</v>
          </cell>
          <cell r="Q1844">
            <v>0</v>
          </cell>
          <cell r="R1844" t="str">
            <v>计划关井（生产组织影响）：2022-03-13 11:00因生产组织影响(外输压力高)，关井前油套压3.12/8.61Mpa。</v>
          </cell>
          <cell r="S1844" t="str">
            <v>水平单井</v>
          </cell>
          <cell r="U1844" t="str">
            <v>自然连续生产井</v>
          </cell>
          <cell r="V1844" t="str">
            <v>24h</v>
          </cell>
          <cell r="W1844">
            <v>41825</v>
          </cell>
          <cell r="X1844">
            <v>42000</v>
          </cell>
        </row>
        <row r="1845">
          <cell r="F1845" t="str">
            <v>桃2-8-26H2</v>
          </cell>
          <cell r="G1845" t="str">
            <v>盒8</v>
          </cell>
          <cell r="H1845">
            <v>0.69</v>
          </cell>
          <cell r="I1845">
            <v>24</v>
          </cell>
          <cell r="J1845">
            <v>2.06</v>
          </cell>
          <cell r="K1845">
            <v>6.79</v>
          </cell>
          <cell r="L1845">
            <v>5.8999999999999999E-3</v>
          </cell>
          <cell r="M1845">
            <v>0.9194</v>
          </cell>
          <cell r="N1845">
            <v>18.079000000000001</v>
          </cell>
          <cell r="O1845">
            <v>93.1173</v>
          </cell>
          <cell r="P1845">
            <v>3435.5965999999999</v>
          </cell>
          <cell r="Q1845">
            <v>0.4</v>
          </cell>
          <cell r="R1845" t="str">
            <v>（无节流器生产）</v>
          </cell>
          <cell r="S1845" t="str">
            <v>水平丛式井</v>
          </cell>
          <cell r="U1845" t="str">
            <v>自然连续生产井</v>
          </cell>
          <cell r="V1845" t="str">
            <v>24h</v>
          </cell>
          <cell r="W1845">
            <v>42630</v>
          </cell>
          <cell r="X1845">
            <v>42722</v>
          </cell>
        </row>
        <row r="1846">
          <cell r="F1846" t="str">
            <v>桃2-8-27A</v>
          </cell>
          <cell r="G1846" t="str">
            <v>盒8</v>
          </cell>
          <cell r="H1846">
            <v>0.2</v>
          </cell>
          <cell r="I1846">
            <v>24</v>
          </cell>
          <cell r="J1846">
            <v>2.0499999999999998</v>
          </cell>
          <cell r="K1846">
            <v>11.74</v>
          </cell>
          <cell r="L1846">
            <v>5.1000000000000004E-3</v>
          </cell>
          <cell r="M1846">
            <v>0.20399999999999999</v>
          </cell>
          <cell r="N1846">
            <v>4.1139999999999999</v>
          </cell>
          <cell r="O1846">
            <v>22.322600000000001</v>
          </cell>
          <cell r="P1846">
            <v>1095.7326</v>
          </cell>
          <cell r="Q1846">
            <v>0.09</v>
          </cell>
          <cell r="R1846" t="str">
            <v>（人工泡排；适时泡排；加注量100L）</v>
          </cell>
          <cell r="S1846" t="str">
            <v>直丛式井</v>
          </cell>
          <cell r="U1846" t="str">
            <v>自然连续生产井</v>
          </cell>
          <cell r="V1846" t="str">
            <v>24h</v>
          </cell>
          <cell r="W1846">
            <v>42330</v>
          </cell>
          <cell r="X1846">
            <v>42713</v>
          </cell>
        </row>
        <row r="1847">
          <cell r="F1847" t="str">
            <v>桃2-8-27C1</v>
          </cell>
          <cell r="G1847" t="str">
            <v>盒8</v>
          </cell>
          <cell r="H1847">
            <v>0.04</v>
          </cell>
          <cell r="I1847">
            <v>24</v>
          </cell>
          <cell r="J1847">
            <v>2.11</v>
          </cell>
          <cell r="K1847">
            <v>7.26</v>
          </cell>
          <cell r="L1847">
            <v>6.8999999999999999E-3</v>
          </cell>
          <cell r="M1847">
            <v>5.33E-2</v>
          </cell>
          <cell r="N1847">
            <v>1.0481</v>
          </cell>
          <cell r="O1847">
            <v>6.2568999999999999</v>
          </cell>
          <cell r="P1847">
            <v>800.37580000000003</v>
          </cell>
          <cell r="Q1847">
            <v>0.02</v>
          </cell>
          <cell r="R1847" t="str">
            <v>（人工泡排；适时泡排；加注量100L）</v>
          </cell>
          <cell r="S1847" t="str">
            <v>直丛式井</v>
          </cell>
          <cell r="U1847" t="str">
            <v>自然连续生产井</v>
          </cell>
          <cell r="V1847" t="str">
            <v>24h</v>
          </cell>
          <cell r="W1847">
            <v>42536</v>
          </cell>
          <cell r="X1847">
            <v>42713</v>
          </cell>
        </row>
        <row r="1848">
          <cell r="F1848" t="str">
            <v>桃2-8-27C2</v>
          </cell>
          <cell r="G1848" t="str">
            <v>山1_1、山1_2、山2_3</v>
          </cell>
          <cell r="H1848">
            <v>0.73</v>
          </cell>
          <cell r="I1848">
            <v>24</v>
          </cell>
          <cell r="J1848">
            <v>2.0699999999999998</v>
          </cell>
          <cell r="K1848">
            <v>7.22</v>
          </cell>
          <cell r="L1848">
            <v>8.3000000000000001E-3</v>
          </cell>
          <cell r="M1848">
            <v>0.97270000000000001</v>
          </cell>
          <cell r="N1848">
            <v>19.126799999999999</v>
          </cell>
          <cell r="O1848">
            <v>124.9451</v>
          </cell>
          <cell r="P1848">
            <v>2023.0274999999999</v>
          </cell>
          <cell r="Q1848">
            <v>0.42</v>
          </cell>
          <cell r="R1848" t="str">
            <v>(柱塞气举；无节流器生产)</v>
          </cell>
          <cell r="S1848" t="str">
            <v>直丛式井</v>
          </cell>
          <cell r="U1848" t="str">
            <v>自然连续生产井</v>
          </cell>
          <cell r="V1848" t="str">
            <v>24h</v>
          </cell>
          <cell r="W1848">
            <v>42531</v>
          </cell>
          <cell r="X1848">
            <v>42722</v>
          </cell>
        </row>
        <row r="1849">
          <cell r="F1849" t="str">
            <v>桃2-8-27C4</v>
          </cell>
          <cell r="G1849" t="str">
            <v>盒8</v>
          </cell>
          <cell r="H1849">
            <v>0.35</v>
          </cell>
          <cell r="I1849">
            <v>24</v>
          </cell>
          <cell r="J1849">
            <v>2.0299999999999998</v>
          </cell>
          <cell r="K1849">
            <v>13.64</v>
          </cell>
          <cell r="L1849">
            <v>6.9999999999999999E-4</v>
          </cell>
          <cell r="M1849">
            <v>0.46629999999999999</v>
          </cell>
          <cell r="N1849">
            <v>9.1704000000000008</v>
          </cell>
          <cell r="O1849">
            <v>49.130800000000001</v>
          </cell>
          <cell r="P1849">
            <v>911.62199999999996</v>
          </cell>
          <cell r="Q1849">
            <v>0.2</v>
          </cell>
          <cell r="R1849" t="str">
            <v>(柱塞气举；无节流器生产；远程间开）</v>
          </cell>
          <cell r="S1849" t="str">
            <v>直丛式井</v>
          </cell>
          <cell r="U1849" t="str">
            <v>自然连续生产井</v>
          </cell>
          <cell r="V1849" t="str">
            <v>24h</v>
          </cell>
          <cell r="W1849">
            <v>42337</v>
          </cell>
          <cell r="X1849">
            <v>42713</v>
          </cell>
        </row>
        <row r="1850">
          <cell r="F1850" t="str">
            <v>桃2-8-27C5</v>
          </cell>
          <cell r="G1850" t="str">
            <v>盒8</v>
          </cell>
          <cell r="H1850">
            <v>0.42</v>
          </cell>
          <cell r="I1850">
            <v>24</v>
          </cell>
          <cell r="J1850">
            <v>2.2599999999999998</v>
          </cell>
          <cell r="K1850">
            <v>2</v>
          </cell>
          <cell r="L1850">
            <v>9.1999999999999998E-3</v>
          </cell>
          <cell r="M1850">
            <v>0.55959999999999999</v>
          </cell>
          <cell r="N1850">
            <v>11.004799999999999</v>
          </cell>
          <cell r="O1850">
            <v>71.884</v>
          </cell>
          <cell r="P1850">
            <v>1024.7286999999999</v>
          </cell>
          <cell r="Q1850">
            <v>0.24</v>
          </cell>
          <cell r="R1850" t="str">
            <v>(柱塞气举；无节流器生产)</v>
          </cell>
          <cell r="S1850" t="str">
            <v>直丛式井</v>
          </cell>
          <cell r="U1850" t="str">
            <v>自然连续生产井</v>
          </cell>
          <cell r="V1850" t="str">
            <v>24h</v>
          </cell>
          <cell r="W1850">
            <v>42564</v>
          </cell>
          <cell r="X1850">
            <v>42713</v>
          </cell>
        </row>
        <row r="1851">
          <cell r="F1851" t="str">
            <v>桃2-8-27C7</v>
          </cell>
          <cell r="G1851" t="str">
            <v>盒8</v>
          </cell>
          <cell r="H1851">
            <v>0.65</v>
          </cell>
          <cell r="I1851">
            <v>0</v>
          </cell>
          <cell r="J1851">
            <v>2.0499999999999998</v>
          </cell>
          <cell r="K1851">
            <v>18.09</v>
          </cell>
          <cell r="L1851">
            <v>1.5E-3</v>
          </cell>
          <cell r="M1851">
            <v>0</v>
          </cell>
          <cell r="N1851">
            <v>0</v>
          </cell>
          <cell r="O1851">
            <v>6.3906999999999998</v>
          </cell>
          <cell r="P1851">
            <v>1347.9290000000001</v>
          </cell>
          <cell r="Q1851">
            <v>0</v>
          </cell>
          <cell r="R1851" t="str">
            <v>(柱塞气举；无节流器生产)计划关井（生产组织影响）：2022-03-13 11:40因生产组织影响(外输压力高)，关井前油套压3.16/18.51Mpa。</v>
          </cell>
          <cell r="S1851" t="str">
            <v>直丛式井</v>
          </cell>
          <cell r="U1851" t="str">
            <v>自然连续生产井</v>
          </cell>
          <cell r="V1851" t="str">
            <v>24h</v>
          </cell>
          <cell r="W1851">
            <v>42564</v>
          </cell>
          <cell r="X1851">
            <v>42713</v>
          </cell>
        </row>
        <row r="1852">
          <cell r="F1852" t="str">
            <v>桃2-9-22</v>
          </cell>
          <cell r="G1852" t="str">
            <v>盒7、盒8</v>
          </cell>
          <cell r="H1852">
            <v>0.16</v>
          </cell>
          <cell r="I1852">
            <v>24</v>
          </cell>
          <cell r="J1852">
            <v>1.88</v>
          </cell>
          <cell r="K1852">
            <v>8.17</v>
          </cell>
          <cell r="L1852">
            <v>2.5999999999999999E-3</v>
          </cell>
          <cell r="M1852">
            <v>0.2132</v>
          </cell>
          <cell r="N1852">
            <v>4.1921999999999997</v>
          </cell>
          <cell r="O1852">
            <v>21.389800000000001</v>
          </cell>
          <cell r="P1852">
            <v>1493.123</v>
          </cell>
          <cell r="Q1852">
            <v>0.09</v>
          </cell>
          <cell r="R1852" t="str">
            <v>(速度管柱；无节流器生产)</v>
          </cell>
          <cell r="S1852" t="str">
            <v>直井</v>
          </cell>
          <cell r="U1852" t="str">
            <v>自然连续生产井</v>
          </cell>
          <cell r="V1852" t="str">
            <v>24h</v>
          </cell>
          <cell r="W1852">
            <v>40863</v>
          </cell>
          <cell r="X1852">
            <v>41601</v>
          </cell>
        </row>
        <row r="1853">
          <cell r="F1853" t="str">
            <v>桃2-9-25</v>
          </cell>
          <cell r="G1853" t="str">
            <v>盒8下、山1</v>
          </cell>
          <cell r="H1853">
            <v>0.01</v>
          </cell>
          <cell r="I1853">
            <v>0</v>
          </cell>
          <cell r="J1853">
            <v>2.23</v>
          </cell>
          <cell r="K1853">
            <v>1.84</v>
          </cell>
          <cell r="L1853">
            <v>4.7999999999999996E-3</v>
          </cell>
          <cell r="M1853">
            <v>0</v>
          </cell>
          <cell r="N1853">
            <v>0</v>
          </cell>
          <cell r="O1853">
            <v>2.3300000000000001E-2</v>
          </cell>
          <cell r="P1853">
            <v>4689.7240000000002</v>
          </cell>
          <cell r="Q1853">
            <v>0</v>
          </cell>
          <cell r="R1853" t="str">
            <v>(柱塞气举；无节流器生产)2022/5/16 13:30:00关井代码:无气量</v>
          </cell>
          <cell r="S1853" t="str">
            <v>直丛式井</v>
          </cell>
          <cell r="U1853" t="str">
            <v>自然连续生产井</v>
          </cell>
          <cell r="V1853" t="str">
            <v>24h</v>
          </cell>
          <cell r="W1853">
            <v>39712</v>
          </cell>
          <cell r="X1853">
            <v>40022</v>
          </cell>
        </row>
        <row r="1854">
          <cell r="F1854" t="str">
            <v>桃2-9-23H2</v>
          </cell>
          <cell r="G1854" t="str">
            <v>盒8</v>
          </cell>
          <cell r="H1854">
            <v>0.24</v>
          </cell>
          <cell r="I1854">
            <v>24</v>
          </cell>
          <cell r="J1854">
            <v>1.89</v>
          </cell>
          <cell r="K1854">
            <v>6.14</v>
          </cell>
          <cell r="L1854">
            <v>4.4000000000000003E-3</v>
          </cell>
          <cell r="M1854">
            <v>0.24479999999999999</v>
          </cell>
          <cell r="N1854">
            <v>4.9367999999999999</v>
          </cell>
          <cell r="O1854">
            <v>30.174700000000001</v>
          </cell>
          <cell r="P1854">
            <v>3201.2366000000002</v>
          </cell>
          <cell r="Q1854">
            <v>0.11</v>
          </cell>
          <cell r="R1854" t="str">
            <v>（人工泡排；适时泡排；加注量100L；无节流器生产）</v>
          </cell>
          <cell r="S1854" t="str">
            <v>水平井</v>
          </cell>
          <cell r="U1854" t="str">
            <v>自然连续生产井</v>
          </cell>
          <cell r="V1854" t="str">
            <v>24h</v>
          </cell>
          <cell r="W1854">
            <v>40648</v>
          </cell>
          <cell r="X1854">
            <v>40752</v>
          </cell>
        </row>
        <row r="1855">
          <cell r="F1855" t="str">
            <v>桃2-7-30H1</v>
          </cell>
          <cell r="G1855" t="str">
            <v>石盒子</v>
          </cell>
          <cell r="H1855">
            <v>4.0999999999999996</v>
          </cell>
          <cell r="I1855">
            <v>0</v>
          </cell>
          <cell r="J1855">
            <v>3.17</v>
          </cell>
          <cell r="K1855">
            <v>16.7</v>
          </cell>
          <cell r="L1855">
            <v>1.9E-2</v>
          </cell>
          <cell r="M1855">
            <v>0</v>
          </cell>
          <cell r="N1855">
            <v>0</v>
          </cell>
          <cell r="O1855">
            <v>1425.5492999999999</v>
          </cell>
          <cell r="P1855">
            <v>1733.8013000000001</v>
          </cell>
          <cell r="Q1855">
            <v>0</v>
          </cell>
          <cell r="R1855" t="str">
            <v>（试气不点火）计划关井（生产组织影响）：2022-07-15 13:55因生产组织影响(下游压力高)，关井前油套压3.24/16.57Mpa。</v>
          </cell>
          <cell r="S1855" t="str">
            <v>水平井</v>
          </cell>
          <cell r="T1855" t="str">
            <v>无节流器生产</v>
          </cell>
          <cell r="U1855" t="str">
            <v>自然连续生产井</v>
          </cell>
          <cell r="W1855">
            <v>44274</v>
          </cell>
          <cell r="X1855">
            <v>44468</v>
          </cell>
        </row>
        <row r="1856">
          <cell r="F1856" t="str">
            <v>桃2-7-31C2</v>
          </cell>
          <cell r="G1856" t="str">
            <v>山1、山2、盒8</v>
          </cell>
          <cell r="H1856">
            <v>1.5</v>
          </cell>
          <cell r="I1856">
            <v>24</v>
          </cell>
          <cell r="J1856">
            <v>2.87</v>
          </cell>
          <cell r="K1856">
            <v>19.47</v>
          </cell>
          <cell r="L1856">
            <v>1.5599999999999999E-2</v>
          </cell>
          <cell r="M1856">
            <v>1.9985999999999999</v>
          </cell>
          <cell r="N1856">
            <v>39.960799999999999</v>
          </cell>
          <cell r="O1856">
            <v>161.90979999999999</v>
          </cell>
          <cell r="P1856">
            <v>250.9188</v>
          </cell>
          <cell r="Q1856">
            <v>0.87</v>
          </cell>
          <cell r="S1856" t="str">
            <v>定向井</v>
          </cell>
          <cell r="T1856" t="str">
            <v>无节流器生产</v>
          </cell>
          <cell r="U1856" t="str">
            <v>自然连续生产井</v>
          </cell>
          <cell r="W1856">
            <v>44324</v>
          </cell>
          <cell r="X1856">
            <v>44468</v>
          </cell>
        </row>
        <row r="1857">
          <cell r="F1857" t="str">
            <v>桃2-7-31C4</v>
          </cell>
          <cell r="G1857" t="str">
            <v>山1、盒8</v>
          </cell>
          <cell r="H1857">
            <v>1.5</v>
          </cell>
          <cell r="I1857">
            <v>0</v>
          </cell>
          <cell r="J1857">
            <v>2.81</v>
          </cell>
          <cell r="K1857">
            <v>23.48</v>
          </cell>
          <cell r="L1857">
            <v>3.2000000000000002E-3</v>
          </cell>
          <cell r="M1857">
            <v>0</v>
          </cell>
          <cell r="N1857">
            <v>0</v>
          </cell>
          <cell r="O1857">
            <v>121.949</v>
          </cell>
          <cell r="P1857">
            <v>215.54640000000001</v>
          </cell>
          <cell r="Q1857">
            <v>0</v>
          </cell>
          <cell r="R1857" t="str">
            <v>计划关井（生产组织影响）：2022-04-04 08:00因生产组织影响(下游压力高)，关井前油套压3.40/23.28Mpa。</v>
          </cell>
          <cell r="S1857" t="str">
            <v>定向井</v>
          </cell>
          <cell r="T1857" t="str">
            <v>无节流器生产</v>
          </cell>
          <cell r="U1857" t="str">
            <v>自然连续生产井</v>
          </cell>
          <cell r="W1857">
            <v>44351</v>
          </cell>
          <cell r="X1857">
            <v>44468</v>
          </cell>
        </row>
        <row r="1858">
          <cell r="F1858" t="str">
            <v>桃2-7-32H3</v>
          </cell>
          <cell r="G1858" t="str">
            <v>石盒子组</v>
          </cell>
          <cell r="H1858">
            <v>5.5</v>
          </cell>
          <cell r="I1858">
            <v>24</v>
          </cell>
          <cell r="J1858">
            <v>2.88</v>
          </cell>
          <cell r="K1858">
            <v>17.98</v>
          </cell>
          <cell r="L1858">
            <v>1.1599999999999999E-2</v>
          </cell>
          <cell r="M1858">
            <v>7.3281999999999998</v>
          </cell>
          <cell r="N1858">
            <v>145.2064</v>
          </cell>
          <cell r="O1858">
            <v>1285.2811999999999</v>
          </cell>
          <cell r="P1858">
            <v>1383.8477</v>
          </cell>
          <cell r="Q1858">
            <v>3.19</v>
          </cell>
          <cell r="R1858" t="str">
            <v>（试气不点火）</v>
          </cell>
          <cell r="S1858" t="str">
            <v>水平井</v>
          </cell>
          <cell r="T1858" t="str">
            <v>无节流器生产</v>
          </cell>
          <cell r="U1858" t="str">
            <v>自然连续生产井</v>
          </cell>
          <cell r="W1858">
            <v>44057</v>
          </cell>
          <cell r="X1858">
            <v>44395</v>
          </cell>
        </row>
        <row r="1859">
          <cell r="F1859" t="str">
            <v>桃2-7-34H2</v>
          </cell>
          <cell r="G1859" t="str">
            <v>盒8</v>
          </cell>
          <cell r="H1859">
            <v>3.08</v>
          </cell>
          <cell r="I1859">
            <v>24</v>
          </cell>
          <cell r="J1859">
            <v>2.88</v>
          </cell>
          <cell r="K1859">
            <v>13.14</v>
          </cell>
          <cell r="L1859">
            <v>2.7799999999999998E-2</v>
          </cell>
          <cell r="M1859">
            <v>3.5200999999999998</v>
          </cell>
          <cell r="N1859">
            <v>75.335599999999999</v>
          </cell>
          <cell r="O1859">
            <v>952.48540000000003</v>
          </cell>
          <cell r="P1859">
            <v>1016.4145</v>
          </cell>
          <cell r="Q1859">
            <v>1.53</v>
          </cell>
          <cell r="R1859" t="str">
            <v>（人工泡排；适时泡排；加注量100L）</v>
          </cell>
          <cell r="S1859" t="str">
            <v>水平井</v>
          </cell>
          <cell r="T1859" t="str">
            <v>无节流器生产</v>
          </cell>
          <cell r="U1859" t="str">
            <v>自然连续生产井</v>
          </cell>
          <cell r="W1859">
            <v>44073</v>
          </cell>
          <cell r="X1859">
            <v>44375</v>
          </cell>
        </row>
        <row r="1860">
          <cell r="F1860" t="str">
            <v>桃2-7-35H1</v>
          </cell>
          <cell r="G1860" t="str">
            <v>盒8</v>
          </cell>
          <cell r="H1860">
            <v>3.5</v>
          </cell>
          <cell r="I1860">
            <v>24</v>
          </cell>
          <cell r="J1860">
            <v>2.88</v>
          </cell>
          <cell r="K1860">
            <v>18.22</v>
          </cell>
          <cell r="L1860">
            <v>1.4800000000000001E-2</v>
          </cell>
          <cell r="M1860">
            <v>3.5175000000000001</v>
          </cell>
          <cell r="N1860">
            <v>75.167400000000001</v>
          </cell>
          <cell r="O1860">
            <v>540.99080000000004</v>
          </cell>
          <cell r="P1860">
            <v>628.01</v>
          </cell>
          <cell r="Q1860">
            <v>1.53</v>
          </cell>
          <cell r="R1860" t="str">
            <v>（人工泡排；适时泡排；加注量100L）</v>
          </cell>
          <cell r="S1860" t="str">
            <v>水平井</v>
          </cell>
          <cell r="T1860" t="str">
            <v>无节流器生产</v>
          </cell>
          <cell r="U1860" t="str">
            <v>自然连续生产井</v>
          </cell>
          <cell r="W1860">
            <v>44139</v>
          </cell>
          <cell r="X1860">
            <v>44470</v>
          </cell>
        </row>
        <row r="1861">
          <cell r="F1861" t="str">
            <v>桃2-7-35H2</v>
          </cell>
          <cell r="G1861" t="str">
            <v>石盒子组</v>
          </cell>
          <cell r="H1861">
            <v>3.1</v>
          </cell>
          <cell r="I1861">
            <v>24</v>
          </cell>
          <cell r="J1861">
            <v>2.9</v>
          </cell>
          <cell r="K1861">
            <v>16</v>
          </cell>
          <cell r="L1861">
            <v>1.2200000000000001E-2</v>
          </cell>
          <cell r="M1861">
            <v>2.7911999999999999</v>
          </cell>
          <cell r="N1861">
            <v>59.971200000000003</v>
          </cell>
          <cell r="O1861">
            <v>650.03279999999995</v>
          </cell>
          <cell r="P1861">
            <v>1114.1095</v>
          </cell>
          <cell r="Q1861">
            <v>1.21</v>
          </cell>
          <cell r="R1861" t="str">
            <v>（人工泡排；适时泡排；加注量100L）</v>
          </cell>
          <cell r="S1861" t="str">
            <v>水平井</v>
          </cell>
          <cell r="T1861" t="str">
            <v>节流器生产</v>
          </cell>
          <cell r="U1861" t="str">
            <v>自然连续生产井</v>
          </cell>
          <cell r="W1861">
            <v>43961</v>
          </cell>
          <cell r="X1861">
            <v>44345</v>
          </cell>
        </row>
        <row r="1862">
          <cell r="F1862" t="str">
            <v>桃2-7-35H3</v>
          </cell>
          <cell r="G1862" t="str">
            <v>山1</v>
          </cell>
          <cell r="H1862">
            <v>4</v>
          </cell>
          <cell r="I1862">
            <v>24</v>
          </cell>
          <cell r="J1862">
            <v>2.89</v>
          </cell>
          <cell r="K1862">
            <v>11.29</v>
          </cell>
          <cell r="L1862">
            <v>3.15E-2</v>
          </cell>
          <cell r="M1862">
            <v>3.4632000000000001</v>
          </cell>
          <cell r="N1862">
            <v>74.966399999999993</v>
          </cell>
          <cell r="O1862">
            <v>824.93769999999995</v>
          </cell>
          <cell r="P1862">
            <v>935.10360000000003</v>
          </cell>
          <cell r="Q1862">
            <v>1.51</v>
          </cell>
          <cell r="R1862" t="str">
            <v>（人工泡排；适时泡排；加注量100L）</v>
          </cell>
          <cell r="S1862" t="str">
            <v>水平井</v>
          </cell>
          <cell r="T1862" t="str">
            <v>无节流器生产</v>
          </cell>
          <cell r="U1862" t="str">
            <v>自然连续生产井</v>
          </cell>
          <cell r="W1862">
            <v>44350</v>
          </cell>
          <cell r="X1862">
            <v>44470</v>
          </cell>
        </row>
        <row r="1863">
          <cell r="F1863" t="str">
            <v>桃2-7-35H4</v>
          </cell>
          <cell r="G1863" t="str">
            <v>石盒子组</v>
          </cell>
          <cell r="H1863">
            <v>3.63</v>
          </cell>
          <cell r="I1863">
            <v>24</v>
          </cell>
          <cell r="J1863">
            <v>2.9</v>
          </cell>
          <cell r="K1863">
            <v>15.79</v>
          </cell>
          <cell r="L1863">
            <v>1.47E-2</v>
          </cell>
          <cell r="M1863">
            <v>3.1848000000000001</v>
          </cell>
          <cell r="N1863">
            <v>68.320800000000006</v>
          </cell>
          <cell r="O1863">
            <v>881.2</v>
          </cell>
          <cell r="P1863">
            <v>1474.3815999999999</v>
          </cell>
          <cell r="Q1863">
            <v>1.38</v>
          </cell>
          <cell r="R1863" t="str">
            <v>（人工泡排；适时泡排；加注量100L）</v>
          </cell>
          <cell r="S1863" t="str">
            <v>水平井</v>
          </cell>
          <cell r="T1863" t="str">
            <v>节流器生产</v>
          </cell>
          <cell r="U1863" t="str">
            <v>自然连续生产井</v>
          </cell>
          <cell r="W1863">
            <v>44005</v>
          </cell>
          <cell r="X1863">
            <v>44345</v>
          </cell>
        </row>
        <row r="1864">
          <cell r="F1864" t="str">
            <v>桃2-11-27</v>
          </cell>
          <cell r="G1864" t="str">
            <v>盒8下</v>
          </cell>
          <cell r="H1864">
            <v>0.12</v>
          </cell>
          <cell r="I1864">
            <v>24</v>
          </cell>
          <cell r="J1864">
            <v>1.54</v>
          </cell>
          <cell r="K1864">
            <v>7.22</v>
          </cell>
          <cell r="L1864">
            <v>3.5999999999999999E-3</v>
          </cell>
          <cell r="M1864">
            <v>0.15989999999999999</v>
          </cell>
          <cell r="N1864">
            <v>3.1442999999999999</v>
          </cell>
          <cell r="O1864">
            <v>14.907500000000001</v>
          </cell>
          <cell r="P1864">
            <v>3083.7417</v>
          </cell>
          <cell r="Q1864">
            <v>7.0000000000000007E-2</v>
          </cell>
          <cell r="R1864" t="str">
            <v>(柱塞气举；无节流器生产)</v>
          </cell>
          <cell r="S1864" t="str">
            <v>直丛式井</v>
          </cell>
          <cell r="U1864" t="str">
            <v>自然连续生产井</v>
          </cell>
          <cell r="V1864" t="str">
            <v>24h</v>
          </cell>
          <cell r="W1864">
            <v>39670</v>
          </cell>
          <cell r="X1864">
            <v>39982</v>
          </cell>
        </row>
        <row r="1865">
          <cell r="F1865" t="str">
            <v>桃2-11-28</v>
          </cell>
          <cell r="G1865" t="str">
            <v>盒8下、山2</v>
          </cell>
          <cell r="H1865">
            <v>0.01</v>
          </cell>
          <cell r="I1865">
            <v>24</v>
          </cell>
          <cell r="J1865">
            <v>1.54</v>
          </cell>
          <cell r="K1865">
            <v>2.99</v>
          </cell>
          <cell r="L1865">
            <v>4.4000000000000003E-3</v>
          </cell>
          <cell r="M1865">
            <v>1.3299999999999999E-2</v>
          </cell>
          <cell r="N1865">
            <v>0.2621</v>
          </cell>
          <cell r="O1865">
            <v>10.0524</v>
          </cell>
          <cell r="P1865">
            <v>6088.7821000000004</v>
          </cell>
          <cell r="Q1865">
            <v>0.01</v>
          </cell>
          <cell r="R1865" t="str">
            <v>(柱塞气举；无节流器生产)</v>
          </cell>
          <cell r="S1865" t="str">
            <v>直丛式井</v>
          </cell>
          <cell r="U1865" t="str">
            <v>自然连续生产井</v>
          </cell>
          <cell r="V1865" t="str">
            <v>24h</v>
          </cell>
          <cell r="W1865">
            <v>39695</v>
          </cell>
          <cell r="X1865">
            <v>39982</v>
          </cell>
        </row>
        <row r="1866">
          <cell r="F1866" t="str">
            <v>桃2-11-29</v>
          </cell>
          <cell r="G1866" t="str">
            <v>盒8下、山1</v>
          </cell>
          <cell r="H1866">
            <v>0.11</v>
          </cell>
          <cell r="I1866">
            <v>24</v>
          </cell>
          <cell r="J1866">
            <v>1.53</v>
          </cell>
          <cell r="K1866">
            <v>1.58</v>
          </cell>
          <cell r="L1866">
            <v>4.7999999999999996E-3</v>
          </cell>
          <cell r="M1866">
            <v>0.1464</v>
          </cell>
          <cell r="N1866">
            <v>2.8782000000000001</v>
          </cell>
          <cell r="O1866">
            <v>15.539400000000001</v>
          </cell>
          <cell r="P1866">
            <v>4265.4160000000002</v>
          </cell>
          <cell r="Q1866">
            <v>0.06</v>
          </cell>
          <cell r="R1866" t="str">
            <v>(柱塞气举；无节流器生产)</v>
          </cell>
          <cell r="S1866" t="str">
            <v>直丛式井</v>
          </cell>
          <cell r="U1866" t="str">
            <v>自然连续生产井</v>
          </cell>
          <cell r="V1866" t="str">
            <v>24h</v>
          </cell>
          <cell r="W1866">
            <v>39730</v>
          </cell>
          <cell r="X1866">
            <v>39982</v>
          </cell>
        </row>
        <row r="1867">
          <cell r="F1867" t="str">
            <v>桃2-12-24</v>
          </cell>
          <cell r="G1867" t="str">
            <v>盒8下、山1</v>
          </cell>
          <cell r="H1867">
            <v>0.22</v>
          </cell>
          <cell r="I1867">
            <v>24</v>
          </cell>
          <cell r="J1867">
            <v>1.1200000000000001</v>
          </cell>
          <cell r="K1867">
            <v>1.1100000000000001</v>
          </cell>
          <cell r="L1867">
            <v>4.8999999999999998E-3</v>
          </cell>
          <cell r="M1867">
            <v>0.25109999999999999</v>
          </cell>
          <cell r="N1867">
            <v>4.9382999999999999</v>
          </cell>
          <cell r="O1867">
            <v>22.4101</v>
          </cell>
          <cell r="P1867">
            <v>1909.2764</v>
          </cell>
          <cell r="Q1867">
            <v>0.11</v>
          </cell>
          <cell r="R1867" t="str">
            <v>(柱塞气举；无节流器生产)</v>
          </cell>
          <cell r="S1867" t="str">
            <v>直井</v>
          </cell>
          <cell r="U1867" t="str">
            <v>措施连续生产井</v>
          </cell>
          <cell r="V1867" t="str">
            <v>开5h，关7h</v>
          </cell>
          <cell r="W1867">
            <v>39665</v>
          </cell>
          <cell r="X1867">
            <v>39980</v>
          </cell>
        </row>
        <row r="1868">
          <cell r="F1868" t="str">
            <v>桃2-12-25</v>
          </cell>
          <cell r="G1868" t="str">
            <v>盒8</v>
          </cell>
          <cell r="H1868">
            <v>0.12</v>
          </cell>
          <cell r="I1868">
            <v>24</v>
          </cell>
          <cell r="J1868">
            <v>1.58</v>
          </cell>
          <cell r="K1868">
            <v>8.7100000000000009</v>
          </cell>
          <cell r="L1868">
            <v>4.7000000000000002E-3</v>
          </cell>
          <cell r="M1868">
            <v>0.15989999999999999</v>
          </cell>
          <cell r="N1868">
            <v>3.1442999999999999</v>
          </cell>
          <cell r="O1868">
            <v>20.785299999999999</v>
          </cell>
          <cell r="P1868">
            <v>782.47919999999999</v>
          </cell>
          <cell r="Q1868">
            <v>7.0000000000000007E-2</v>
          </cell>
          <cell r="R1868" t="str">
            <v>(柱塞气举；无节流器生产)</v>
          </cell>
          <cell r="S1868" t="str">
            <v>直井</v>
          </cell>
          <cell r="U1868" t="str">
            <v>自然连续生产井</v>
          </cell>
          <cell r="V1868" t="str">
            <v>24h</v>
          </cell>
          <cell r="W1868">
            <v>41102</v>
          </cell>
          <cell r="X1868">
            <v>42225</v>
          </cell>
        </row>
        <row r="1869">
          <cell r="F1869" t="str">
            <v>桃2-12-26</v>
          </cell>
          <cell r="G1869" t="str">
            <v>盒8下_2</v>
          </cell>
          <cell r="H1869">
            <v>1.1000000000000001</v>
          </cell>
          <cell r="I1869">
            <v>24</v>
          </cell>
          <cell r="J1869">
            <v>1.79</v>
          </cell>
          <cell r="K1869">
            <v>4.01</v>
          </cell>
          <cell r="L1869">
            <v>6.4000000000000003E-3</v>
          </cell>
          <cell r="M1869">
            <v>1.4656</v>
          </cell>
          <cell r="N1869">
            <v>28.227799999999998</v>
          </cell>
          <cell r="O1869">
            <v>186.83320000000001</v>
          </cell>
          <cell r="P1869">
            <v>1615.3063999999999</v>
          </cell>
          <cell r="Q1869">
            <v>0.64</v>
          </cell>
          <cell r="R1869" t="str">
            <v>(速度管柱；无节流器生产)</v>
          </cell>
          <cell r="S1869" t="str">
            <v>直井</v>
          </cell>
          <cell r="U1869" t="str">
            <v>自然连续生产井</v>
          </cell>
          <cell r="V1869" t="str">
            <v>24h</v>
          </cell>
          <cell r="X1869">
            <v>43031</v>
          </cell>
        </row>
        <row r="1870">
          <cell r="F1870" t="str">
            <v>桃2-12-26C1</v>
          </cell>
          <cell r="G1870" t="str">
            <v>盒8下_2</v>
          </cell>
          <cell r="H1870">
            <v>0.78</v>
          </cell>
          <cell r="I1870">
            <v>24</v>
          </cell>
          <cell r="J1870">
            <v>1.53</v>
          </cell>
          <cell r="K1870">
            <v>9.44</v>
          </cell>
          <cell r="L1870">
            <v>6.4999999999999997E-3</v>
          </cell>
          <cell r="M1870">
            <v>0.79559999999999997</v>
          </cell>
          <cell r="N1870">
            <v>16.044599999999999</v>
          </cell>
          <cell r="O1870">
            <v>173.4796</v>
          </cell>
          <cell r="P1870">
            <v>1583.8423</v>
          </cell>
          <cell r="Q1870">
            <v>0.35</v>
          </cell>
          <cell r="R1870" t="str">
            <v>（人工泡排；适时泡排；加注量100L；无节流器生产）</v>
          </cell>
          <cell r="S1870" t="str">
            <v>定向丛式井</v>
          </cell>
          <cell r="U1870" t="str">
            <v>自然连续生产井</v>
          </cell>
          <cell r="V1870" t="str">
            <v>24h</v>
          </cell>
          <cell r="X1870">
            <v>43031</v>
          </cell>
        </row>
        <row r="1871">
          <cell r="F1871" t="str">
            <v>桃2-12-26C2</v>
          </cell>
          <cell r="G1871" t="str">
            <v>盒8下_1、盒8下_2</v>
          </cell>
          <cell r="H1871">
            <v>0.6</v>
          </cell>
          <cell r="I1871">
            <v>0</v>
          </cell>
          <cell r="J1871">
            <v>1.53</v>
          </cell>
          <cell r="K1871">
            <v>6.39</v>
          </cell>
          <cell r="L1871">
            <v>1.06E-2</v>
          </cell>
          <cell r="M1871">
            <v>0</v>
          </cell>
          <cell r="N1871">
            <v>0</v>
          </cell>
          <cell r="O1871">
            <v>185.17349999999999</v>
          </cell>
          <cell r="P1871">
            <v>1451.9390000000001</v>
          </cell>
          <cell r="Q1871">
            <v>0</v>
          </cell>
          <cell r="R1871" t="str">
            <v>(柱塞气举；无节流器生产)计划关井（关井轮休）：2022-06-23 09:40因关井轮休(高产井轮休)，关井前油套压2.30/5.00Mpa。</v>
          </cell>
          <cell r="S1871" t="str">
            <v>定向丛式井</v>
          </cell>
          <cell r="U1871" t="str">
            <v>自然连续生产井</v>
          </cell>
          <cell r="V1871" t="str">
            <v>24h</v>
          </cell>
          <cell r="X1871">
            <v>43031</v>
          </cell>
        </row>
        <row r="1872">
          <cell r="F1872" t="str">
            <v>桃2-12-26C3</v>
          </cell>
          <cell r="G1872" t="str">
            <v>山1_1、盒8下_2</v>
          </cell>
          <cell r="H1872">
            <v>0.05</v>
          </cell>
          <cell r="I1872">
            <v>24</v>
          </cell>
          <cell r="J1872">
            <v>1.54</v>
          </cell>
          <cell r="K1872">
            <v>11.59</v>
          </cell>
          <cell r="L1872">
            <v>3.5999999999999999E-3</v>
          </cell>
          <cell r="M1872">
            <v>5.0999999999999997E-2</v>
          </cell>
          <cell r="N1872">
            <v>1.0285</v>
          </cell>
          <cell r="O1872">
            <v>8.7217000000000002</v>
          </cell>
          <cell r="P1872">
            <v>888.73710000000005</v>
          </cell>
          <cell r="Q1872">
            <v>0.02</v>
          </cell>
          <cell r="R1872" t="str">
            <v>（人工泡排；适时泡排；加注量100L）</v>
          </cell>
          <cell r="S1872" t="str">
            <v>定向丛式井</v>
          </cell>
          <cell r="U1872" t="str">
            <v>自然连续生产井</v>
          </cell>
          <cell r="V1872" t="str">
            <v>24h</v>
          </cell>
          <cell r="X1872">
            <v>43031</v>
          </cell>
        </row>
        <row r="1873">
          <cell r="F1873" t="str">
            <v>桃2-12-26C4</v>
          </cell>
          <cell r="G1873" t="str">
            <v>盒8上_2、盒8下_2</v>
          </cell>
          <cell r="H1873">
            <v>0.31</v>
          </cell>
          <cell r="I1873">
            <v>24</v>
          </cell>
          <cell r="J1873">
            <v>1.53</v>
          </cell>
          <cell r="K1873">
            <v>10.48</v>
          </cell>
          <cell r="L1873">
            <v>6.6E-3</v>
          </cell>
          <cell r="M1873">
            <v>0.70079999999999998</v>
          </cell>
          <cell r="N1873">
            <v>14.1264</v>
          </cell>
          <cell r="O1873">
            <v>82.254499999999993</v>
          </cell>
          <cell r="P1873">
            <v>1250.1070999999999</v>
          </cell>
          <cell r="Q1873">
            <v>0.3</v>
          </cell>
          <cell r="R1873" t="str">
            <v>(速度管柱；无节流器生产)</v>
          </cell>
          <cell r="S1873" t="str">
            <v>定向丛式井</v>
          </cell>
          <cell r="U1873" t="str">
            <v>自然连续生产井</v>
          </cell>
          <cell r="V1873" t="str">
            <v>24h</v>
          </cell>
          <cell r="X1873">
            <v>43031</v>
          </cell>
        </row>
        <row r="1874">
          <cell r="F1874" t="str">
            <v>桃2-12-26C5</v>
          </cell>
          <cell r="G1874" t="str">
            <v>盒8下_2</v>
          </cell>
          <cell r="H1874">
            <v>0.27</v>
          </cell>
          <cell r="I1874">
            <v>24</v>
          </cell>
          <cell r="J1874">
            <v>1.53</v>
          </cell>
          <cell r="K1874">
            <v>11.74</v>
          </cell>
          <cell r="L1874">
            <v>6.8999999999999999E-3</v>
          </cell>
          <cell r="M1874">
            <v>0.27539999999999998</v>
          </cell>
          <cell r="N1874">
            <v>5.5538999999999996</v>
          </cell>
          <cell r="O1874">
            <v>58.341799999999999</v>
          </cell>
          <cell r="P1874">
            <v>1009.8765</v>
          </cell>
          <cell r="Q1874">
            <v>0.12</v>
          </cell>
          <cell r="R1874" t="str">
            <v>（人工泡排；适时泡排；加注量100L）</v>
          </cell>
          <cell r="S1874" t="str">
            <v>定向丛式井</v>
          </cell>
          <cell r="U1874" t="str">
            <v>自然连续生产井</v>
          </cell>
          <cell r="V1874" t="str">
            <v>24h</v>
          </cell>
          <cell r="X1874">
            <v>43031</v>
          </cell>
        </row>
        <row r="1875">
          <cell r="F1875" t="str">
            <v>桃2-12-26C6</v>
          </cell>
          <cell r="G1875" t="str">
            <v>盒8下_2</v>
          </cell>
          <cell r="H1875">
            <v>0.52</v>
          </cell>
          <cell r="I1875">
            <v>24</v>
          </cell>
          <cell r="J1875">
            <v>1.79</v>
          </cell>
          <cell r="K1875">
            <v>6.5</v>
          </cell>
          <cell r="L1875">
            <v>9.5999999999999992E-3</v>
          </cell>
          <cell r="M1875">
            <v>0.53039999999999998</v>
          </cell>
          <cell r="N1875">
            <v>10.696400000000001</v>
          </cell>
          <cell r="O1875">
            <v>112.4055</v>
          </cell>
          <cell r="P1875">
            <v>1370.4636</v>
          </cell>
          <cell r="Q1875">
            <v>0.23</v>
          </cell>
          <cell r="R1875" t="str">
            <v>（人工泡排；适时泡排；加注量100L；无节流器生产）</v>
          </cell>
          <cell r="S1875" t="str">
            <v>定向丛式井</v>
          </cell>
          <cell r="U1875" t="str">
            <v>自然连续生产井</v>
          </cell>
          <cell r="V1875" t="str">
            <v>24h</v>
          </cell>
          <cell r="X1875">
            <v>43031</v>
          </cell>
        </row>
        <row r="1876">
          <cell r="F1876" t="str">
            <v>桃2-12-26C7</v>
          </cell>
          <cell r="G1876" t="str">
            <v>山1_2、山2_2</v>
          </cell>
          <cell r="H1876">
            <v>0.12</v>
          </cell>
          <cell r="I1876">
            <v>24</v>
          </cell>
          <cell r="J1876">
            <v>1.53</v>
          </cell>
          <cell r="K1876">
            <v>7.6</v>
          </cell>
          <cell r="L1876">
            <v>8.3999999999999995E-3</v>
          </cell>
          <cell r="M1876">
            <v>0.15989999999999999</v>
          </cell>
          <cell r="N1876">
            <v>3.1442999999999999</v>
          </cell>
          <cell r="O1876">
            <v>26.8919</v>
          </cell>
          <cell r="P1876">
            <v>724.90639999999996</v>
          </cell>
          <cell r="Q1876">
            <v>7.0000000000000007E-2</v>
          </cell>
          <cell r="R1876" t="str">
            <v>(柱塞气举；无节流器生产；压缩机气举实验井）</v>
          </cell>
          <cell r="S1876" t="str">
            <v>定向丛式井</v>
          </cell>
          <cell r="U1876" t="str">
            <v>自然连续生产井</v>
          </cell>
          <cell r="V1876" t="str">
            <v>24h</v>
          </cell>
          <cell r="X1876">
            <v>43031</v>
          </cell>
        </row>
        <row r="1877">
          <cell r="F1877" t="str">
            <v>桃2-12-26C8</v>
          </cell>
          <cell r="G1877" t="str">
            <v>盒8下_2</v>
          </cell>
          <cell r="H1877">
            <v>0.15</v>
          </cell>
          <cell r="I1877">
            <v>24</v>
          </cell>
          <cell r="J1877">
            <v>1.57</v>
          </cell>
          <cell r="K1877">
            <v>6.45</v>
          </cell>
          <cell r="L1877">
            <v>1.04E-2</v>
          </cell>
          <cell r="M1877">
            <v>0.78029999999999999</v>
          </cell>
          <cell r="N1877">
            <v>15.7278</v>
          </cell>
          <cell r="O1877">
            <v>46.823300000000003</v>
          </cell>
          <cell r="P1877">
            <v>1029.6813999999999</v>
          </cell>
          <cell r="Q1877">
            <v>0.34</v>
          </cell>
          <cell r="R1877" t="str">
            <v>(速度管柱；无节流器生产)</v>
          </cell>
          <cell r="S1877" t="str">
            <v>定向丛式井</v>
          </cell>
          <cell r="U1877" t="str">
            <v>自然连续生产井</v>
          </cell>
          <cell r="V1877" t="str">
            <v>24h</v>
          </cell>
          <cell r="X1877">
            <v>43031</v>
          </cell>
        </row>
        <row r="1878">
          <cell r="F1878" t="str">
            <v>桃2-12-26C10</v>
          </cell>
          <cell r="G1878" t="str">
            <v>山1_2、盒8下_2</v>
          </cell>
          <cell r="H1878">
            <v>0.05</v>
          </cell>
          <cell r="I1878">
            <v>24</v>
          </cell>
          <cell r="J1878">
            <v>1.82</v>
          </cell>
          <cell r="K1878">
            <v>9.6300000000000008</v>
          </cell>
          <cell r="L1878">
            <v>6.0000000000000001E-3</v>
          </cell>
          <cell r="M1878">
            <v>0.65739999999999998</v>
          </cell>
          <cell r="N1878">
            <v>13.2506</v>
          </cell>
          <cell r="O1878">
            <v>29.1129</v>
          </cell>
          <cell r="P1878">
            <v>794.55460000000005</v>
          </cell>
          <cell r="Q1878">
            <v>0.28999999999999998</v>
          </cell>
          <cell r="R1878" t="str">
            <v>(速度管柱；无节流器生产)</v>
          </cell>
          <cell r="S1878" t="str">
            <v>定向丛式井</v>
          </cell>
          <cell r="U1878" t="str">
            <v>自然连续生产井</v>
          </cell>
          <cell r="V1878" t="str">
            <v>24h</v>
          </cell>
          <cell r="X1878">
            <v>43031</v>
          </cell>
        </row>
        <row r="1879">
          <cell r="F1879" t="str">
            <v>桃2-12-27</v>
          </cell>
          <cell r="G1879" t="str">
            <v>盒8下、山1</v>
          </cell>
          <cell r="H1879">
            <v>0.01</v>
          </cell>
          <cell r="I1879">
            <v>24</v>
          </cell>
          <cell r="J1879">
            <v>1.53</v>
          </cell>
          <cell r="K1879">
            <v>9.25</v>
          </cell>
          <cell r="L1879">
            <v>3.2000000000000002E-3</v>
          </cell>
          <cell r="M1879">
            <v>1.0200000000000001E-2</v>
          </cell>
          <cell r="N1879">
            <v>0.20569999999999999</v>
          </cell>
          <cell r="O1879">
            <v>1.2008000000000001</v>
          </cell>
          <cell r="P1879">
            <v>3702.4427000000001</v>
          </cell>
          <cell r="Q1879">
            <v>0</v>
          </cell>
          <cell r="R1879" t="str">
            <v>(人工泡排；适时泡排；加注量100L；无节流器生产；低产低效井)</v>
          </cell>
          <cell r="S1879" t="str">
            <v>直丛式井</v>
          </cell>
          <cell r="U1879" t="str">
            <v>自然连续生产井</v>
          </cell>
          <cell r="V1879" t="str">
            <v>24h</v>
          </cell>
          <cell r="W1879">
            <v>37535</v>
          </cell>
          <cell r="X1879">
            <v>39980</v>
          </cell>
        </row>
        <row r="1880">
          <cell r="F1880" t="str">
            <v>桃2-12-28</v>
          </cell>
          <cell r="G1880" t="str">
            <v>盒8下、山1</v>
          </cell>
          <cell r="H1880">
            <v>0.57999999999999996</v>
          </cell>
          <cell r="I1880">
            <v>24</v>
          </cell>
          <cell r="J1880">
            <v>1.53</v>
          </cell>
          <cell r="K1880">
            <v>7.04</v>
          </cell>
          <cell r="L1880">
            <v>2.0999999999999999E-3</v>
          </cell>
          <cell r="M1880">
            <v>0.59160000000000001</v>
          </cell>
          <cell r="N1880">
            <v>11.9306</v>
          </cell>
          <cell r="O1880">
            <v>65.911500000000004</v>
          </cell>
          <cell r="P1880">
            <v>3724.7458000000001</v>
          </cell>
          <cell r="Q1880">
            <v>0.26</v>
          </cell>
          <cell r="R1880" t="str">
            <v>（人工泡排；适时泡排；加注量100L；无节流器生产）</v>
          </cell>
          <cell r="S1880" t="str">
            <v>直丛式井</v>
          </cell>
          <cell r="U1880" t="str">
            <v>自然连续生产井</v>
          </cell>
          <cell r="V1880" t="str">
            <v>24h</v>
          </cell>
          <cell r="W1880">
            <v>39697</v>
          </cell>
          <cell r="X1880">
            <v>39980</v>
          </cell>
        </row>
        <row r="1881">
          <cell r="F1881" t="str">
            <v>桃2-12-29</v>
          </cell>
          <cell r="G1881" t="str">
            <v>山1_1、山1_3</v>
          </cell>
          <cell r="H1881">
            <v>0.32</v>
          </cell>
          <cell r="I1881">
            <v>24</v>
          </cell>
          <cell r="J1881">
            <v>1.54</v>
          </cell>
          <cell r="K1881">
            <v>1.62</v>
          </cell>
          <cell r="L1881">
            <v>4.7999999999999996E-3</v>
          </cell>
          <cell r="M1881">
            <v>0.4264</v>
          </cell>
          <cell r="N1881">
            <v>8.3844999999999992</v>
          </cell>
          <cell r="O1881">
            <v>55.1248</v>
          </cell>
          <cell r="P1881">
            <v>3572.181</v>
          </cell>
          <cell r="Q1881">
            <v>0.19</v>
          </cell>
          <cell r="R1881" t="str">
            <v>(柱塞气举；无节流器生产)</v>
          </cell>
          <cell r="S1881" t="str">
            <v>直井</v>
          </cell>
          <cell r="U1881" t="str">
            <v>自然连续生产井</v>
          </cell>
          <cell r="V1881" t="str">
            <v>24h</v>
          </cell>
          <cell r="W1881">
            <v>39671</v>
          </cell>
          <cell r="X1881">
            <v>39980</v>
          </cell>
        </row>
        <row r="1882">
          <cell r="F1882" t="str">
            <v>桃2-8-27</v>
          </cell>
          <cell r="G1882" t="str">
            <v>盒8下</v>
          </cell>
          <cell r="H1882">
            <v>0.24</v>
          </cell>
          <cell r="I1882">
            <v>24</v>
          </cell>
          <cell r="J1882">
            <v>1.86</v>
          </cell>
          <cell r="K1882">
            <v>1.7</v>
          </cell>
          <cell r="L1882">
            <v>4.7000000000000002E-3</v>
          </cell>
          <cell r="M1882">
            <v>0.31979999999999997</v>
          </cell>
          <cell r="N1882">
            <v>6.2881</v>
          </cell>
          <cell r="O1882">
            <v>54.567100000000003</v>
          </cell>
          <cell r="P1882">
            <v>2183.8582000000001</v>
          </cell>
          <cell r="Q1882">
            <v>0.14000000000000001</v>
          </cell>
          <cell r="R1882" t="str">
            <v>(柱塞气举；无节流器生产)</v>
          </cell>
          <cell r="S1882" t="str">
            <v>直井</v>
          </cell>
          <cell r="U1882" t="str">
            <v>措施连续生产井</v>
          </cell>
          <cell r="V1882" t="str">
            <v>开2h，关10h</v>
          </cell>
          <cell r="W1882">
            <v>39708</v>
          </cell>
          <cell r="X1882">
            <v>39973</v>
          </cell>
        </row>
        <row r="1883">
          <cell r="F1883" t="str">
            <v>桃2-8-28</v>
          </cell>
          <cell r="G1883" t="str">
            <v>盒8下、山1</v>
          </cell>
          <cell r="H1883">
            <v>0.38</v>
          </cell>
          <cell r="I1883">
            <v>24</v>
          </cell>
          <cell r="J1883">
            <v>1.88</v>
          </cell>
          <cell r="K1883">
            <v>0.38</v>
          </cell>
          <cell r="L1883">
            <v>5.1000000000000004E-3</v>
          </cell>
          <cell r="M1883">
            <v>0.50629999999999997</v>
          </cell>
          <cell r="N1883">
            <v>9.9564000000000004</v>
          </cell>
          <cell r="O1883">
            <v>86.397999999999996</v>
          </cell>
          <cell r="P1883">
            <v>2671.9212000000002</v>
          </cell>
          <cell r="Q1883">
            <v>0.22</v>
          </cell>
          <cell r="R1883" t="str">
            <v>(柱塞气举；无节流器生产)</v>
          </cell>
          <cell r="S1883" t="str">
            <v>直井</v>
          </cell>
          <cell r="U1883" t="str">
            <v>自然连续生产井</v>
          </cell>
          <cell r="V1883" t="str">
            <v>24h</v>
          </cell>
          <cell r="W1883">
            <v>39708</v>
          </cell>
          <cell r="X1883">
            <v>39974</v>
          </cell>
        </row>
        <row r="1884">
          <cell r="F1884" t="str">
            <v>桃2-8-30</v>
          </cell>
          <cell r="G1884" t="str">
            <v>盒8下</v>
          </cell>
          <cell r="H1884">
            <v>0.22</v>
          </cell>
          <cell r="I1884">
            <v>24</v>
          </cell>
          <cell r="J1884">
            <v>1.99</v>
          </cell>
          <cell r="K1884">
            <v>3.01</v>
          </cell>
          <cell r="L1884">
            <v>4.4999999999999997E-3</v>
          </cell>
          <cell r="M1884">
            <v>0.29310000000000003</v>
          </cell>
          <cell r="N1884">
            <v>5.7644000000000002</v>
          </cell>
          <cell r="O1884">
            <v>50.020499999999998</v>
          </cell>
          <cell r="P1884">
            <v>1828.3792000000001</v>
          </cell>
          <cell r="Q1884">
            <v>0.13</v>
          </cell>
          <cell r="R1884" t="str">
            <v>(柱塞气举；无节流器生产)</v>
          </cell>
          <cell r="S1884" t="str">
            <v>直井</v>
          </cell>
          <cell r="U1884" t="str">
            <v>自然连续生产井</v>
          </cell>
          <cell r="V1884" t="str">
            <v>24h</v>
          </cell>
          <cell r="W1884">
            <v>39681</v>
          </cell>
          <cell r="X1884">
            <v>39975</v>
          </cell>
        </row>
        <row r="1885">
          <cell r="F1885" t="str">
            <v>桃2-9-27</v>
          </cell>
          <cell r="G1885" t="str">
            <v>山2</v>
          </cell>
          <cell r="H1885">
            <v>0</v>
          </cell>
          <cell r="I1885">
            <v>0</v>
          </cell>
          <cell r="J1885">
            <v>1.74</v>
          </cell>
          <cell r="K1885">
            <v>2.29</v>
          </cell>
          <cell r="L1885">
            <v>4.8999999999999998E-3</v>
          </cell>
          <cell r="M1885">
            <v>0</v>
          </cell>
          <cell r="N1885">
            <v>0</v>
          </cell>
          <cell r="O1885">
            <v>0</v>
          </cell>
          <cell r="P1885">
            <v>1510.6352999999999</v>
          </cell>
          <cell r="Q1885">
            <v>0</v>
          </cell>
          <cell r="R1885" t="str">
            <v>(无节流器生产；低产低效井)计划关井（无气量）：2021-08-02 08:00因无气量(因无气量关井)，关井前油套压3.02/2.12Mpa。</v>
          </cell>
          <cell r="S1885" t="str">
            <v>直丛式井</v>
          </cell>
          <cell r="U1885" t="str">
            <v>自然连续生产井</v>
          </cell>
          <cell r="V1885" t="str">
            <v>24h</v>
          </cell>
          <cell r="W1885">
            <v>39703</v>
          </cell>
          <cell r="X1885">
            <v>39979</v>
          </cell>
        </row>
        <row r="1886">
          <cell r="F1886" t="str">
            <v>桃2-9-28</v>
          </cell>
          <cell r="G1886" t="str">
            <v>盒8下、山1、山2</v>
          </cell>
          <cell r="H1886">
            <v>0.12</v>
          </cell>
          <cell r="I1886">
            <v>24</v>
          </cell>
          <cell r="J1886">
            <v>1.75</v>
          </cell>
          <cell r="K1886">
            <v>5.88</v>
          </cell>
          <cell r="L1886">
            <v>4.1000000000000003E-3</v>
          </cell>
          <cell r="M1886">
            <v>0.15989999999999999</v>
          </cell>
          <cell r="N1886">
            <v>3.1442999999999999</v>
          </cell>
          <cell r="O1886">
            <v>8.3867999999999991</v>
          </cell>
          <cell r="P1886">
            <v>2071.3993999999998</v>
          </cell>
          <cell r="Q1886">
            <v>7.0000000000000007E-2</v>
          </cell>
          <cell r="R1886" t="str">
            <v>(低产低效井)</v>
          </cell>
          <cell r="S1886" t="str">
            <v>直丛式井</v>
          </cell>
          <cell r="U1886" t="str">
            <v>自然连续生产井</v>
          </cell>
          <cell r="V1886" t="str">
            <v>24h</v>
          </cell>
          <cell r="W1886">
            <v>39720</v>
          </cell>
          <cell r="X1886">
            <v>39980</v>
          </cell>
        </row>
        <row r="1887">
          <cell r="F1887" t="str">
            <v>桃2-10-25</v>
          </cell>
          <cell r="G1887" t="str">
            <v>盒8、山1</v>
          </cell>
          <cell r="H1887">
            <v>0.03</v>
          </cell>
          <cell r="I1887">
            <v>24</v>
          </cell>
          <cell r="J1887">
            <v>1.57</v>
          </cell>
          <cell r="K1887">
            <v>3.11</v>
          </cell>
          <cell r="L1887">
            <v>4.7999999999999996E-3</v>
          </cell>
          <cell r="M1887">
            <v>0.04</v>
          </cell>
          <cell r="N1887">
            <v>0.78610000000000002</v>
          </cell>
          <cell r="O1887">
            <v>1.6125</v>
          </cell>
          <cell r="P1887">
            <v>2959.0322000000001</v>
          </cell>
          <cell r="Q1887">
            <v>0.02</v>
          </cell>
          <cell r="R1887" t="str">
            <v>（人工泡排；适时泡排；加注量100L）</v>
          </cell>
          <cell r="S1887" t="str">
            <v>直丛式井</v>
          </cell>
          <cell r="U1887" t="str">
            <v>自然连续生产井</v>
          </cell>
          <cell r="V1887" t="str">
            <v>24h</v>
          </cell>
          <cell r="W1887">
            <v>39914</v>
          </cell>
          <cell r="X1887">
            <v>40111</v>
          </cell>
        </row>
        <row r="1888">
          <cell r="F1888" t="str">
            <v>桃2-10-26</v>
          </cell>
          <cell r="G1888" t="str">
            <v>盒8、山2</v>
          </cell>
          <cell r="H1888">
            <v>0.05</v>
          </cell>
          <cell r="I1888">
            <v>24</v>
          </cell>
          <cell r="J1888">
            <v>1.75</v>
          </cell>
          <cell r="K1888">
            <v>14.72</v>
          </cell>
          <cell r="L1888">
            <v>2.5999999999999999E-3</v>
          </cell>
          <cell r="M1888">
            <v>6.6600000000000006E-2</v>
          </cell>
          <cell r="N1888">
            <v>1.3099000000000001</v>
          </cell>
          <cell r="O1888">
            <v>6.6787999999999998</v>
          </cell>
          <cell r="P1888">
            <v>2890.8238999999999</v>
          </cell>
          <cell r="Q1888">
            <v>0.03</v>
          </cell>
          <cell r="R1888" t="str">
            <v>(柱塞气举；无节流器生产)</v>
          </cell>
          <cell r="S1888" t="str">
            <v>直丛式井</v>
          </cell>
          <cell r="U1888" t="str">
            <v>自然连续生产井</v>
          </cell>
          <cell r="V1888" t="str">
            <v>24h</v>
          </cell>
          <cell r="W1888">
            <v>39751</v>
          </cell>
          <cell r="X1888">
            <v>40111</v>
          </cell>
        </row>
        <row r="1889">
          <cell r="F1889" t="str">
            <v>桃2-10-27</v>
          </cell>
          <cell r="G1889" t="str">
            <v>盒7、盒8、山2</v>
          </cell>
          <cell r="H1889">
            <v>0.17</v>
          </cell>
          <cell r="I1889">
            <v>0</v>
          </cell>
          <cell r="J1889">
            <v>1.63</v>
          </cell>
          <cell r="K1889">
            <v>15.96</v>
          </cell>
          <cell r="L1889">
            <v>1.8E-3</v>
          </cell>
          <cell r="M1889">
            <v>0</v>
          </cell>
          <cell r="N1889">
            <v>0</v>
          </cell>
          <cell r="O1889">
            <v>20.827100000000002</v>
          </cell>
          <cell r="P1889">
            <v>3505.7909</v>
          </cell>
          <cell r="Q1889">
            <v>0</v>
          </cell>
          <cell r="R1889" t="str">
            <v>(低产低效井）计划关井（生产组织影响）：2022-05-29 11:20因生产组织影响(下游压力高)，关井前油套压12.9/15.7Mpa。</v>
          </cell>
          <cell r="S1889" t="str">
            <v>直丛式井</v>
          </cell>
          <cell r="U1889" t="str">
            <v>自然连续生产井</v>
          </cell>
          <cell r="V1889" t="str">
            <v>24h</v>
          </cell>
          <cell r="W1889">
            <v>39717</v>
          </cell>
          <cell r="X1889">
            <v>40146</v>
          </cell>
        </row>
        <row r="1890">
          <cell r="F1890" t="str">
            <v>桃2-11-22</v>
          </cell>
          <cell r="G1890" t="str">
            <v>盒8</v>
          </cell>
          <cell r="H1890">
            <v>0.1</v>
          </cell>
          <cell r="I1890">
            <v>24</v>
          </cell>
          <cell r="J1890">
            <v>1.45</v>
          </cell>
          <cell r="K1890">
            <v>5.0599999999999996</v>
          </cell>
          <cell r="L1890">
            <v>4.1000000000000003E-3</v>
          </cell>
          <cell r="M1890">
            <v>0.10199999999999999</v>
          </cell>
          <cell r="N1890">
            <v>2.0569999999999999</v>
          </cell>
          <cell r="O1890">
            <v>10.188000000000001</v>
          </cell>
          <cell r="P1890">
            <v>1818.2085999999999</v>
          </cell>
          <cell r="Q1890">
            <v>0.04</v>
          </cell>
          <cell r="R1890" t="str">
            <v>(人工泡排；适时泡排；加注量100L；低产低效井)</v>
          </cell>
          <cell r="S1890" t="str">
            <v>直丛式井</v>
          </cell>
          <cell r="U1890" t="str">
            <v>自然连续生产井</v>
          </cell>
          <cell r="V1890" t="str">
            <v>24h</v>
          </cell>
          <cell r="W1890">
            <v>39722</v>
          </cell>
          <cell r="X1890">
            <v>39974</v>
          </cell>
        </row>
        <row r="1891">
          <cell r="F1891" t="str">
            <v>桃2-11-24</v>
          </cell>
          <cell r="G1891" t="str">
            <v>盒8下、山1</v>
          </cell>
          <cell r="H1891">
            <v>0.06</v>
          </cell>
          <cell r="I1891">
            <v>24</v>
          </cell>
          <cell r="J1891">
            <v>1.5</v>
          </cell>
          <cell r="K1891">
            <v>7.13</v>
          </cell>
          <cell r="L1891">
            <v>1.1000000000000001E-3</v>
          </cell>
          <cell r="M1891">
            <v>6.1199999999999997E-2</v>
          </cell>
          <cell r="N1891">
            <v>1.2342</v>
          </cell>
          <cell r="O1891">
            <v>6.1124000000000001</v>
          </cell>
          <cell r="P1891">
            <v>2359.6614</v>
          </cell>
          <cell r="Q1891">
            <v>0.03</v>
          </cell>
          <cell r="R1891" t="str">
            <v>(人工泡排；适时泡排；加注量100L；低产低效井)</v>
          </cell>
          <cell r="S1891" t="str">
            <v>直丛式井</v>
          </cell>
          <cell r="U1891" t="str">
            <v>自然连续生产井</v>
          </cell>
          <cell r="V1891" t="str">
            <v>24h</v>
          </cell>
          <cell r="W1891">
            <v>39682</v>
          </cell>
          <cell r="X1891">
            <v>39974</v>
          </cell>
        </row>
        <row r="1892">
          <cell r="F1892" t="str">
            <v>桃2-11-23H1</v>
          </cell>
          <cell r="G1892" t="str">
            <v>盒8</v>
          </cell>
          <cell r="H1892">
            <v>0.25</v>
          </cell>
          <cell r="I1892">
            <v>0</v>
          </cell>
          <cell r="J1892">
            <v>1.51</v>
          </cell>
          <cell r="K1892">
            <v>8.4499999999999993</v>
          </cell>
          <cell r="L1892">
            <v>4.4000000000000003E-3</v>
          </cell>
          <cell r="M1892">
            <v>0</v>
          </cell>
          <cell r="N1892">
            <v>0</v>
          </cell>
          <cell r="O1892">
            <v>48.900700000000001</v>
          </cell>
          <cell r="P1892">
            <v>2482.3989999999999</v>
          </cell>
          <cell r="Q1892">
            <v>0</v>
          </cell>
          <cell r="R1892" t="str">
            <v>（人工泡排；适时泡排；加注量100L；无节流器生产）计划关井（生产组织影响）：2022-07-27 10:00因生产组织影响(下游压力高)，关井前油套压2.65/8.30Mpa。</v>
          </cell>
          <cell r="S1892" t="str">
            <v>水平井</v>
          </cell>
          <cell r="U1892" t="str">
            <v>自然连续生产井</v>
          </cell>
          <cell r="V1892" t="str">
            <v>24h</v>
          </cell>
          <cell r="W1892">
            <v>41393</v>
          </cell>
          <cell r="X1892">
            <v>41460</v>
          </cell>
        </row>
        <row r="1893">
          <cell r="F1893" t="str">
            <v>桃2-12-13</v>
          </cell>
          <cell r="G1893" t="str">
            <v>马五、盒8、山1</v>
          </cell>
          <cell r="H1893">
            <v>0.12</v>
          </cell>
          <cell r="I1893">
            <v>24</v>
          </cell>
          <cell r="J1893">
            <v>1.48</v>
          </cell>
          <cell r="K1893">
            <v>7.01</v>
          </cell>
          <cell r="L1893">
            <v>4.4999999999999997E-3</v>
          </cell>
          <cell r="M1893">
            <v>0.15989999999999999</v>
          </cell>
          <cell r="N1893">
            <v>3.1442999999999999</v>
          </cell>
          <cell r="O1893">
            <v>27.283899999999999</v>
          </cell>
          <cell r="P1893">
            <v>1901.4789000000001</v>
          </cell>
          <cell r="Q1893">
            <v>7.0000000000000007E-2</v>
          </cell>
          <cell r="R1893" t="str">
            <v>(速度管柱；无节流器生产)</v>
          </cell>
          <cell r="S1893" t="str">
            <v>直丛式井</v>
          </cell>
          <cell r="U1893" t="str">
            <v>措施连续生产井</v>
          </cell>
          <cell r="V1893" t="str">
            <v>24h</v>
          </cell>
          <cell r="W1893">
            <v>40433</v>
          </cell>
          <cell r="X1893">
            <v>40730</v>
          </cell>
        </row>
        <row r="1894">
          <cell r="F1894" t="str">
            <v>桃2-12-13C1</v>
          </cell>
          <cell r="G1894" t="str">
            <v>盒8、山2、马五4_1、马五1_2</v>
          </cell>
          <cell r="H1894">
            <v>0.22</v>
          </cell>
          <cell r="I1894">
            <v>0</v>
          </cell>
          <cell r="J1894">
            <v>1.48</v>
          </cell>
          <cell r="K1894">
            <v>4.29</v>
          </cell>
          <cell r="L1894">
            <v>5.1999999999999998E-3</v>
          </cell>
          <cell r="M1894">
            <v>0</v>
          </cell>
          <cell r="N1894">
            <v>0</v>
          </cell>
          <cell r="O1894">
            <v>0</v>
          </cell>
          <cell r="P1894">
            <v>1627.5677000000001</v>
          </cell>
          <cell r="Q1894">
            <v>0</v>
          </cell>
          <cell r="R1894" t="str">
            <v>(柱塞气举；无节流器生产)2021/5/10 11:00:00关井代码:硫化氢超标</v>
          </cell>
          <cell r="S1894" t="str">
            <v>直丛式井</v>
          </cell>
          <cell r="U1894" t="str">
            <v>自然连续生产井</v>
          </cell>
          <cell r="V1894" t="str">
            <v>24h</v>
          </cell>
          <cell r="W1894">
            <v>40474</v>
          </cell>
          <cell r="X1894">
            <v>40730</v>
          </cell>
        </row>
        <row r="1895">
          <cell r="F1895" t="str">
            <v>桃2-12-13C2</v>
          </cell>
          <cell r="G1895" t="str">
            <v>盒8下、马五4_1、马五1_2</v>
          </cell>
          <cell r="H1895">
            <v>0</v>
          </cell>
          <cell r="I1895">
            <v>0</v>
          </cell>
          <cell r="J1895">
            <v>1.48</v>
          </cell>
          <cell r="K1895">
            <v>2.5299999999999998</v>
          </cell>
          <cell r="L1895">
            <v>5.7000000000000002E-3</v>
          </cell>
          <cell r="M1895">
            <v>0</v>
          </cell>
          <cell r="N1895">
            <v>0.23419999999999999</v>
          </cell>
          <cell r="O1895">
            <v>1.0145999999999999</v>
          </cell>
          <cell r="P1895">
            <v>1265.3439000000001</v>
          </cell>
          <cell r="Q1895">
            <v>0</v>
          </cell>
          <cell r="R1895" t="str">
            <v>(无节流器生产；低产低效井)计划关井（无气量）：2022-08-19 08:00因无气量(公司批复，同意报废关井)，关井前油套压2.24/2.24Mpa。</v>
          </cell>
          <cell r="S1895" t="str">
            <v>直丛式井</v>
          </cell>
          <cell r="U1895" t="str">
            <v>自然连续生产井</v>
          </cell>
          <cell r="V1895" t="str">
            <v>24h</v>
          </cell>
          <cell r="W1895">
            <v>40503</v>
          </cell>
          <cell r="X1895">
            <v>40730</v>
          </cell>
        </row>
        <row r="1896">
          <cell r="F1896" t="str">
            <v>桃2-13-12</v>
          </cell>
          <cell r="G1896" t="str">
            <v>盒8、山2</v>
          </cell>
          <cell r="H1896">
            <v>0.16</v>
          </cell>
          <cell r="I1896">
            <v>24</v>
          </cell>
          <cell r="J1896">
            <v>1.52</v>
          </cell>
          <cell r="K1896">
            <v>16.809999999999999</v>
          </cell>
          <cell r="L1896">
            <v>2.3999999999999998E-3</v>
          </cell>
          <cell r="M1896">
            <v>0.16320000000000001</v>
          </cell>
          <cell r="N1896">
            <v>3.2911999999999999</v>
          </cell>
          <cell r="O1896">
            <v>35.313000000000002</v>
          </cell>
          <cell r="P1896">
            <v>1206.1926000000001</v>
          </cell>
          <cell r="Q1896">
            <v>7.0000000000000007E-2</v>
          </cell>
          <cell r="R1896" t="str">
            <v>(人工泡排；适时泡排；加注量100L；低产低效井)</v>
          </cell>
          <cell r="S1896" t="str">
            <v>直井</v>
          </cell>
          <cell r="U1896" t="str">
            <v>自然连续生产井</v>
          </cell>
          <cell r="V1896" t="str">
            <v>24h</v>
          </cell>
          <cell r="W1896">
            <v>41427</v>
          </cell>
          <cell r="X1896">
            <v>41608</v>
          </cell>
        </row>
        <row r="1897">
          <cell r="F1897" t="str">
            <v>桃2-11-23H2</v>
          </cell>
          <cell r="G1897" t="str">
            <v>石盒子组、山西组</v>
          </cell>
          <cell r="H1897">
            <v>0.34</v>
          </cell>
          <cell r="I1897">
            <v>24</v>
          </cell>
          <cell r="J1897">
            <v>1.49</v>
          </cell>
          <cell r="K1897">
            <v>8.9600000000000009</v>
          </cell>
          <cell r="L1897">
            <v>4.7999999999999996E-3</v>
          </cell>
          <cell r="M1897">
            <v>0.45300000000000001</v>
          </cell>
          <cell r="N1897">
            <v>8.9085000000000001</v>
          </cell>
          <cell r="O1897">
            <v>77.304100000000005</v>
          </cell>
          <cell r="P1897">
            <v>2782.9839000000002</v>
          </cell>
          <cell r="Q1897">
            <v>0.2</v>
          </cell>
          <cell r="R1897" t="str">
            <v>(速度管柱；无节流器生产)</v>
          </cell>
          <cell r="S1897" t="str">
            <v>水平井</v>
          </cell>
          <cell r="U1897" t="str">
            <v>自然连续生产井</v>
          </cell>
          <cell r="V1897" t="str">
            <v>24h</v>
          </cell>
          <cell r="W1897">
            <v>41233</v>
          </cell>
          <cell r="X1897">
            <v>41415</v>
          </cell>
        </row>
        <row r="1898">
          <cell r="F1898" t="str">
            <v>桃2-11-24H1</v>
          </cell>
          <cell r="G1898" t="str">
            <v>盒8</v>
          </cell>
          <cell r="H1898">
            <v>0.47</v>
          </cell>
          <cell r="I1898">
            <v>24</v>
          </cell>
          <cell r="J1898">
            <v>1.52</v>
          </cell>
          <cell r="K1898">
            <v>8.6300000000000008</v>
          </cell>
          <cell r="L1898">
            <v>4.1000000000000003E-3</v>
          </cell>
          <cell r="M1898">
            <v>0.47939999999999999</v>
          </cell>
          <cell r="N1898">
            <v>9.6678999999999995</v>
          </cell>
          <cell r="O1898">
            <v>103.16970000000001</v>
          </cell>
          <cell r="P1898">
            <v>6666.3761999999997</v>
          </cell>
          <cell r="Q1898">
            <v>0.21</v>
          </cell>
          <cell r="R1898" t="str">
            <v>（人工泡排；适时泡排；加注量100L）</v>
          </cell>
          <cell r="S1898" t="str">
            <v>水平井</v>
          </cell>
          <cell r="U1898" t="str">
            <v>自然连续生产井</v>
          </cell>
          <cell r="V1898" t="str">
            <v>24h</v>
          </cell>
          <cell r="W1898">
            <v>41197</v>
          </cell>
          <cell r="X1898">
            <v>41255</v>
          </cell>
        </row>
        <row r="1899">
          <cell r="F1899" t="str">
            <v>桃2-12-24H</v>
          </cell>
          <cell r="G1899" t="str">
            <v>盒8</v>
          </cell>
          <cell r="H1899">
            <v>0.52</v>
          </cell>
          <cell r="I1899">
            <v>24</v>
          </cell>
          <cell r="J1899">
            <v>1.58</v>
          </cell>
          <cell r="K1899">
            <v>7.48</v>
          </cell>
          <cell r="L1899">
            <v>4.7999999999999996E-3</v>
          </cell>
          <cell r="M1899">
            <v>0.53039999999999998</v>
          </cell>
          <cell r="N1899">
            <v>10.696400000000001</v>
          </cell>
          <cell r="O1899">
            <v>113.9308</v>
          </cell>
          <cell r="P1899">
            <v>9473.1</v>
          </cell>
          <cell r="Q1899">
            <v>0.23</v>
          </cell>
          <cell r="R1899" t="str">
            <v>（人工泡排；适时泡排；加注量100L）</v>
          </cell>
          <cell r="S1899" t="str">
            <v>水平井</v>
          </cell>
          <cell r="U1899" t="str">
            <v>自然连续生产井</v>
          </cell>
          <cell r="V1899" t="str">
            <v>24h</v>
          </cell>
          <cell r="W1899">
            <v>41074</v>
          </cell>
          <cell r="X1899">
            <v>41164</v>
          </cell>
        </row>
        <row r="1900">
          <cell r="F1900" t="str">
            <v>桃2-12-27H</v>
          </cell>
          <cell r="G1900" t="str">
            <v>盒8</v>
          </cell>
          <cell r="H1900">
            <v>0.34</v>
          </cell>
          <cell r="I1900">
            <v>24</v>
          </cell>
          <cell r="J1900">
            <v>1.57</v>
          </cell>
          <cell r="K1900">
            <v>0.78</v>
          </cell>
          <cell r="L1900">
            <v>5.5999999999999999E-3</v>
          </cell>
          <cell r="M1900">
            <v>0.45300000000000001</v>
          </cell>
          <cell r="N1900">
            <v>8.9085000000000001</v>
          </cell>
          <cell r="O1900">
            <v>77.304100000000005</v>
          </cell>
          <cell r="P1900">
            <v>10454.8969</v>
          </cell>
          <cell r="Q1900">
            <v>0.2</v>
          </cell>
          <cell r="R1900" t="str">
            <v>(速度管柱；无节流器生产)</v>
          </cell>
          <cell r="S1900" t="str">
            <v>水平井</v>
          </cell>
          <cell r="U1900" t="str">
            <v>自然连续生产井</v>
          </cell>
          <cell r="V1900" t="str">
            <v>24h</v>
          </cell>
          <cell r="W1900">
            <v>40457</v>
          </cell>
          <cell r="X1900">
            <v>40505</v>
          </cell>
        </row>
        <row r="1901">
          <cell r="F1901" t="str">
            <v>桃2-14-26</v>
          </cell>
          <cell r="G1901" t="str">
            <v>盒8</v>
          </cell>
          <cell r="H1901">
            <v>0.18</v>
          </cell>
          <cell r="I1901">
            <v>24</v>
          </cell>
          <cell r="J1901">
            <v>1.45</v>
          </cell>
          <cell r="K1901">
            <v>8.27</v>
          </cell>
          <cell r="L1901">
            <v>1.8E-3</v>
          </cell>
          <cell r="M1901">
            <v>0.23980000000000001</v>
          </cell>
          <cell r="N1901">
            <v>4.7161999999999997</v>
          </cell>
          <cell r="O1901">
            <v>40.9255</v>
          </cell>
          <cell r="P1901">
            <v>1851.54</v>
          </cell>
          <cell r="Q1901">
            <v>0.1</v>
          </cell>
          <cell r="R1901" t="str">
            <v>(低产低效井)</v>
          </cell>
          <cell r="S1901" t="str">
            <v>直井</v>
          </cell>
          <cell r="U1901" t="str">
            <v>自然连续生产井</v>
          </cell>
          <cell r="V1901" t="str">
            <v>24h</v>
          </cell>
          <cell r="W1901">
            <v>39641</v>
          </cell>
          <cell r="X1901">
            <v>40803</v>
          </cell>
        </row>
        <row r="1902">
          <cell r="F1902" t="str">
            <v>桃2-14-28</v>
          </cell>
          <cell r="G1902" t="str">
            <v>山2</v>
          </cell>
          <cell r="H1902">
            <v>0.13</v>
          </cell>
          <cell r="I1902">
            <v>0</v>
          </cell>
          <cell r="J1902">
            <v>1.66</v>
          </cell>
          <cell r="K1902">
            <v>13.77</v>
          </cell>
          <cell r="L1902">
            <v>2.5999999999999999E-3</v>
          </cell>
          <cell r="M1902">
            <v>0</v>
          </cell>
          <cell r="N1902">
            <v>0</v>
          </cell>
          <cell r="O1902">
            <v>0</v>
          </cell>
          <cell r="P1902">
            <v>1399.9713999999999</v>
          </cell>
          <cell r="Q1902">
            <v>0</v>
          </cell>
          <cell r="R1902" t="str">
            <v>(低产低效井）计划关井（间歇生产）：2021-12-27 15:55因间歇生产(冬关夏开)，关井前油套压1.58/12.74Mpa。</v>
          </cell>
          <cell r="S1902" t="str">
            <v>直井</v>
          </cell>
          <cell r="U1902" t="str">
            <v>自然连续生产井</v>
          </cell>
          <cell r="V1902" t="str">
            <v>24h</v>
          </cell>
          <cell r="W1902">
            <v>39715</v>
          </cell>
          <cell r="X1902">
            <v>40804</v>
          </cell>
        </row>
        <row r="1903">
          <cell r="F1903" t="str">
            <v>桃2-11-28H</v>
          </cell>
          <cell r="G1903" t="str">
            <v>盒8</v>
          </cell>
          <cell r="H1903">
            <v>0.86</v>
          </cell>
          <cell r="I1903">
            <v>24</v>
          </cell>
          <cell r="J1903">
            <v>1.46</v>
          </cell>
          <cell r="K1903">
            <v>9.68</v>
          </cell>
          <cell r="L1903">
            <v>3.8E-3</v>
          </cell>
          <cell r="M1903">
            <v>1.1458999999999999</v>
          </cell>
          <cell r="N1903">
            <v>22.533100000000001</v>
          </cell>
          <cell r="O1903">
            <v>195.5324</v>
          </cell>
          <cell r="P1903">
            <v>6438.9210000000003</v>
          </cell>
          <cell r="Q1903">
            <v>0.5</v>
          </cell>
          <cell r="R1903" t="str">
            <v>(速度管柱；无节流器生产)</v>
          </cell>
          <cell r="S1903" t="str">
            <v>水平井</v>
          </cell>
          <cell r="U1903" t="str">
            <v>自然连续生产井</v>
          </cell>
          <cell r="V1903" t="str">
            <v>24h</v>
          </cell>
          <cell r="W1903">
            <v>40789</v>
          </cell>
          <cell r="X1903">
            <v>40882</v>
          </cell>
        </row>
        <row r="1904">
          <cell r="F1904" t="str">
            <v>桃2-9-20</v>
          </cell>
          <cell r="G1904" t="str">
            <v>盒8下_1</v>
          </cell>
          <cell r="H1904">
            <v>0.18</v>
          </cell>
          <cell r="I1904">
            <v>24</v>
          </cell>
          <cell r="J1904">
            <v>1.46</v>
          </cell>
          <cell r="K1904">
            <v>8.5</v>
          </cell>
          <cell r="L1904">
            <v>1.21E-2</v>
          </cell>
          <cell r="M1904">
            <v>0.59370000000000001</v>
          </cell>
          <cell r="N1904">
            <v>11.9672</v>
          </cell>
          <cell r="O1904">
            <v>54.122199999999999</v>
          </cell>
          <cell r="P1904">
            <v>332.93189999999998</v>
          </cell>
          <cell r="Q1904">
            <v>0.26</v>
          </cell>
          <cell r="R1904" t="str">
            <v>(柱塞气举；无节流器生产)</v>
          </cell>
          <cell r="S1904" t="str">
            <v>定向丛式井</v>
          </cell>
          <cell r="T1904" t="str">
            <v>节流器生产</v>
          </cell>
          <cell r="U1904" t="str">
            <v>自然连续生产井</v>
          </cell>
          <cell r="W1904">
            <v>43423</v>
          </cell>
          <cell r="X1904">
            <v>43738</v>
          </cell>
        </row>
        <row r="1905">
          <cell r="F1905" t="str">
            <v>桃2-10-19A</v>
          </cell>
          <cell r="G1905" t="str">
            <v>山1_1、盒8下_1</v>
          </cell>
          <cell r="H1905">
            <v>0.55000000000000004</v>
          </cell>
          <cell r="I1905">
            <v>24</v>
          </cell>
          <cell r="J1905">
            <v>1.73</v>
          </cell>
          <cell r="K1905">
            <v>17.55</v>
          </cell>
          <cell r="L1905">
            <v>-1.6999999999999999E-3</v>
          </cell>
          <cell r="M1905">
            <v>0.93799999999999994</v>
          </cell>
          <cell r="N1905">
            <v>18.907299999999999</v>
          </cell>
          <cell r="O1905">
            <v>148.65</v>
          </cell>
          <cell r="P1905">
            <v>585.61279999999999</v>
          </cell>
          <cell r="Q1905">
            <v>0.41</v>
          </cell>
          <cell r="R1905" t="str">
            <v>(柱塞气举；无节流器生产)</v>
          </cell>
          <cell r="S1905" t="str">
            <v>定向丛式井</v>
          </cell>
          <cell r="T1905" t="str">
            <v>节流器生产</v>
          </cell>
          <cell r="U1905" t="str">
            <v>自然连续生产井</v>
          </cell>
          <cell r="W1905">
            <v>43400</v>
          </cell>
          <cell r="X1905">
            <v>43738</v>
          </cell>
        </row>
        <row r="1906">
          <cell r="F1906" t="str">
            <v>桃2-10-19C1</v>
          </cell>
          <cell r="G1906" t="str">
            <v>山1_1、盒8下_2</v>
          </cell>
          <cell r="H1906">
            <v>0.68</v>
          </cell>
          <cell r="I1906">
            <v>24</v>
          </cell>
          <cell r="J1906">
            <v>1.46</v>
          </cell>
          <cell r="K1906">
            <v>13.28</v>
          </cell>
          <cell r="L1906">
            <v>1.11E-2</v>
          </cell>
          <cell r="M1906">
            <v>0.90600000000000003</v>
          </cell>
          <cell r="N1906">
            <v>17.8169</v>
          </cell>
          <cell r="O1906">
            <v>143.75309999999999</v>
          </cell>
          <cell r="P1906">
            <v>709.36800000000005</v>
          </cell>
          <cell r="Q1906">
            <v>0.39</v>
          </cell>
          <cell r="R1906" t="str">
            <v>（无节流器生产）</v>
          </cell>
          <cell r="S1906" t="str">
            <v>定向丛式井</v>
          </cell>
          <cell r="T1906" t="str">
            <v>节流器生产</v>
          </cell>
          <cell r="U1906" t="str">
            <v>自然连续生产井</v>
          </cell>
          <cell r="W1906">
            <v>43571</v>
          </cell>
          <cell r="X1906">
            <v>43747</v>
          </cell>
        </row>
        <row r="1907">
          <cell r="F1907" t="str">
            <v>桃2-10-19C2</v>
          </cell>
          <cell r="G1907" t="str">
            <v>盒8下_2</v>
          </cell>
          <cell r="H1907">
            <v>0.51</v>
          </cell>
          <cell r="I1907">
            <v>24</v>
          </cell>
          <cell r="J1907">
            <v>1.46</v>
          </cell>
          <cell r="K1907">
            <v>13.79</v>
          </cell>
          <cell r="L1907">
            <v>4.1000000000000003E-3</v>
          </cell>
          <cell r="M1907">
            <v>1.0746</v>
          </cell>
          <cell r="N1907">
            <v>21.661200000000001</v>
          </cell>
          <cell r="O1907">
            <v>155.59200000000001</v>
          </cell>
          <cell r="P1907">
            <v>637.20039999999995</v>
          </cell>
          <cell r="Q1907">
            <v>0.47</v>
          </cell>
          <cell r="R1907" t="str">
            <v>(柱塞气举；无节流器生产)</v>
          </cell>
          <cell r="S1907" t="str">
            <v>定向井</v>
          </cell>
          <cell r="T1907" t="str">
            <v>节流器生产</v>
          </cell>
          <cell r="U1907" t="str">
            <v>自然连续生产井</v>
          </cell>
          <cell r="W1907">
            <v>43542</v>
          </cell>
          <cell r="X1907">
            <v>43747</v>
          </cell>
        </row>
        <row r="1908">
          <cell r="F1908" t="str">
            <v>桃2-10-19C3</v>
          </cell>
          <cell r="G1908" t="str">
            <v>山1</v>
          </cell>
          <cell r="H1908">
            <v>0.2</v>
          </cell>
          <cell r="I1908">
            <v>24</v>
          </cell>
          <cell r="J1908">
            <v>1.46</v>
          </cell>
          <cell r="K1908">
            <v>11.72</v>
          </cell>
          <cell r="L1908">
            <v>6.0000000000000001E-3</v>
          </cell>
          <cell r="M1908">
            <v>0.30959999999999999</v>
          </cell>
          <cell r="N1908">
            <v>6.2404999999999999</v>
          </cell>
          <cell r="O1908">
            <v>48.294899999999998</v>
          </cell>
          <cell r="P1908">
            <v>311.0172</v>
          </cell>
          <cell r="Q1908">
            <v>0.13</v>
          </cell>
          <cell r="R1908" t="str">
            <v>(柱塞气举；无节流器生产)</v>
          </cell>
          <cell r="S1908" t="str">
            <v>定向井</v>
          </cell>
          <cell r="T1908" t="str">
            <v>节流器生产</v>
          </cell>
          <cell r="U1908" t="str">
            <v>自然连续生产井</v>
          </cell>
          <cell r="W1908">
            <v>43395</v>
          </cell>
          <cell r="X1908">
            <v>43747</v>
          </cell>
        </row>
        <row r="1909">
          <cell r="F1909" t="str">
            <v>桃2-10-19C5</v>
          </cell>
          <cell r="G1909" t="str">
            <v>盒8下_1、盒8下_2</v>
          </cell>
          <cell r="H1909">
            <v>0.41</v>
          </cell>
          <cell r="I1909">
            <v>24</v>
          </cell>
          <cell r="J1909">
            <v>1.47</v>
          </cell>
          <cell r="K1909">
            <v>14.37</v>
          </cell>
          <cell r="L1909">
            <v>4.3E-3</v>
          </cell>
          <cell r="M1909">
            <v>0.54630000000000001</v>
          </cell>
          <cell r="N1909">
            <v>7.4177</v>
          </cell>
          <cell r="O1909">
            <v>64.847499999999997</v>
          </cell>
          <cell r="P1909">
            <v>497.62689999999998</v>
          </cell>
          <cell r="Q1909">
            <v>0.24</v>
          </cell>
          <cell r="R1909" t="str">
            <v>（人工泡排；适时泡排；加注量100L）</v>
          </cell>
          <cell r="S1909" t="str">
            <v>定向丛式井</v>
          </cell>
          <cell r="T1909" t="str">
            <v>节流器生产</v>
          </cell>
          <cell r="U1909" t="str">
            <v>自然连续生产井</v>
          </cell>
          <cell r="W1909">
            <v>43398</v>
          </cell>
          <cell r="X1909">
            <v>43738</v>
          </cell>
        </row>
        <row r="1910">
          <cell r="F1910" t="str">
            <v>桃2-11-19</v>
          </cell>
          <cell r="G1910" t="str">
            <v>山2_1、山1_2</v>
          </cell>
          <cell r="H1910">
            <v>0.2</v>
          </cell>
          <cell r="I1910">
            <v>24</v>
          </cell>
          <cell r="J1910">
            <v>1.46</v>
          </cell>
          <cell r="K1910">
            <v>13.01</v>
          </cell>
          <cell r="L1910">
            <v>1.0999999999999999E-2</v>
          </cell>
          <cell r="M1910">
            <v>0.26650000000000001</v>
          </cell>
          <cell r="N1910">
            <v>5.24</v>
          </cell>
          <cell r="O1910">
            <v>33.260100000000001</v>
          </cell>
          <cell r="P1910">
            <v>397.30029999999999</v>
          </cell>
          <cell r="Q1910">
            <v>0.12</v>
          </cell>
          <cell r="R1910" t="str">
            <v>（无节流器生产）</v>
          </cell>
          <cell r="S1910" t="str">
            <v>定向井</v>
          </cell>
          <cell r="T1910" t="str">
            <v>节流器生产</v>
          </cell>
          <cell r="U1910" t="str">
            <v>自然连续生产井</v>
          </cell>
          <cell r="W1910">
            <v>43528</v>
          </cell>
          <cell r="X1910">
            <v>43747</v>
          </cell>
        </row>
        <row r="1911">
          <cell r="F1911" t="str">
            <v>桃2-11-20</v>
          </cell>
          <cell r="G1911" t="str">
            <v>盒8下_2</v>
          </cell>
          <cell r="H1911">
            <v>0.5</v>
          </cell>
          <cell r="I1911">
            <v>24</v>
          </cell>
          <cell r="J1911">
            <v>1.46</v>
          </cell>
          <cell r="K1911">
            <v>12.49</v>
          </cell>
          <cell r="L1911">
            <v>1.2E-2</v>
          </cell>
          <cell r="M1911">
            <v>0.66620000000000001</v>
          </cell>
          <cell r="N1911">
            <v>13.1007</v>
          </cell>
          <cell r="O1911">
            <v>91.601500000000001</v>
          </cell>
          <cell r="P1911">
            <v>572.94399999999996</v>
          </cell>
          <cell r="Q1911">
            <v>0.28999999999999998</v>
          </cell>
          <cell r="R1911" t="str">
            <v>（无节流器生产）</v>
          </cell>
          <cell r="S1911" t="str">
            <v>定向井</v>
          </cell>
          <cell r="T1911" t="str">
            <v>节流器生产</v>
          </cell>
          <cell r="U1911" t="str">
            <v>自然连续生产井</v>
          </cell>
          <cell r="W1911">
            <v>43422</v>
          </cell>
          <cell r="X1911">
            <v>43747</v>
          </cell>
        </row>
        <row r="1912">
          <cell r="F1912" t="str">
            <v>桃2-14-15</v>
          </cell>
          <cell r="G1912" t="str">
            <v>山1_2、山1_1、盒8下_2</v>
          </cell>
          <cell r="H1912">
            <v>0.92</v>
          </cell>
          <cell r="I1912">
            <v>24</v>
          </cell>
          <cell r="J1912">
            <v>1.51</v>
          </cell>
          <cell r="K1912">
            <v>6.75</v>
          </cell>
          <cell r="L1912">
            <v>1.7600000000000001E-2</v>
          </cell>
          <cell r="M1912">
            <v>0.93840000000000001</v>
          </cell>
          <cell r="N1912">
            <v>18.924399999999999</v>
          </cell>
          <cell r="O1912">
            <v>203.14449999999999</v>
          </cell>
          <cell r="P1912">
            <v>1021.4508</v>
          </cell>
          <cell r="Q1912">
            <v>0.41</v>
          </cell>
          <cell r="R1912" t="str">
            <v>（人工泡排；适时泡排；加注量100L）</v>
          </cell>
          <cell r="S1912" t="str">
            <v>定向丛式井</v>
          </cell>
          <cell r="U1912" t="str">
            <v>自然连续生产井</v>
          </cell>
          <cell r="V1912" t="str">
            <v>24h</v>
          </cell>
          <cell r="W1912">
            <v>43413</v>
          </cell>
          <cell r="X1912">
            <v>43700</v>
          </cell>
        </row>
        <row r="1913">
          <cell r="F1913" t="str">
            <v>桃2-14-15H1</v>
          </cell>
          <cell r="G1913" t="str">
            <v>盒8</v>
          </cell>
          <cell r="H1913">
            <v>0.25</v>
          </cell>
          <cell r="I1913">
            <v>24</v>
          </cell>
          <cell r="J1913">
            <v>1.51</v>
          </cell>
          <cell r="K1913">
            <v>20.77</v>
          </cell>
          <cell r="L1913">
            <v>3.0999999999999999E-3</v>
          </cell>
          <cell r="M1913">
            <v>0.62329999999999997</v>
          </cell>
          <cell r="N1913">
            <v>12.563800000000001</v>
          </cell>
          <cell r="O1913">
            <v>67.308400000000006</v>
          </cell>
          <cell r="P1913">
            <v>979.50049999999999</v>
          </cell>
          <cell r="Q1913">
            <v>0.27</v>
          </cell>
          <cell r="R1913" t="str">
            <v>（人工泡排；适时泡排；加注量100L）</v>
          </cell>
          <cell r="S1913" t="str">
            <v>水平井</v>
          </cell>
          <cell r="U1913" t="str">
            <v>自然连续生产井</v>
          </cell>
          <cell r="V1913" t="str">
            <v>24h</v>
          </cell>
          <cell r="W1913">
            <v>43402</v>
          </cell>
          <cell r="X1913">
            <v>43700</v>
          </cell>
        </row>
        <row r="1914">
          <cell r="F1914" t="str">
            <v>桃2-14-17C1</v>
          </cell>
          <cell r="G1914" t="str">
            <v>山1_3、山1_2、盒8下_2</v>
          </cell>
          <cell r="H1914">
            <v>0.47</v>
          </cell>
          <cell r="I1914">
            <v>24</v>
          </cell>
          <cell r="J1914">
            <v>1.51</v>
          </cell>
          <cell r="K1914">
            <v>8.43</v>
          </cell>
          <cell r="L1914">
            <v>1.29E-2</v>
          </cell>
          <cell r="M1914">
            <v>0.62490000000000001</v>
          </cell>
          <cell r="N1914">
            <v>12.287599999999999</v>
          </cell>
          <cell r="O1914">
            <v>57.698</v>
          </cell>
          <cell r="P1914">
            <v>823.25530000000003</v>
          </cell>
          <cell r="Q1914">
            <v>0.27</v>
          </cell>
          <cell r="R1914" t="str">
            <v>(柱塞气举；无节流器生产)</v>
          </cell>
          <cell r="S1914" t="str">
            <v>直井</v>
          </cell>
          <cell r="U1914" t="str">
            <v>自然连续生产井</v>
          </cell>
          <cell r="V1914" t="str">
            <v>24h</v>
          </cell>
          <cell r="W1914">
            <v>43369</v>
          </cell>
          <cell r="X1914">
            <v>43467</v>
          </cell>
        </row>
        <row r="1915">
          <cell r="F1915" t="str">
            <v>桃2-14-17C2</v>
          </cell>
          <cell r="G1915" t="str">
            <v>山1_3、山1_1</v>
          </cell>
          <cell r="H1915">
            <v>0.49</v>
          </cell>
          <cell r="I1915">
            <v>24</v>
          </cell>
          <cell r="J1915">
            <v>1.55</v>
          </cell>
          <cell r="K1915">
            <v>14.9</v>
          </cell>
          <cell r="L1915">
            <v>6.7999999999999996E-3</v>
          </cell>
          <cell r="M1915">
            <v>1.1986000000000001</v>
          </cell>
          <cell r="N1915">
            <v>24.159500000000001</v>
          </cell>
          <cell r="O1915">
            <v>162.2396</v>
          </cell>
          <cell r="P1915">
            <v>663.09929999999997</v>
          </cell>
          <cell r="Q1915">
            <v>0.52</v>
          </cell>
          <cell r="R1915" t="str">
            <v>(柱塞气举；无节流器生产)</v>
          </cell>
          <cell r="S1915" t="str">
            <v>定向丛式井</v>
          </cell>
          <cell r="U1915" t="str">
            <v>自然连续生产井</v>
          </cell>
          <cell r="V1915" t="str">
            <v>24h</v>
          </cell>
          <cell r="W1915">
            <v>43580</v>
          </cell>
          <cell r="X1915">
            <v>43700</v>
          </cell>
        </row>
        <row r="1916">
          <cell r="F1916" t="str">
            <v>桃2-14-17C3</v>
          </cell>
          <cell r="G1916" t="str">
            <v>盒8下_2、山1_2、山2_1、山2_2</v>
          </cell>
          <cell r="H1916">
            <v>0.42</v>
          </cell>
          <cell r="I1916">
            <v>24</v>
          </cell>
          <cell r="J1916">
            <v>1.58</v>
          </cell>
          <cell r="K1916">
            <v>6.85</v>
          </cell>
          <cell r="L1916">
            <v>1.4999999999999999E-2</v>
          </cell>
          <cell r="M1916">
            <v>0.55959999999999999</v>
          </cell>
          <cell r="N1916">
            <v>11.004799999999999</v>
          </cell>
          <cell r="O1916">
            <v>95.492699999999999</v>
          </cell>
          <cell r="P1916">
            <v>621.49609999999996</v>
          </cell>
          <cell r="Q1916">
            <v>0.24</v>
          </cell>
          <cell r="R1916" t="str">
            <v>(柱塞气举；无节流器生产)</v>
          </cell>
          <cell r="S1916" t="str">
            <v>定向丛式井</v>
          </cell>
          <cell r="U1916" t="str">
            <v>自然连续生产井</v>
          </cell>
          <cell r="V1916" t="str">
            <v>24h</v>
          </cell>
          <cell r="W1916">
            <v>43338</v>
          </cell>
          <cell r="X1916">
            <v>43604</v>
          </cell>
        </row>
        <row r="1917">
          <cell r="F1917" t="str">
            <v>桃2-14-17C5</v>
          </cell>
          <cell r="G1917" t="str">
            <v>山1_3、盒8下_2</v>
          </cell>
          <cell r="H1917">
            <v>0.53</v>
          </cell>
          <cell r="I1917">
            <v>24</v>
          </cell>
          <cell r="J1917">
            <v>1.61</v>
          </cell>
          <cell r="K1917">
            <v>7.29</v>
          </cell>
          <cell r="L1917">
            <v>1.47E-2</v>
          </cell>
          <cell r="M1917">
            <v>0.54059999999999997</v>
          </cell>
          <cell r="N1917">
            <v>10.902100000000001</v>
          </cell>
          <cell r="O1917">
            <v>92.921499999999995</v>
          </cell>
          <cell r="P1917">
            <v>686.76239999999996</v>
          </cell>
          <cell r="Q1917">
            <v>0.23</v>
          </cell>
          <cell r="R1917" t="str">
            <v>（人工泡排；适时泡排；加注量100L）</v>
          </cell>
          <cell r="S1917" t="str">
            <v>直井</v>
          </cell>
          <cell r="U1917" t="str">
            <v>自然连续生产井</v>
          </cell>
          <cell r="V1917" t="str">
            <v>24h</v>
          </cell>
          <cell r="W1917">
            <v>43316</v>
          </cell>
          <cell r="X1917">
            <v>43592</v>
          </cell>
        </row>
        <row r="1918">
          <cell r="F1918" t="str">
            <v>桃2-14-17C8</v>
          </cell>
          <cell r="G1918" t="str">
            <v>山1_2</v>
          </cell>
          <cell r="H1918">
            <v>0.19</v>
          </cell>
          <cell r="I1918">
            <v>24</v>
          </cell>
          <cell r="J1918">
            <v>1.5</v>
          </cell>
          <cell r="K1918">
            <v>14.66</v>
          </cell>
          <cell r="L1918">
            <v>9.9000000000000008E-3</v>
          </cell>
          <cell r="M1918">
            <v>0.25319999999999998</v>
          </cell>
          <cell r="N1918">
            <v>4.9782999999999999</v>
          </cell>
          <cell r="O1918">
            <v>42.518999999999998</v>
          </cell>
          <cell r="P1918">
            <v>486.17559999999997</v>
          </cell>
          <cell r="Q1918">
            <v>0.11</v>
          </cell>
          <cell r="R1918" t="str">
            <v>（人工泡排；适时泡排；加注量100L；储层解堵）</v>
          </cell>
          <cell r="S1918" t="str">
            <v>定向丛式井</v>
          </cell>
          <cell r="U1918" t="str">
            <v>自然连续生产井</v>
          </cell>
          <cell r="V1918" t="str">
            <v>24h</v>
          </cell>
          <cell r="W1918">
            <v>43610</v>
          </cell>
          <cell r="X1918">
            <v>43700</v>
          </cell>
        </row>
        <row r="1919">
          <cell r="F1919" t="str">
            <v>桃2-14-17C11</v>
          </cell>
          <cell r="G1919" t="str">
            <v>山1_2、盒8下_2、盒8上_2</v>
          </cell>
          <cell r="H1919">
            <v>0.52</v>
          </cell>
          <cell r="I1919">
            <v>24</v>
          </cell>
          <cell r="J1919">
            <v>1.52</v>
          </cell>
          <cell r="K1919">
            <v>6.88</v>
          </cell>
          <cell r="L1919">
            <v>1.01E-2</v>
          </cell>
          <cell r="M1919">
            <v>1.1986000000000001</v>
          </cell>
          <cell r="N1919">
            <v>24.159500000000001</v>
          </cell>
          <cell r="O1919">
            <v>166.5393</v>
          </cell>
          <cell r="P1919">
            <v>643.26880000000006</v>
          </cell>
          <cell r="Q1919">
            <v>0.52</v>
          </cell>
          <cell r="R1919" t="str">
            <v>(柱塞气举；无节流器生产)</v>
          </cell>
          <cell r="S1919" t="str">
            <v>定向丛式井</v>
          </cell>
          <cell r="U1919" t="str">
            <v>自然连续生产井</v>
          </cell>
          <cell r="V1919" t="str">
            <v>24h</v>
          </cell>
          <cell r="W1919">
            <v>43595</v>
          </cell>
          <cell r="X1919">
            <v>43700</v>
          </cell>
        </row>
        <row r="1920">
          <cell r="F1920" t="str">
            <v>桃2-14-17C12</v>
          </cell>
          <cell r="G1920" t="str">
            <v>山2_2、盒8上_2</v>
          </cell>
          <cell r="H1920">
            <v>0.31</v>
          </cell>
          <cell r="I1920">
            <v>24</v>
          </cell>
          <cell r="J1920">
            <v>1.58</v>
          </cell>
          <cell r="K1920">
            <v>20.010000000000002</v>
          </cell>
          <cell r="L1920">
            <v>3.2000000000000002E-3</v>
          </cell>
          <cell r="M1920">
            <v>0.31619999999999998</v>
          </cell>
          <cell r="N1920">
            <v>6.3766999999999996</v>
          </cell>
          <cell r="O1920">
            <v>68.044200000000004</v>
          </cell>
          <cell r="P1920">
            <v>692.51130000000001</v>
          </cell>
          <cell r="Q1920">
            <v>0.14000000000000001</v>
          </cell>
          <cell r="R1920" t="str">
            <v>（人工泡排；适时泡排；加注量100L）</v>
          </cell>
          <cell r="S1920" t="str">
            <v>直井</v>
          </cell>
          <cell r="U1920" t="str">
            <v>自然连续生产井</v>
          </cell>
          <cell r="V1920" t="str">
            <v>24h</v>
          </cell>
          <cell r="W1920">
            <v>43369</v>
          </cell>
          <cell r="X1920">
            <v>43471</v>
          </cell>
        </row>
        <row r="1921">
          <cell r="F1921" t="str">
            <v>桃2-14-18A</v>
          </cell>
          <cell r="G1921" t="str">
            <v>盒8、山1</v>
          </cell>
          <cell r="H1921">
            <v>0.38</v>
          </cell>
          <cell r="I1921">
            <v>24</v>
          </cell>
          <cell r="J1921">
            <v>1.61</v>
          </cell>
          <cell r="K1921">
            <v>13.37</v>
          </cell>
          <cell r="L1921">
            <v>5.4000000000000003E-3</v>
          </cell>
          <cell r="M1921">
            <v>0.50629999999999997</v>
          </cell>
          <cell r="N1921">
            <v>9.9564000000000004</v>
          </cell>
          <cell r="O1921">
            <v>86.397999999999996</v>
          </cell>
          <cell r="P1921">
            <v>951.25570000000005</v>
          </cell>
          <cell r="Q1921">
            <v>0.22</v>
          </cell>
          <cell r="R1921" t="str">
            <v>(柱塞气举；无节流器生产)</v>
          </cell>
          <cell r="S1921" t="str">
            <v>直丛式井</v>
          </cell>
          <cell r="U1921" t="str">
            <v>自然连续生产井</v>
          </cell>
          <cell r="V1921" t="str">
            <v>24h</v>
          </cell>
          <cell r="W1921">
            <v>39680</v>
          </cell>
          <cell r="X1921">
            <v>42728</v>
          </cell>
        </row>
        <row r="1922">
          <cell r="F1922" t="str">
            <v>桃2-14-19</v>
          </cell>
          <cell r="G1922" t="str">
            <v>马五4_3、马五4_1a、山1_2</v>
          </cell>
          <cell r="H1922">
            <v>0.36</v>
          </cell>
          <cell r="I1922">
            <v>0</v>
          </cell>
          <cell r="J1922">
            <v>1.5</v>
          </cell>
          <cell r="K1922">
            <v>7.62</v>
          </cell>
          <cell r="L1922">
            <v>9.1000000000000004E-3</v>
          </cell>
          <cell r="M1922">
            <v>0</v>
          </cell>
          <cell r="N1922">
            <v>8.4289000000000005</v>
          </cell>
          <cell r="O1922">
            <v>80.847700000000003</v>
          </cell>
          <cell r="P1922">
            <v>979.77980000000002</v>
          </cell>
          <cell r="Q1922">
            <v>0</v>
          </cell>
          <cell r="R1922" t="str">
            <v>(柱塞气举；无节流器生产)计划关井（动态监测）：2022-08-19 08:00因动态监测(定点测压井)，关井前油套压2.22/7.57Mpa。</v>
          </cell>
          <cell r="S1922" t="str">
            <v>直丛式井</v>
          </cell>
          <cell r="U1922" t="str">
            <v>自然连续生产井</v>
          </cell>
          <cell r="V1922" t="str">
            <v>24h</v>
          </cell>
          <cell r="W1922">
            <v>42508</v>
          </cell>
          <cell r="X1922">
            <v>42924</v>
          </cell>
        </row>
        <row r="1923">
          <cell r="F1923" t="str">
            <v>桃2-14-19C1</v>
          </cell>
          <cell r="G1923" t="str">
            <v>盒8下</v>
          </cell>
          <cell r="H1923">
            <v>0.08</v>
          </cell>
          <cell r="I1923">
            <v>24</v>
          </cell>
          <cell r="J1923">
            <v>1.52</v>
          </cell>
          <cell r="K1923">
            <v>1.56</v>
          </cell>
          <cell r="L1923">
            <v>1.0500000000000001E-2</v>
          </cell>
          <cell r="M1923">
            <v>8.1600000000000006E-2</v>
          </cell>
          <cell r="N1923">
            <v>1.6456</v>
          </cell>
          <cell r="O1923">
            <v>15.9947</v>
          </cell>
          <cell r="P1923">
            <v>747.24379999999996</v>
          </cell>
          <cell r="Q1923">
            <v>0.04</v>
          </cell>
          <cell r="R1923" t="str">
            <v>（人工泡排；适时泡排；加注量100L；远程间开；无节流器生产）</v>
          </cell>
          <cell r="S1923" t="str">
            <v>直丛式井</v>
          </cell>
          <cell r="U1923" t="str">
            <v>自然连续生产井</v>
          </cell>
          <cell r="V1923" t="str">
            <v>24h</v>
          </cell>
          <cell r="W1923">
            <v>42545</v>
          </cell>
          <cell r="X1923">
            <v>42730</v>
          </cell>
        </row>
        <row r="1924">
          <cell r="F1924" t="str">
            <v>桃2-14-19C2</v>
          </cell>
          <cell r="G1924" t="str">
            <v>盒8下、山1</v>
          </cell>
          <cell r="H1924">
            <v>0.55000000000000004</v>
          </cell>
          <cell r="I1924">
            <v>24</v>
          </cell>
          <cell r="J1924">
            <v>1.52</v>
          </cell>
          <cell r="K1924">
            <v>18.61</v>
          </cell>
          <cell r="L1924">
            <v>2.3999999999999998E-3</v>
          </cell>
          <cell r="M1924">
            <v>0.56100000000000005</v>
          </cell>
          <cell r="N1924">
            <v>11.313499999999999</v>
          </cell>
          <cell r="O1924">
            <v>119.1785</v>
          </cell>
          <cell r="P1924">
            <v>1399.6319000000001</v>
          </cell>
          <cell r="Q1924">
            <v>0.24</v>
          </cell>
          <cell r="R1924" t="str">
            <v>（人工泡排；适时泡排；加注量100L）</v>
          </cell>
          <cell r="S1924" t="str">
            <v>直丛式井</v>
          </cell>
          <cell r="U1924" t="str">
            <v>自然连续生产井</v>
          </cell>
          <cell r="V1924" t="str">
            <v>24h</v>
          </cell>
          <cell r="W1924">
            <v>42508</v>
          </cell>
          <cell r="X1924">
            <v>42730</v>
          </cell>
        </row>
        <row r="1925">
          <cell r="F1925" t="str">
            <v>桃2-14-19C3</v>
          </cell>
          <cell r="G1925" t="str">
            <v>盒8、山1</v>
          </cell>
          <cell r="H1925">
            <v>0.1</v>
          </cell>
          <cell r="I1925">
            <v>24</v>
          </cell>
          <cell r="J1925">
            <v>1.51</v>
          </cell>
          <cell r="K1925">
            <v>7.64</v>
          </cell>
          <cell r="L1925">
            <v>8.3000000000000001E-3</v>
          </cell>
          <cell r="M1925">
            <v>0.26519999999999999</v>
          </cell>
          <cell r="N1925">
            <v>5.3482000000000003</v>
          </cell>
          <cell r="O1925">
            <v>56.606900000000003</v>
          </cell>
          <cell r="P1925">
            <v>1966.6811</v>
          </cell>
          <cell r="Q1925">
            <v>0.12</v>
          </cell>
          <cell r="R1925" t="str">
            <v>（人工泡排；适时泡排；加注量100L；远程间开；无节流器生产）</v>
          </cell>
          <cell r="S1925" t="str">
            <v>直丛式井</v>
          </cell>
          <cell r="U1925" t="str">
            <v>自然连续生产井</v>
          </cell>
          <cell r="V1925" t="str">
            <v>24h</v>
          </cell>
          <cell r="W1925">
            <v>39656</v>
          </cell>
          <cell r="X1925">
            <v>42728</v>
          </cell>
        </row>
        <row r="1926">
          <cell r="F1926" t="str">
            <v>桃2-14-19C4</v>
          </cell>
          <cell r="G1926" t="str">
            <v>盒8下、山1</v>
          </cell>
          <cell r="H1926">
            <v>0.3</v>
          </cell>
          <cell r="I1926">
            <v>24</v>
          </cell>
          <cell r="J1926">
            <v>1.49</v>
          </cell>
          <cell r="K1926">
            <v>8.44</v>
          </cell>
          <cell r="L1926">
            <v>7.4999999999999997E-3</v>
          </cell>
          <cell r="M1926">
            <v>0.30599999999999999</v>
          </cell>
          <cell r="N1926">
            <v>6.1710000000000003</v>
          </cell>
          <cell r="O1926">
            <v>65.311199999999999</v>
          </cell>
          <cell r="P1926">
            <v>1631.0945999999999</v>
          </cell>
          <cell r="Q1926">
            <v>0.13</v>
          </cell>
          <cell r="R1926" t="str">
            <v>（人工泡排；适时泡排；加注量100L）</v>
          </cell>
          <cell r="S1926" t="str">
            <v>直丛式井</v>
          </cell>
          <cell r="U1926" t="str">
            <v>自然连续生产井</v>
          </cell>
          <cell r="V1926" t="str">
            <v>24h</v>
          </cell>
          <cell r="W1926">
            <v>42490</v>
          </cell>
          <cell r="X1926">
            <v>42738</v>
          </cell>
        </row>
        <row r="1927">
          <cell r="F1927" t="str">
            <v>桃2-14-19C5</v>
          </cell>
          <cell r="G1927" t="str">
            <v>山1、盒8</v>
          </cell>
          <cell r="H1927">
            <v>0.33</v>
          </cell>
          <cell r="I1927">
            <v>24</v>
          </cell>
          <cell r="J1927">
            <v>1.49</v>
          </cell>
          <cell r="K1927">
            <v>7.58</v>
          </cell>
          <cell r="L1927">
            <v>7.9000000000000008E-3</v>
          </cell>
          <cell r="M1927">
            <v>0.33660000000000001</v>
          </cell>
          <cell r="N1927">
            <v>6.7881</v>
          </cell>
          <cell r="O1927">
            <v>71.872900000000001</v>
          </cell>
          <cell r="P1927">
            <v>1131.1532</v>
          </cell>
          <cell r="Q1927">
            <v>0.15</v>
          </cell>
          <cell r="R1927" t="str">
            <v>（人工泡排；适时泡排；加注量100L）</v>
          </cell>
          <cell r="S1927" t="str">
            <v>直丛式井</v>
          </cell>
          <cell r="U1927" t="str">
            <v>自然连续生产井</v>
          </cell>
          <cell r="V1927" t="str">
            <v>24h</v>
          </cell>
          <cell r="W1927">
            <v>42557</v>
          </cell>
          <cell r="X1927">
            <v>42954</v>
          </cell>
        </row>
        <row r="1928">
          <cell r="F1928" t="str">
            <v>桃2-14-19C6</v>
          </cell>
          <cell r="G1928" t="str">
            <v>盒8、山1</v>
          </cell>
          <cell r="H1928">
            <v>0.54</v>
          </cell>
          <cell r="I1928">
            <v>24</v>
          </cell>
          <cell r="J1928">
            <v>1.52</v>
          </cell>
          <cell r="K1928">
            <v>10.38</v>
          </cell>
          <cell r="L1928">
            <v>5.1000000000000004E-3</v>
          </cell>
          <cell r="M1928">
            <v>0.85699999999999998</v>
          </cell>
          <cell r="N1928">
            <v>17.2744</v>
          </cell>
          <cell r="O1928">
            <v>135.50069999999999</v>
          </cell>
          <cell r="P1928">
            <v>1017.8799</v>
          </cell>
          <cell r="Q1928">
            <v>0.37</v>
          </cell>
          <cell r="R1928" t="str">
            <v>(柱塞气举；无节流器生产)</v>
          </cell>
          <cell r="S1928" t="str">
            <v>直丛式井</v>
          </cell>
          <cell r="U1928" t="str">
            <v>自然连续生产井</v>
          </cell>
          <cell r="V1928" t="str">
            <v>24h</v>
          </cell>
          <cell r="X1928">
            <v>42918</v>
          </cell>
        </row>
        <row r="1929">
          <cell r="F1929" t="str">
            <v>桃2-14-20</v>
          </cell>
          <cell r="G1929" t="str">
            <v>山1_3、盒8下_1、盒8上_2</v>
          </cell>
          <cell r="H1929">
            <v>0.21</v>
          </cell>
          <cell r="I1929">
            <v>24</v>
          </cell>
          <cell r="J1929">
            <v>1.76</v>
          </cell>
          <cell r="K1929">
            <v>9.0399999999999991</v>
          </cell>
          <cell r="L1929">
            <v>6.7000000000000002E-3</v>
          </cell>
          <cell r="M1929">
            <v>0.40039999999999998</v>
          </cell>
          <cell r="N1929">
            <v>8.0693000000000001</v>
          </cell>
          <cell r="O1929">
            <v>31.348400000000002</v>
          </cell>
          <cell r="P1929">
            <v>1313.4061999999999</v>
          </cell>
          <cell r="Q1929">
            <v>0.16</v>
          </cell>
          <cell r="R1929" t="str">
            <v>(柱塞气举；无节流器生产)</v>
          </cell>
          <cell r="S1929" t="str">
            <v>定向井</v>
          </cell>
          <cell r="U1929" t="str">
            <v>自然连续生产井</v>
          </cell>
          <cell r="V1929" t="str">
            <v>24h</v>
          </cell>
          <cell r="W1929">
            <v>42343</v>
          </cell>
          <cell r="X1929">
            <v>42936</v>
          </cell>
        </row>
        <row r="1930">
          <cell r="F1930" t="str">
            <v>桃2-4-21C4</v>
          </cell>
          <cell r="G1930" t="str">
            <v>马五2_2、山1_2、山1_1、盒8下_1、盒8上_2</v>
          </cell>
          <cell r="H1930">
            <v>0.81</v>
          </cell>
          <cell r="I1930">
            <v>0</v>
          </cell>
          <cell r="J1930">
            <v>2.96</v>
          </cell>
          <cell r="K1930">
            <v>14.78</v>
          </cell>
          <cell r="L1930">
            <v>7.7000000000000002E-3</v>
          </cell>
          <cell r="M1930">
            <v>0</v>
          </cell>
          <cell r="N1930">
            <v>0</v>
          </cell>
          <cell r="O1930">
            <v>117.71120000000001</v>
          </cell>
          <cell r="P1930">
            <v>273.17</v>
          </cell>
          <cell r="Q1930">
            <v>0</v>
          </cell>
          <cell r="R1930" t="str">
            <v>计划关井（生产组织影响）：2022-07-17 09:00因生产组织影响(乌一站停产检修)，关井前油套压3.55/11.19Mpa。</v>
          </cell>
          <cell r="S1930" t="str">
            <v>定向井</v>
          </cell>
          <cell r="T1930" t="str">
            <v>节流器生产</v>
          </cell>
          <cell r="U1930" t="str">
            <v>自然连续生产井</v>
          </cell>
          <cell r="V1930" t="str">
            <v>24H</v>
          </cell>
          <cell r="W1930">
            <v>43343</v>
          </cell>
          <cell r="X1930">
            <v>43950</v>
          </cell>
        </row>
        <row r="1931">
          <cell r="F1931" t="str">
            <v>桃2-4-27</v>
          </cell>
          <cell r="G1931" t="str">
            <v>马五1_3</v>
          </cell>
          <cell r="H1931">
            <v>0.21</v>
          </cell>
          <cell r="I1931">
            <v>0</v>
          </cell>
          <cell r="J1931">
            <v>2.96</v>
          </cell>
          <cell r="K1931">
            <v>22.76</v>
          </cell>
          <cell r="L1931">
            <v>-6.9999999999999999E-4</v>
          </cell>
          <cell r="M1931">
            <v>0</v>
          </cell>
          <cell r="N1931">
            <v>0</v>
          </cell>
          <cell r="O1931">
            <v>33.173699999999997</v>
          </cell>
          <cell r="P1931">
            <v>434.1533</v>
          </cell>
          <cell r="Q1931">
            <v>0</v>
          </cell>
          <cell r="R1931" t="str">
            <v>计划关井（生产组织影响）：2022-07-17 09:08因生产组织影响(乌一站停产检修)，关井前油套压2.98/22.46Mpa。</v>
          </cell>
          <cell r="S1931" t="str">
            <v>直单井</v>
          </cell>
          <cell r="U1931" t="str">
            <v>自然连续生产井</v>
          </cell>
          <cell r="V1931" t="str">
            <v>24h</v>
          </cell>
          <cell r="W1931">
            <v>42307</v>
          </cell>
          <cell r="X1931">
            <v>43002</v>
          </cell>
        </row>
        <row r="1932">
          <cell r="F1932" t="str">
            <v>桃2-6-19A</v>
          </cell>
          <cell r="G1932" t="str">
            <v>马五1_4、马五1_3、山1_3、盒8下_2</v>
          </cell>
          <cell r="H1932">
            <v>0.65</v>
          </cell>
          <cell r="I1932">
            <v>0</v>
          </cell>
          <cell r="J1932">
            <v>2.95</v>
          </cell>
          <cell r="K1932">
            <v>23.03</v>
          </cell>
          <cell r="L1932">
            <v>8.9999999999999998E-4</v>
          </cell>
          <cell r="M1932">
            <v>0</v>
          </cell>
          <cell r="N1932">
            <v>0</v>
          </cell>
          <cell r="O1932">
            <v>56.793399999999998</v>
          </cell>
          <cell r="P1932">
            <v>251.17420000000001</v>
          </cell>
          <cell r="Q1932">
            <v>0</v>
          </cell>
          <cell r="R1932" t="str">
            <v>计划关井（生产组织影响）：2022-07-17 09:12因生产组织影响(乌一站停产检修)，关井前油套压2.97/12.27Mpa。</v>
          </cell>
          <cell r="S1932" t="str">
            <v>直井</v>
          </cell>
          <cell r="U1932" t="str">
            <v>自然连续生产井</v>
          </cell>
          <cell r="V1932" t="str">
            <v>24h</v>
          </cell>
          <cell r="W1932">
            <v>43049</v>
          </cell>
          <cell r="X1932">
            <v>43392</v>
          </cell>
        </row>
        <row r="1933">
          <cell r="F1933" t="str">
            <v>桃2-7-22</v>
          </cell>
          <cell r="G1933" t="str">
            <v>马五2_2、盒8下_2、盒8下_1</v>
          </cell>
          <cell r="H1933">
            <v>0.61</v>
          </cell>
          <cell r="I1933">
            <v>0</v>
          </cell>
          <cell r="J1933">
            <v>3.5</v>
          </cell>
          <cell r="K1933">
            <v>22.32</v>
          </cell>
          <cell r="L1933">
            <v>1.1999999999999999E-3</v>
          </cell>
          <cell r="M1933">
            <v>0</v>
          </cell>
          <cell r="N1933">
            <v>0</v>
          </cell>
          <cell r="O1933">
            <v>98.611699999999999</v>
          </cell>
          <cell r="P1933">
            <v>471.4658</v>
          </cell>
          <cell r="Q1933">
            <v>0</v>
          </cell>
          <cell r="R1933" t="str">
            <v>(无节流器生产)计划关井（生产组织影响）：2022-07-17 09:25因生产组织影响(乌一站停产检修)，关井前油套压3.69/22.3Mpa。</v>
          </cell>
          <cell r="S1933" t="str">
            <v>直单井</v>
          </cell>
          <cell r="U1933" t="str">
            <v>自然连续生产井</v>
          </cell>
          <cell r="V1933" t="str">
            <v>24h</v>
          </cell>
          <cell r="W1933">
            <v>41524</v>
          </cell>
          <cell r="X1933">
            <v>43002</v>
          </cell>
        </row>
        <row r="1934">
          <cell r="F1934" t="str">
            <v>桃2-7-26C5</v>
          </cell>
          <cell r="G1934" t="str">
            <v>山2、马五1_2、马五1_3</v>
          </cell>
          <cell r="H1934">
            <v>0.37</v>
          </cell>
          <cell r="I1934">
            <v>0</v>
          </cell>
          <cell r="J1934">
            <v>2.97</v>
          </cell>
          <cell r="K1934">
            <v>19.02</v>
          </cell>
          <cell r="L1934">
            <v>2E-3</v>
          </cell>
          <cell r="M1934">
            <v>0</v>
          </cell>
          <cell r="N1934">
            <v>0</v>
          </cell>
          <cell r="O1934">
            <v>0</v>
          </cell>
          <cell r="P1934">
            <v>31.367100000000001</v>
          </cell>
          <cell r="Q1934">
            <v>0</v>
          </cell>
          <cell r="R1934" t="str">
            <v>(节流器失效，气量大)计划关井（生产组织影响）：2021-08-11 14:00因生产组织影响(因北七站压缩机无法处理限产关井)，关井前油套压4.32/20.08Mpa。</v>
          </cell>
          <cell r="S1934" t="str">
            <v>定向丛式井</v>
          </cell>
          <cell r="U1934" t="str">
            <v>自然连续生产井</v>
          </cell>
          <cell r="V1934" t="str">
            <v>24h</v>
          </cell>
          <cell r="W1934">
            <v>42997</v>
          </cell>
          <cell r="X1934">
            <v>43275</v>
          </cell>
        </row>
        <row r="1935">
          <cell r="F1935" t="str">
            <v>桃2-7-27</v>
          </cell>
          <cell r="G1935" t="str">
            <v>马五4_1</v>
          </cell>
          <cell r="H1935">
            <v>0.1</v>
          </cell>
          <cell r="I1935">
            <v>0</v>
          </cell>
          <cell r="J1935">
            <v>2.98</v>
          </cell>
          <cell r="K1935">
            <v>20.25</v>
          </cell>
          <cell r="L1935">
            <v>1.1999999999999999E-3</v>
          </cell>
          <cell r="M1935">
            <v>0</v>
          </cell>
          <cell r="N1935">
            <v>0</v>
          </cell>
          <cell r="O1935">
            <v>86.970100000000002</v>
          </cell>
          <cell r="P1935">
            <v>473.30790000000002</v>
          </cell>
          <cell r="Q1935">
            <v>0</v>
          </cell>
          <cell r="R1935" t="str">
            <v>计划关井（关井轮休）：2022-06-12 10:00因关井轮休(高产井轮休)，关井前油套压3.59/20.41Mpa。</v>
          </cell>
          <cell r="S1935" t="str">
            <v>直井</v>
          </cell>
          <cell r="U1935" t="str">
            <v>自然连续生产井</v>
          </cell>
          <cell r="V1935" t="str">
            <v>24h</v>
          </cell>
          <cell r="W1935">
            <v>42964</v>
          </cell>
          <cell r="X1935">
            <v>43252</v>
          </cell>
        </row>
        <row r="1936">
          <cell r="F1936" t="str">
            <v>桃2-8-24</v>
          </cell>
          <cell r="G1936" t="str">
            <v>盒8下、马五1、马五2</v>
          </cell>
          <cell r="H1936">
            <v>0.23</v>
          </cell>
          <cell r="I1936">
            <v>0</v>
          </cell>
          <cell r="J1936">
            <v>2.92</v>
          </cell>
          <cell r="K1936">
            <v>5</v>
          </cell>
          <cell r="L1936">
            <v>4.5999999999999999E-3</v>
          </cell>
          <cell r="M1936">
            <v>0</v>
          </cell>
          <cell r="N1936">
            <v>0</v>
          </cell>
          <cell r="O1936">
            <v>6.8440000000000003</v>
          </cell>
          <cell r="P1936">
            <v>699.89499999999998</v>
          </cell>
          <cell r="Q1936">
            <v>0</v>
          </cell>
          <cell r="R1936" t="str">
            <v>计划关井（生产组织影响）：2022-07-17 09:30因生产组织影响(乌一站停产检修)，关井前油套压2.67/3.05Mpa。</v>
          </cell>
          <cell r="S1936" t="str">
            <v>直井</v>
          </cell>
          <cell r="U1936" t="str">
            <v>自然连续生产井</v>
          </cell>
          <cell r="V1936" t="str">
            <v>24h</v>
          </cell>
          <cell r="W1936">
            <v>40489</v>
          </cell>
          <cell r="X1936">
            <v>40743</v>
          </cell>
        </row>
        <row r="1937">
          <cell r="F1937" t="str">
            <v>桃2-8-27C3</v>
          </cell>
          <cell r="G1937" t="str">
            <v>马五1_2、马五1_3</v>
          </cell>
          <cell r="H1937">
            <v>0.62</v>
          </cell>
          <cell r="I1937">
            <v>0</v>
          </cell>
          <cell r="J1937">
            <v>2.98</v>
          </cell>
          <cell r="K1937">
            <v>20.5</v>
          </cell>
          <cell r="L1937">
            <v>-2.3999999999999998E-3</v>
          </cell>
          <cell r="M1937">
            <v>0</v>
          </cell>
          <cell r="N1937">
            <v>0</v>
          </cell>
          <cell r="O1937">
            <v>43.6965</v>
          </cell>
          <cell r="P1937">
            <v>629.66290000000004</v>
          </cell>
          <cell r="Q1937">
            <v>0</v>
          </cell>
          <cell r="R1937" t="str">
            <v>计划关井（生产组织影响）：2022-07-17 09:45因生产组织影响(乌一站停产检修)，关井前油套压3.68/20.16Mpa。</v>
          </cell>
          <cell r="S1937" t="str">
            <v>直丛式井</v>
          </cell>
          <cell r="U1937" t="str">
            <v>自然连续生产井</v>
          </cell>
          <cell r="V1937" t="str">
            <v>24h</v>
          </cell>
          <cell r="W1937">
            <v>42324</v>
          </cell>
          <cell r="X1937">
            <v>43000</v>
          </cell>
        </row>
        <row r="1938">
          <cell r="F1938" t="str">
            <v>桃2-8-29</v>
          </cell>
          <cell r="G1938" t="str">
            <v>马五1_2、马五1_3、马五4_1</v>
          </cell>
          <cell r="H1938">
            <v>0.91</v>
          </cell>
          <cell r="I1938">
            <v>0</v>
          </cell>
          <cell r="J1938">
            <v>3</v>
          </cell>
          <cell r="K1938">
            <v>15.02</v>
          </cell>
          <cell r="L1938">
            <v>2.5999999999999999E-3</v>
          </cell>
          <cell r="M1938">
            <v>0</v>
          </cell>
          <cell r="N1938">
            <v>0</v>
          </cell>
          <cell r="O1938">
            <v>110.7582</v>
          </cell>
          <cell r="P1938">
            <v>2199.6131999999998</v>
          </cell>
          <cell r="Q1938">
            <v>0</v>
          </cell>
          <cell r="R1938" t="str">
            <v>计划关井（生产组织影响）：2022-07-17 13:55因生产组织影响(乌一站停产检修)，关井前油套压3.35/15.08Mpa。</v>
          </cell>
          <cell r="S1938" t="str">
            <v>直井</v>
          </cell>
          <cell r="U1938" t="str">
            <v>自然连续生产井</v>
          </cell>
          <cell r="V1938" t="str">
            <v>24h</v>
          </cell>
          <cell r="W1938">
            <v>40681</v>
          </cell>
          <cell r="X1938">
            <v>40900</v>
          </cell>
        </row>
        <row r="1939">
          <cell r="F1939" t="str">
            <v>桃2-8-30C1</v>
          </cell>
          <cell r="G1939" t="str">
            <v>盒8、山1</v>
          </cell>
          <cell r="H1939">
            <v>0.1</v>
          </cell>
          <cell r="I1939">
            <v>0</v>
          </cell>
          <cell r="J1939">
            <v>3.1</v>
          </cell>
          <cell r="K1939">
            <v>6.91</v>
          </cell>
          <cell r="L1939">
            <v>5.1000000000000004E-3</v>
          </cell>
          <cell r="M1939">
            <v>0</v>
          </cell>
          <cell r="N1939">
            <v>0</v>
          </cell>
          <cell r="O1939">
            <v>2.1518000000000002</v>
          </cell>
          <cell r="P1939">
            <v>1553.8545999999999</v>
          </cell>
          <cell r="Q1939">
            <v>0</v>
          </cell>
          <cell r="R1939" t="str">
            <v>计划关井（关井轮休）：2022-02-21 14:25因关井轮休(作业区通知限产)，关井前油套压3.52/7.31Mpa。</v>
          </cell>
          <cell r="S1939" t="str">
            <v>直井</v>
          </cell>
          <cell r="U1939" t="str">
            <v>自然连续生产井</v>
          </cell>
          <cell r="V1939" t="str">
            <v>24h</v>
          </cell>
          <cell r="W1939">
            <v>40731</v>
          </cell>
          <cell r="X1939">
            <v>40897</v>
          </cell>
        </row>
        <row r="1940">
          <cell r="F1940" t="str">
            <v>桃2-8-30C8</v>
          </cell>
          <cell r="G1940" t="str">
            <v>马五1_2、马五1_3</v>
          </cell>
          <cell r="H1940">
            <v>9.3000000000000007</v>
          </cell>
          <cell r="I1940">
            <v>0</v>
          </cell>
          <cell r="J1940">
            <v>3</v>
          </cell>
          <cell r="K1940">
            <v>15.93</v>
          </cell>
          <cell r="L1940">
            <v>9.4999999999999998E-3</v>
          </cell>
          <cell r="M1940">
            <v>0</v>
          </cell>
          <cell r="N1940">
            <v>0</v>
          </cell>
          <cell r="O1940">
            <v>0</v>
          </cell>
          <cell r="P1940">
            <v>903.50660000000005</v>
          </cell>
          <cell r="Q1940">
            <v>0</v>
          </cell>
          <cell r="R1940" t="str">
            <v>计划关井（生产组织影响）：2021-07-22 11:00因生产组织影响(因下游压力高关井)，关井前油套压3.65/14.66Mpa。</v>
          </cell>
          <cell r="S1940" t="str">
            <v>定向井</v>
          </cell>
          <cell r="T1940" t="str">
            <v>节流器生产</v>
          </cell>
          <cell r="U1940" t="str">
            <v>自然连续生产井</v>
          </cell>
          <cell r="V1940" t="str">
            <v>24h</v>
          </cell>
          <cell r="W1940">
            <v>43913</v>
          </cell>
          <cell r="X1940">
            <v>44091</v>
          </cell>
        </row>
        <row r="1941">
          <cell r="F1941" t="str">
            <v>桃2-9-24</v>
          </cell>
          <cell r="G1941" t="str">
            <v>马五1_3</v>
          </cell>
          <cell r="H1941">
            <v>0</v>
          </cell>
          <cell r="I1941">
            <v>0</v>
          </cell>
          <cell r="J1941">
            <v>3.02</v>
          </cell>
          <cell r="K1941">
            <v>3.27</v>
          </cell>
          <cell r="L1941">
            <v>4.5999999999999999E-3</v>
          </cell>
          <cell r="M1941">
            <v>0</v>
          </cell>
          <cell r="N1941">
            <v>0</v>
          </cell>
          <cell r="O1941">
            <v>0.61580000000000001</v>
          </cell>
          <cell r="P1941">
            <v>5725.2281000000003</v>
          </cell>
          <cell r="Q1941">
            <v>0</v>
          </cell>
          <cell r="R1941" t="str">
            <v>计划关井（生产组织影响）：2022-07-17 10:00因生产组织影响(乌一站停产检修)，关井前油套压3.27/3.51Mpa。</v>
          </cell>
          <cell r="S1941" t="str">
            <v>直井</v>
          </cell>
          <cell r="U1941" t="str">
            <v>自然连续生产井</v>
          </cell>
          <cell r="V1941" t="str">
            <v>24h</v>
          </cell>
          <cell r="W1941">
            <v>39742</v>
          </cell>
          <cell r="X1941">
            <v>39993</v>
          </cell>
        </row>
        <row r="1942">
          <cell r="F1942" t="str">
            <v>桃2-10-20</v>
          </cell>
          <cell r="G1942" t="str">
            <v>马五1_3、马五2_1、马五2_2、马五4_1a</v>
          </cell>
          <cell r="H1942">
            <v>0.09</v>
          </cell>
          <cell r="I1942">
            <v>0</v>
          </cell>
          <cell r="J1942">
            <v>3.02</v>
          </cell>
          <cell r="K1942">
            <v>13.38</v>
          </cell>
          <cell r="L1942">
            <v>1.4E-3</v>
          </cell>
          <cell r="M1942">
            <v>0</v>
          </cell>
          <cell r="N1942">
            <v>0</v>
          </cell>
          <cell r="O1942">
            <v>0</v>
          </cell>
          <cell r="P1942">
            <v>692.80499999999995</v>
          </cell>
          <cell r="Q1942">
            <v>0</v>
          </cell>
          <cell r="R1942" t="str">
            <v>(无节流器生产）计划关井（关井轮休）：2020-07-06因关井轮休,关井前油套压3.12/5.86Mpa</v>
          </cell>
          <cell r="S1942" t="str">
            <v>直井</v>
          </cell>
          <cell r="U1942" t="str">
            <v>自然连续生产井</v>
          </cell>
          <cell r="V1942" t="str">
            <v>24h</v>
          </cell>
          <cell r="W1942">
            <v>39376</v>
          </cell>
          <cell r="X1942">
            <v>39627</v>
          </cell>
        </row>
        <row r="1943">
          <cell r="F1943" t="str">
            <v>桃2-10-29</v>
          </cell>
          <cell r="G1943" t="str">
            <v>马五1_3</v>
          </cell>
          <cell r="H1943">
            <v>1.2</v>
          </cell>
          <cell r="I1943">
            <v>0</v>
          </cell>
          <cell r="J1943">
            <v>3.1</v>
          </cell>
          <cell r="K1943">
            <v>14.49</v>
          </cell>
          <cell r="L1943">
            <v>2.7000000000000001E-3</v>
          </cell>
          <cell r="M1943">
            <v>0</v>
          </cell>
          <cell r="N1943">
            <v>0</v>
          </cell>
          <cell r="O1943">
            <v>0</v>
          </cell>
          <cell r="P1943">
            <v>969.29840000000002</v>
          </cell>
          <cell r="Q1943">
            <v>0</v>
          </cell>
          <cell r="R1943" t="str">
            <v>计划关井（生产组织影响）：2020-11-15因生产组织影响,关井前油套压2.99/16.71Mpa</v>
          </cell>
          <cell r="S1943" t="str">
            <v>直井</v>
          </cell>
          <cell r="U1943" t="str">
            <v>自然连续生产井</v>
          </cell>
          <cell r="V1943" t="str">
            <v>24h</v>
          </cell>
          <cell r="W1943">
            <v>40514</v>
          </cell>
          <cell r="X1943">
            <v>40757</v>
          </cell>
        </row>
        <row r="1944">
          <cell r="F1944" t="str">
            <v>桃2-10-30</v>
          </cell>
          <cell r="G1944" t="str">
            <v>马五1_2、马五1_3、马五2_2</v>
          </cell>
          <cell r="H1944">
            <v>0.15</v>
          </cell>
          <cell r="I1944">
            <v>0</v>
          </cell>
          <cell r="J1944">
            <v>3.11</v>
          </cell>
          <cell r="K1944">
            <v>13.86</v>
          </cell>
          <cell r="L1944">
            <v>2.8E-3</v>
          </cell>
          <cell r="M1944">
            <v>0</v>
          </cell>
          <cell r="N1944">
            <v>0</v>
          </cell>
          <cell r="O1944">
            <v>13.0054</v>
          </cell>
          <cell r="P1944">
            <v>801.48630000000003</v>
          </cell>
          <cell r="Q1944">
            <v>0</v>
          </cell>
          <cell r="R1944" t="str">
            <v>计划关井（生产组织影响）：2022-07-17 11:00因生产组织影响(乌一站停产检修)，关井前油套压3.56/13.32Mpa。</v>
          </cell>
          <cell r="S1944" t="str">
            <v>直井</v>
          </cell>
          <cell r="U1944" t="str">
            <v>自然连续生产井</v>
          </cell>
          <cell r="V1944" t="str">
            <v>24h</v>
          </cell>
          <cell r="W1944">
            <v>40452</v>
          </cell>
          <cell r="X1944">
            <v>40757</v>
          </cell>
        </row>
        <row r="1945">
          <cell r="F1945" t="str">
            <v>桃2-10-31</v>
          </cell>
          <cell r="G1945" t="str">
            <v>盒8、山1、马五1_3</v>
          </cell>
          <cell r="H1945">
            <v>0</v>
          </cell>
          <cell r="I1945">
            <v>0</v>
          </cell>
          <cell r="J1945">
            <v>3.2</v>
          </cell>
          <cell r="K1945">
            <v>17.43</v>
          </cell>
          <cell r="L1945">
            <v>1.8E-3</v>
          </cell>
          <cell r="M1945">
            <v>0</v>
          </cell>
          <cell r="N1945">
            <v>0</v>
          </cell>
          <cell r="O1945">
            <v>0.1507</v>
          </cell>
          <cell r="P1945">
            <v>1226.4878000000001</v>
          </cell>
          <cell r="Q1945">
            <v>0</v>
          </cell>
          <cell r="R1945" t="str">
            <v>计划关井（生产组织影响）：2022-07-17 11:10因生产组织影响(乌一站停产检修)，关井前油套压3.52/17.41Mpa。</v>
          </cell>
          <cell r="S1945" t="str">
            <v>直井</v>
          </cell>
          <cell r="U1945" t="str">
            <v>自然连续生产井</v>
          </cell>
          <cell r="V1945" t="str">
            <v>24h</v>
          </cell>
          <cell r="W1945">
            <v>40480</v>
          </cell>
          <cell r="X1945">
            <v>40757</v>
          </cell>
        </row>
        <row r="1946">
          <cell r="F1946" t="str">
            <v>桃2-10-30C2</v>
          </cell>
          <cell r="G1946" t="str">
            <v>盒8下_1、盒8下_2、山2_1、山2_2、马五2_2、马五4_1a</v>
          </cell>
          <cell r="H1946">
            <v>0.27</v>
          </cell>
          <cell r="I1946">
            <v>0</v>
          </cell>
          <cell r="J1946">
            <v>3.22</v>
          </cell>
          <cell r="K1946">
            <v>11.46</v>
          </cell>
          <cell r="L1946">
            <v>3.7000000000000002E-3</v>
          </cell>
          <cell r="M1946">
            <v>0</v>
          </cell>
          <cell r="N1946">
            <v>0</v>
          </cell>
          <cell r="O1946">
            <v>12.8001</v>
          </cell>
          <cell r="P1946">
            <v>757.42240000000004</v>
          </cell>
          <cell r="Q1946">
            <v>0</v>
          </cell>
          <cell r="R1946" t="str">
            <v>(低产低效井)计划关井（生产组织影响）：2022-07-17 11:20因生产组织影响(乌一站停产检修)，关井前油套压3.45/6.7Mpa。</v>
          </cell>
          <cell r="S1946" t="str">
            <v>直井</v>
          </cell>
          <cell r="U1946" t="str">
            <v>自然连续生产井</v>
          </cell>
          <cell r="V1946" t="str">
            <v>24h</v>
          </cell>
          <cell r="W1946">
            <v>40481</v>
          </cell>
          <cell r="X1946">
            <v>40757</v>
          </cell>
        </row>
        <row r="1947">
          <cell r="F1947" t="str">
            <v>桃2-10-30C3</v>
          </cell>
          <cell r="G1947" t="str">
            <v>盒8上_1、盒8下_2</v>
          </cell>
          <cell r="H1947">
            <v>0.01</v>
          </cell>
          <cell r="I1947">
            <v>0</v>
          </cell>
          <cell r="J1947">
            <v>3.23</v>
          </cell>
          <cell r="K1947">
            <v>6.56</v>
          </cell>
          <cell r="L1947">
            <v>4.7000000000000002E-3</v>
          </cell>
          <cell r="M1947">
            <v>0</v>
          </cell>
          <cell r="N1947">
            <v>0</v>
          </cell>
          <cell r="O1947">
            <v>1.2327999999999999</v>
          </cell>
          <cell r="P1947">
            <v>740.01480000000004</v>
          </cell>
          <cell r="Q1947">
            <v>0</v>
          </cell>
          <cell r="R1947" t="str">
            <v>计划关井（生产组织影响）：2022-07-17 11:30因生产组织影响(乌一站停产检修)，关井前油套压3.25/6.5Mpa。</v>
          </cell>
          <cell r="S1947" t="str">
            <v>直井</v>
          </cell>
          <cell r="U1947" t="str">
            <v>自然连续生产井</v>
          </cell>
          <cell r="V1947" t="str">
            <v>24h</v>
          </cell>
          <cell r="W1947">
            <v>40514</v>
          </cell>
          <cell r="X1947">
            <v>40757</v>
          </cell>
        </row>
        <row r="1948">
          <cell r="F1948" t="str">
            <v>桃2-11-21</v>
          </cell>
          <cell r="G1948" t="str">
            <v>马五2_2、马五4_1</v>
          </cell>
          <cell r="H1948">
            <v>0</v>
          </cell>
          <cell r="I1948">
            <v>0</v>
          </cell>
          <cell r="J1948">
            <v>2.82</v>
          </cell>
          <cell r="K1948">
            <v>2.65</v>
          </cell>
          <cell r="L1948">
            <v>5.7000000000000002E-3</v>
          </cell>
          <cell r="M1948">
            <v>0</v>
          </cell>
          <cell r="N1948">
            <v>0</v>
          </cell>
          <cell r="O1948">
            <v>3.6797</v>
          </cell>
          <cell r="P1948">
            <v>1357.4876999999999</v>
          </cell>
          <cell r="Q1948">
            <v>0</v>
          </cell>
          <cell r="R1948" t="str">
            <v>计划关井（生产组织影响）：2022-07-17 10:20因生产组织影响(乌一站停产检修)，关井前油套压2.69/3.01Mpa。</v>
          </cell>
          <cell r="S1948" t="str">
            <v>直井</v>
          </cell>
          <cell r="U1948" t="str">
            <v>自然连续生产井</v>
          </cell>
          <cell r="V1948" t="str">
            <v>24h</v>
          </cell>
          <cell r="W1948">
            <v>39710</v>
          </cell>
          <cell r="X1948">
            <v>40860</v>
          </cell>
        </row>
        <row r="1949">
          <cell r="F1949" t="str">
            <v>桃2-12-15</v>
          </cell>
          <cell r="G1949" t="str">
            <v>盒8、马五1</v>
          </cell>
          <cell r="H1949">
            <v>0.1</v>
          </cell>
          <cell r="I1949">
            <v>0</v>
          </cell>
          <cell r="J1949">
            <v>3.2</v>
          </cell>
          <cell r="K1949">
            <v>20.3</v>
          </cell>
          <cell r="L1949">
            <v>8.9999999999999998E-4</v>
          </cell>
          <cell r="M1949">
            <v>0</v>
          </cell>
          <cell r="N1949">
            <v>0</v>
          </cell>
          <cell r="O1949">
            <v>8.2951999999999995</v>
          </cell>
          <cell r="P1949">
            <v>626.85339999999997</v>
          </cell>
          <cell r="Q1949">
            <v>0</v>
          </cell>
          <cell r="R1949" t="str">
            <v>计划关井（生产组织影响）：2022-07-17 12:48因生产组织影响(乌一站停产检修)，关井前油套压2.73/22.38Mpa。</v>
          </cell>
          <cell r="S1949" t="str">
            <v>直井</v>
          </cell>
          <cell r="U1949" t="str">
            <v>自然连续生产井</v>
          </cell>
          <cell r="V1949" t="str">
            <v>24h</v>
          </cell>
          <cell r="W1949">
            <v>40386</v>
          </cell>
          <cell r="X1949">
            <v>40523</v>
          </cell>
        </row>
        <row r="1950">
          <cell r="F1950" t="str">
            <v>桃2-12-10C5</v>
          </cell>
          <cell r="G1950" t="str">
            <v>马五1_3</v>
          </cell>
          <cell r="H1950">
            <v>0.68</v>
          </cell>
          <cell r="I1950">
            <v>0</v>
          </cell>
          <cell r="J1950">
            <v>3.22</v>
          </cell>
          <cell r="K1950">
            <v>22.26</v>
          </cell>
          <cell r="L1950">
            <v>1.2999999999999999E-3</v>
          </cell>
          <cell r="M1950">
            <v>0</v>
          </cell>
          <cell r="N1950">
            <v>0</v>
          </cell>
          <cell r="O1950">
            <v>74.7684</v>
          </cell>
          <cell r="P1950">
            <v>298.23230000000001</v>
          </cell>
          <cell r="Q1950">
            <v>0</v>
          </cell>
          <cell r="R1950" t="str">
            <v>计划关井（生产组织影响）：2022-07-17 12:30因生产组织影响(乌一站停产检修)，关井前油套压2.81/10.9Mpa。</v>
          </cell>
          <cell r="S1950" t="str">
            <v>定向丛式井</v>
          </cell>
          <cell r="U1950" t="str">
            <v>自然连续生产井</v>
          </cell>
          <cell r="V1950" t="str">
            <v>24h</v>
          </cell>
          <cell r="W1950">
            <v>43060</v>
          </cell>
          <cell r="X1950">
            <v>43388</v>
          </cell>
        </row>
        <row r="1951">
          <cell r="F1951" t="str">
            <v>桃2-14-16</v>
          </cell>
          <cell r="G1951" t="str">
            <v>马五4_1a</v>
          </cell>
          <cell r="H1951">
            <v>0.6</v>
          </cell>
          <cell r="I1951">
            <v>0</v>
          </cell>
          <cell r="J1951">
            <v>3.5</v>
          </cell>
          <cell r="K1951">
            <v>19</v>
          </cell>
          <cell r="L1951">
            <v>4.4999999999999997E-3</v>
          </cell>
          <cell r="M1951">
            <v>0</v>
          </cell>
          <cell r="N1951">
            <v>0</v>
          </cell>
          <cell r="O1951">
            <v>75.658500000000004</v>
          </cell>
          <cell r="P1951">
            <v>442.90010000000001</v>
          </cell>
          <cell r="Q1951">
            <v>0</v>
          </cell>
          <cell r="R1951" t="str">
            <v>(除垢挖潜)计划关井（关井轮休）：2022-06-23 09:30因关井轮休(高产井轮休)，关井前油套压3.10/19.20Mpa。</v>
          </cell>
          <cell r="S1951" t="str">
            <v>直井</v>
          </cell>
          <cell r="U1951" t="str">
            <v>自然连续生产井</v>
          </cell>
          <cell r="V1951" t="str">
            <v>24h</v>
          </cell>
          <cell r="W1951">
            <v>43295</v>
          </cell>
          <cell r="X1951">
            <v>43471</v>
          </cell>
        </row>
        <row r="1952">
          <cell r="F1952" t="str">
            <v>桃2-14-17C4</v>
          </cell>
          <cell r="G1952" t="str">
            <v>马五1_3、马五1_2、山1_3、山1_1</v>
          </cell>
          <cell r="H1952">
            <v>0.98</v>
          </cell>
          <cell r="I1952">
            <v>0</v>
          </cell>
          <cell r="J1952">
            <v>3.44</v>
          </cell>
          <cell r="K1952">
            <v>19.88</v>
          </cell>
          <cell r="L1952">
            <v>-1E-4</v>
          </cell>
          <cell r="M1952">
            <v>0</v>
          </cell>
          <cell r="N1952">
            <v>0</v>
          </cell>
          <cell r="O1952">
            <v>162.89680000000001</v>
          </cell>
          <cell r="P1952">
            <v>780.21500000000003</v>
          </cell>
          <cell r="Q1952">
            <v>0</v>
          </cell>
          <cell r="R1952" t="str">
            <v>计划关井（生产组织影响）：2022-07-17 13:00因生产组织影响(乌一站停产检修)，关井前油套压2.74/5.61Mpa。</v>
          </cell>
          <cell r="S1952" t="str">
            <v>直井</v>
          </cell>
          <cell r="U1952" t="str">
            <v>自然连续生产井</v>
          </cell>
          <cell r="V1952" t="str">
            <v>24h</v>
          </cell>
          <cell r="W1952">
            <v>43300</v>
          </cell>
          <cell r="X1952">
            <v>43467</v>
          </cell>
        </row>
        <row r="1953">
          <cell r="F1953" t="str">
            <v>桃2-14-17C6</v>
          </cell>
          <cell r="G1953" t="str">
            <v>马五1_3、马五1_2、山1_2、山1_1、盒8下_2</v>
          </cell>
          <cell r="H1953">
            <v>0.8</v>
          </cell>
          <cell r="I1953">
            <v>0</v>
          </cell>
          <cell r="J1953">
            <v>3.4</v>
          </cell>
          <cell r="K1953">
            <v>20.23</v>
          </cell>
          <cell r="L1953">
            <v>1E-4</v>
          </cell>
          <cell r="M1953">
            <v>0</v>
          </cell>
          <cell r="N1953">
            <v>0</v>
          </cell>
          <cell r="O1953">
            <v>78.684100000000001</v>
          </cell>
          <cell r="P1953">
            <v>642.70650000000001</v>
          </cell>
          <cell r="Q1953">
            <v>0</v>
          </cell>
          <cell r="R1953" t="str">
            <v>(除垢挖潜)计划关井（生产组织影响）：2022-04-26 09:00因生产组织影响(下游压力高)，关井前油套压3.59/19.9Mpa。</v>
          </cell>
          <cell r="S1953" t="str">
            <v>直井</v>
          </cell>
          <cell r="U1953" t="str">
            <v>自然连续生产井</v>
          </cell>
          <cell r="V1953" t="str">
            <v>24h</v>
          </cell>
          <cell r="W1953">
            <v>43336</v>
          </cell>
          <cell r="X1953">
            <v>43467</v>
          </cell>
        </row>
        <row r="1954">
          <cell r="F1954" t="str">
            <v>桃2-14-18</v>
          </cell>
          <cell r="G1954" t="str">
            <v>马五1_3</v>
          </cell>
          <cell r="H1954">
            <v>0.25</v>
          </cell>
          <cell r="I1954">
            <v>0</v>
          </cell>
          <cell r="J1954">
            <v>3.4</v>
          </cell>
          <cell r="K1954">
            <v>4.3499999999999996</v>
          </cell>
          <cell r="L1954">
            <v>7.3000000000000001E-3</v>
          </cell>
          <cell r="M1954">
            <v>0</v>
          </cell>
          <cell r="N1954">
            <v>0</v>
          </cell>
          <cell r="O1954">
            <v>0</v>
          </cell>
          <cell r="P1954">
            <v>5514.3702999999996</v>
          </cell>
          <cell r="Q1954">
            <v>0</v>
          </cell>
          <cell r="R1954" t="str">
            <v>计划关井（生产组织影响）：2020-08-21因生产组织影响,关井前油套压3.17/2.57Mpa</v>
          </cell>
          <cell r="S1954" t="str">
            <v>直井</v>
          </cell>
          <cell r="U1954" t="str">
            <v>自然连续生产井</v>
          </cell>
          <cell r="V1954" t="str">
            <v>24h</v>
          </cell>
          <cell r="W1954">
            <v>41483</v>
          </cell>
          <cell r="X1954">
            <v>41975</v>
          </cell>
        </row>
        <row r="1955">
          <cell r="F1955" t="str">
            <v>桃2-15-22</v>
          </cell>
          <cell r="G1955" t="str">
            <v>马五1_3</v>
          </cell>
          <cell r="H1955">
            <v>0.3</v>
          </cell>
          <cell r="I1955">
            <v>0</v>
          </cell>
          <cell r="J1955">
            <v>3.45</v>
          </cell>
          <cell r="K1955">
            <v>3.93</v>
          </cell>
          <cell r="L1955">
            <v>5.4999999999999997E-3</v>
          </cell>
          <cell r="M1955">
            <v>0</v>
          </cell>
          <cell r="N1955">
            <v>0</v>
          </cell>
          <cell r="O1955">
            <v>21.8749</v>
          </cell>
          <cell r="P1955">
            <v>2796.1165999999998</v>
          </cell>
          <cell r="Q1955">
            <v>0</v>
          </cell>
          <cell r="R1955" t="str">
            <v>(低产低效井)计划关井（生产组织影响）：2022-07-17 11:20因生产组织影响(乌一站停产检修)，关井前油套压2.9/4.12Mpa。</v>
          </cell>
          <cell r="S1955" t="str">
            <v>直井</v>
          </cell>
          <cell r="U1955" t="str">
            <v>自然连续生产井</v>
          </cell>
          <cell r="V1955" t="str">
            <v>24h</v>
          </cell>
          <cell r="W1955">
            <v>40458</v>
          </cell>
          <cell r="X1955">
            <v>40873</v>
          </cell>
        </row>
        <row r="1956">
          <cell r="F1956" t="str">
            <v>桃2-15-22C1</v>
          </cell>
          <cell r="G1956" t="str">
            <v>盒8下、马五1_2、马五1_3、马五4_1</v>
          </cell>
          <cell r="H1956">
            <v>0.03</v>
          </cell>
          <cell r="I1956">
            <v>0</v>
          </cell>
          <cell r="J1956">
            <v>2.99</v>
          </cell>
          <cell r="K1956">
            <v>12.91</v>
          </cell>
          <cell r="L1956">
            <v>3.0000000000000001E-3</v>
          </cell>
          <cell r="M1956">
            <v>0</v>
          </cell>
          <cell r="N1956">
            <v>0</v>
          </cell>
          <cell r="O1956">
            <v>2.2652000000000001</v>
          </cell>
          <cell r="P1956">
            <v>1342.5489</v>
          </cell>
          <cell r="Q1956">
            <v>0</v>
          </cell>
          <cell r="R1956" t="str">
            <v>(低产低效井)计划关井（生产组织影响）：2022-07-17 11:22因生产组织影响(乌一站停产检修)，关井前油套压2.9/13.24Mpa。</v>
          </cell>
          <cell r="S1956" t="str">
            <v>直丛式井</v>
          </cell>
          <cell r="U1956" t="str">
            <v>自然连续生产井</v>
          </cell>
          <cell r="V1956" t="str">
            <v>24h</v>
          </cell>
          <cell r="W1956">
            <v>40488</v>
          </cell>
          <cell r="X1956">
            <v>40869</v>
          </cell>
        </row>
        <row r="1957">
          <cell r="F1957" t="str">
            <v>桃2-15-25</v>
          </cell>
          <cell r="G1957" t="str">
            <v>马五1_3</v>
          </cell>
          <cell r="H1957">
            <v>0.38</v>
          </cell>
          <cell r="I1957">
            <v>0</v>
          </cell>
          <cell r="J1957">
            <v>3.33</v>
          </cell>
          <cell r="K1957">
            <v>19.760000000000002</v>
          </cell>
          <cell r="L1957">
            <v>2.9999999999999997E-4</v>
          </cell>
          <cell r="M1957">
            <v>0</v>
          </cell>
          <cell r="N1957">
            <v>0</v>
          </cell>
          <cell r="O1957">
            <v>34.053400000000003</v>
          </cell>
          <cell r="P1957">
            <v>679.92489999999998</v>
          </cell>
          <cell r="Q1957">
            <v>0</v>
          </cell>
          <cell r="R1957" t="str">
            <v>计划关井（生产组织影响）：2022-07-17 10:50因生产组织影响(乌一站停产检修)，关井前油套压3.28/15.25Mpa。</v>
          </cell>
          <cell r="S1957" t="str">
            <v>直丛式井</v>
          </cell>
          <cell r="U1957" t="str">
            <v>自然连续生产井</v>
          </cell>
          <cell r="V1957" t="str">
            <v>24h</v>
          </cell>
          <cell r="X1957">
            <v>43065</v>
          </cell>
        </row>
        <row r="1958">
          <cell r="F1958" t="str">
            <v>桃2-15-27</v>
          </cell>
          <cell r="G1958" t="str">
            <v>马五1_2、马五1_3</v>
          </cell>
          <cell r="H1958">
            <v>0.02</v>
          </cell>
          <cell r="I1958">
            <v>0</v>
          </cell>
          <cell r="J1958">
            <v>3.63</v>
          </cell>
          <cell r="K1958">
            <v>18.440000000000001</v>
          </cell>
          <cell r="L1958">
            <v>2.8999999999999998E-3</v>
          </cell>
          <cell r="M1958">
            <v>0</v>
          </cell>
          <cell r="N1958">
            <v>0</v>
          </cell>
          <cell r="O1958">
            <v>3.9054000000000002</v>
          </cell>
          <cell r="P1958">
            <v>417.62810000000002</v>
          </cell>
          <cell r="Q1958">
            <v>0</v>
          </cell>
          <cell r="R1958" t="str">
            <v>计划关井（生产组织影响）：2022-07-17 10:52因生产组织影响(乌一站停产检修)，关井前油套压3.3/18.31Mpa。</v>
          </cell>
          <cell r="S1958" t="str">
            <v>直丛式井</v>
          </cell>
          <cell r="U1958" t="str">
            <v>自然连续生产井</v>
          </cell>
          <cell r="V1958" t="str">
            <v>24h</v>
          </cell>
          <cell r="X1958">
            <v>43072</v>
          </cell>
        </row>
        <row r="1959">
          <cell r="F1959" t="str">
            <v>桃2-20-7C3</v>
          </cell>
          <cell r="G1959" t="str">
            <v>马五2_2、山1_3、盒8下_1、盒8上_2</v>
          </cell>
          <cell r="H1959">
            <v>0.78</v>
          </cell>
          <cell r="I1959">
            <v>0</v>
          </cell>
          <cell r="J1959">
            <v>3.66</v>
          </cell>
          <cell r="K1959">
            <v>22.72</v>
          </cell>
          <cell r="L1959">
            <v>1.5E-3</v>
          </cell>
          <cell r="M1959">
            <v>0</v>
          </cell>
          <cell r="N1959">
            <v>0</v>
          </cell>
          <cell r="O1959">
            <v>32.914700000000003</v>
          </cell>
          <cell r="P1959">
            <v>210.6917</v>
          </cell>
          <cell r="Q1959">
            <v>0</v>
          </cell>
          <cell r="R1959" t="str">
            <v>计划关井（关井轮休）：2022-02-21 14:12因关井轮休(作业区通知限产)，关井前油套压3.53/22.41Mpa。</v>
          </cell>
          <cell r="S1959" t="str">
            <v>定向丛式井</v>
          </cell>
          <cell r="U1959" t="str">
            <v>自然连续生产井</v>
          </cell>
          <cell r="V1959" t="str">
            <v>24h</v>
          </cell>
          <cell r="W1959">
            <v>43031</v>
          </cell>
          <cell r="X1959">
            <v>43387</v>
          </cell>
        </row>
        <row r="1960">
          <cell r="F1960" t="str">
            <v>桃2-20-7C5</v>
          </cell>
          <cell r="G1960" t="str">
            <v>马五、山1、盒8</v>
          </cell>
          <cell r="H1960">
            <v>3</v>
          </cell>
          <cell r="I1960">
            <v>0</v>
          </cell>
          <cell r="J1960">
            <v>3.62</v>
          </cell>
          <cell r="K1960">
            <v>18.36</v>
          </cell>
          <cell r="L1960">
            <v>4.1000000000000003E-3</v>
          </cell>
          <cell r="M1960">
            <v>0</v>
          </cell>
          <cell r="N1960">
            <v>0</v>
          </cell>
          <cell r="O1960">
            <v>44.259599999999999</v>
          </cell>
          <cell r="P1960">
            <v>247.83510000000001</v>
          </cell>
          <cell r="Q1960">
            <v>0</v>
          </cell>
          <cell r="R1960" t="str">
            <v>计划关井（关井轮休）：2022-02-21 14:15因关井轮休(作业区通知限产)，关井前油套压3.49/17.38Mpa。</v>
          </cell>
          <cell r="S1960" t="str">
            <v>定向丛式井</v>
          </cell>
          <cell r="U1960" t="str">
            <v>自然连续生产井</v>
          </cell>
          <cell r="V1960" t="str">
            <v>24h</v>
          </cell>
          <cell r="W1960">
            <v>43180</v>
          </cell>
          <cell r="X1960">
            <v>43387</v>
          </cell>
        </row>
        <row r="1961">
          <cell r="F1961" t="str">
            <v>桃2-16-17</v>
          </cell>
          <cell r="G1961" t="str">
            <v>马五1_3</v>
          </cell>
          <cell r="H1961">
            <v>1.6</v>
          </cell>
          <cell r="I1961">
            <v>0</v>
          </cell>
          <cell r="J1961">
            <v>3.6</v>
          </cell>
          <cell r="K1961">
            <v>14.39</v>
          </cell>
          <cell r="L1961">
            <v>4.3E-3</v>
          </cell>
          <cell r="M1961">
            <v>0</v>
          </cell>
          <cell r="N1961">
            <v>0</v>
          </cell>
          <cell r="O1961">
            <v>114.77679999999999</v>
          </cell>
          <cell r="P1961">
            <v>573.32370000000003</v>
          </cell>
          <cell r="Q1961">
            <v>0</v>
          </cell>
          <cell r="R1961" t="str">
            <v>计划关井（关井轮休）：2022-06-11 13:10因关井轮休(高产井轮休)，关井前油套压3.66/14.79Mpa。</v>
          </cell>
          <cell r="S1961" t="str">
            <v>直井</v>
          </cell>
          <cell r="U1961" t="str">
            <v>自然连续生产井</v>
          </cell>
          <cell r="V1961" t="str">
            <v>24h</v>
          </cell>
          <cell r="X1961">
            <v>43071</v>
          </cell>
        </row>
        <row r="1962">
          <cell r="F1962" t="str">
            <v>桃2-7-14</v>
          </cell>
          <cell r="G1962" t="str">
            <v>马五2</v>
          </cell>
          <cell r="H1962">
            <v>0</v>
          </cell>
          <cell r="I1962">
            <v>0</v>
          </cell>
          <cell r="J1962">
            <v>3.46</v>
          </cell>
          <cell r="K1962">
            <v>3.61</v>
          </cell>
          <cell r="L1962">
            <v>4.1999999999999997E-3</v>
          </cell>
          <cell r="M1962">
            <v>0</v>
          </cell>
          <cell r="N1962">
            <v>0</v>
          </cell>
          <cell r="O1962">
            <v>0</v>
          </cell>
          <cell r="P1962">
            <v>1139.8815</v>
          </cell>
          <cell r="Q1962">
            <v>0</v>
          </cell>
          <cell r="R1962" t="str">
            <v>计划关井（关井轮休）：2020-07-06因关井轮休,关井前油套压3.15/3.88Mpa</v>
          </cell>
          <cell r="S1962" t="str">
            <v>直井</v>
          </cell>
          <cell r="U1962" t="str">
            <v>自然连续生产井</v>
          </cell>
          <cell r="V1962" t="str">
            <v>24h</v>
          </cell>
          <cell r="W1962">
            <v>39383</v>
          </cell>
          <cell r="X1962">
            <v>39633</v>
          </cell>
        </row>
        <row r="1963">
          <cell r="F1963" t="str">
            <v>桃2-8-8</v>
          </cell>
          <cell r="G1963" t="str">
            <v>盒8下</v>
          </cell>
          <cell r="H1963">
            <v>0</v>
          </cell>
          <cell r="I1963">
            <v>0</v>
          </cell>
          <cell r="J1963">
            <v>3.45</v>
          </cell>
          <cell r="K1963">
            <v>5.1100000000000003</v>
          </cell>
          <cell r="L1963">
            <v>4.0000000000000001E-3</v>
          </cell>
          <cell r="M1963">
            <v>0</v>
          </cell>
          <cell r="N1963">
            <v>0</v>
          </cell>
          <cell r="O1963">
            <v>0</v>
          </cell>
          <cell r="P1963">
            <v>444.51350000000002</v>
          </cell>
          <cell r="Q1963">
            <v>0</v>
          </cell>
          <cell r="R1963" t="str">
            <v>(低产低效井；侧钻施工)
计划关井（关井轮休）：2018-07-24因关井轮休,关井前油套压3.04/17.4Mpa</v>
          </cell>
          <cell r="S1963" t="str">
            <v>直井</v>
          </cell>
          <cell r="U1963" t="str">
            <v>自然连续生产井</v>
          </cell>
          <cell r="V1963" t="str">
            <v>24h</v>
          </cell>
          <cell r="W1963">
            <v>39720</v>
          </cell>
          <cell r="X1963">
            <v>39946</v>
          </cell>
        </row>
        <row r="1964">
          <cell r="F1964" t="str">
            <v>桃2-10-35</v>
          </cell>
          <cell r="G1964" t="str">
            <v>马五1_2、马五1_3、马五1_4</v>
          </cell>
          <cell r="H1964">
            <v>1.35</v>
          </cell>
          <cell r="I1964">
            <v>0</v>
          </cell>
          <cell r="J1964">
            <v>2.99</v>
          </cell>
          <cell r="K1964">
            <v>23.67</v>
          </cell>
          <cell r="L1964">
            <v>-8.9999999999999998E-4</v>
          </cell>
          <cell r="M1964">
            <v>0</v>
          </cell>
          <cell r="N1964">
            <v>0</v>
          </cell>
          <cell r="O1964">
            <v>95.6023</v>
          </cell>
          <cell r="P1964">
            <v>180.7697</v>
          </cell>
          <cell r="Q1964">
            <v>0</v>
          </cell>
          <cell r="R1964" t="str">
            <v>计划关井（关井轮休）：2022-06-12 10:40因关井轮休(高产井轮休)，关井前油套压4.09/23.38Mpa。</v>
          </cell>
          <cell r="S1964" t="str">
            <v>定向井</v>
          </cell>
          <cell r="T1964" t="str">
            <v>节流器生产</v>
          </cell>
          <cell r="U1964" t="str">
            <v>自然连续生产井</v>
          </cell>
          <cell r="V1964" t="str">
            <v>24h</v>
          </cell>
          <cell r="W1964">
            <v>43578</v>
          </cell>
          <cell r="X1964">
            <v>44184</v>
          </cell>
        </row>
        <row r="1965">
          <cell r="F1965" t="str">
            <v>桃2-12-29C1</v>
          </cell>
          <cell r="G1965" t="str">
            <v>盒8、山1、马1_3</v>
          </cell>
          <cell r="H1965">
            <v>2.04</v>
          </cell>
          <cell r="I1965">
            <v>0</v>
          </cell>
          <cell r="J1965">
            <v>2.88</v>
          </cell>
          <cell r="K1965">
            <v>17.75</v>
          </cell>
          <cell r="L1965">
            <v>1.03E-2</v>
          </cell>
          <cell r="M1965">
            <v>0</v>
          </cell>
          <cell r="N1965">
            <v>0</v>
          </cell>
          <cell r="O1965">
            <v>188.17670000000001</v>
          </cell>
          <cell r="P1965">
            <v>328.23259999999999</v>
          </cell>
          <cell r="Q1965">
            <v>0</v>
          </cell>
          <cell r="R1965" t="str">
            <v>计划关井（生产组织影响）：2022-07-17 09:30因生产组织影响(乌一站停产检修)，关井前油套压3.44/17.03Mpa。</v>
          </cell>
          <cell r="S1965" t="str">
            <v>定向井</v>
          </cell>
          <cell r="T1965" t="str">
            <v>节流器生产</v>
          </cell>
          <cell r="U1965" t="str">
            <v>自然连续生产井</v>
          </cell>
          <cell r="V1965" t="str">
            <v>24h</v>
          </cell>
          <cell r="W1965">
            <v>43613</v>
          </cell>
          <cell r="X1965">
            <v>44184</v>
          </cell>
        </row>
        <row r="1966">
          <cell r="F1966" t="str">
            <v>桃2-1-10</v>
          </cell>
          <cell r="G1966" t="str">
            <v>马五3_1、山2_1、盒8下_2</v>
          </cell>
          <cell r="H1966">
            <v>0.8</v>
          </cell>
          <cell r="I1966">
            <v>0</v>
          </cell>
          <cell r="J1966">
            <v>2.65</v>
          </cell>
          <cell r="K1966">
            <v>17.920000000000002</v>
          </cell>
          <cell r="L1966">
            <v>1.1999999999999999E-3</v>
          </cell>
          <cell r="M1966">
            <v>0</v>
          </cell>
          <cell r="N1966">
            <v>0</v>
          </cell>
          <cell r="O1966">
            <v>65.948400000000007</v>
          </cell>
          <cell r="P1966">
            <v>437.75670000000002</v>
          </cell>
          <cell r="Q1966">
            <v>0</v>
          </cell>
          <cell r="R1966" t="str">
            <v>计划关井（生产组织影响）：2022-04-26 09:20因生产组织影响(下游压力高)，关井前油套压3.95/17.85Mpa。</v>
          </cell>
          <cell r="S1966" t="str">
            <v>直井</v>
          </cell>
          <cell r="U1966" t="str">
            <v>自然连续生产井</v>
          </cell>
          <cell r="V1966" t="str">
            <v>24h</v>
          </cell>
          <cell r="W1966">
            <v>43216</v>
          </cell>
          <cell r="X1966">
            <v>43451</v>
          </cell>
        </row>
        <row r="1967">
          <cell r="F1967" t="str">
            <v>桃2-1-11C1</v>
          </cell>
          <cell r="G1967" t="str">
            <v>盒8下_1、山1_1、山1_3、山2_2、马五1_3</v>
          </cell>
          <cell r="H1967">
            <v>0.8</v>
          </cell>
          <cell r="I1967">
            <v>0</v>
          </cell>
          <cell r="J1967">
            <v>2.67</v>
          </cell>
          <cell r="K1967">
            <v>17.059999999999999</v>
          </cell>
          <cell r="L1967">
            <v>3.5999999999999999E-3</v>
          </cell>
          <cell r="M1967">
            <v>0</v>
          </cell>
          <cell r="N1967">
            <v>0</v>
          </cell>
          <cell r="O1967">
            <v>68.843599999999995</v>
          </cell>
          <cell r="P1967">
            <v>338.34530000000001</v>
          </cell>
          <cell r="Q1967">
            <v>0</v>
          </cell>
          <cell r="R1967" t="str">
            <v>计划关井（生产组织影响）：2022-04-27 15:00因生产组织影响(下游压力高)，关井前油套压3.96/17.32Mpa。</v>
          </cell>
          <cell r="S1967" t="str">
            <v>直井</v>
          </cell>
          <cell r="U1967" t="str">
            <v>自然连续生产井</v>
          </cell>
          <cell r="V1967" t="str">
            <v>24h</v>
          </cell>
          <cell r="W1967">
            <v>43236</v>
          </cell>
          <cell r="X1967">
            <v>43451</v>
          </cell>
        </row>
        <row r="1968">
          <cell r="F1968" t="str">
            <v>桃2-1-20</v>
          </cell>
          <cell r="G1968" t="str">
            <v>马五2_1、山1_3、盒8下_2</v>
          </cell>
          <cell r="H1968">
            <v>1</v>
          </cell>
          <cell r="I1968">
            <v>0</v>
          </cell>
          <cell r="J1968">
            <v>2.72</v>
          </cell>
          <cell r="K1968">
            <v>18.54</v>
          </cell>
          <cell r="L1968">
            <v>4.1999999999999997E-3</v>
          </cell>
          <cell r="M1968">
            <v>0</v>
          </cell>
          <cell r="N1968">
            <v>0</v>
          </cell>
          <cell r="O1968">
            <v>83.028000000000006</v>
          </cell>
          <cell r="P1968">
            <v>235.25720000000001</v>
          </cell>
          <cell r="Q1968">
            <v>0</v>
          </cell>
          <cell r="R1968" t="str">
            <v>计划关井（生产组织影响）：2022-04-26 09:23因生产组织影响(下游压力高)，关井前油套压3.95/10.3Mpa。</v>
          </cell>
          <cell r="S1968" t="str">
            <v>定向单井</v>
          </cell>
          <cell r="U1968" t="str">
            <v>自然连续生产井</v>
          </cell>
          <cell r="V1968" t="str">
            <v>24h</v>
          </cell>
          <cell r="W1968">
            <v>43012</v>
          </cell>
          <cell r="X1968">
            <v>43646</v>
          </cell>
        </row>
        <row r="1969">
          <cell r="F1969" t="str">
            <v>桃2-2-10C2</v>
          </cell>
          <cell r="G1969" t="str">
            <v>马五1_3</v>
          </cell>
          <cell r="H1969">
            <v>0.41</v>
          </cell>
          <cell r="I1969">
            <v>0</v>
          </cell>
          <cell r="J1969">
            <v>2.74</v>
          </cell>
          <cell r="K1969">
            <v>13</v>
          </cell>
          <cell r="L1969">
            <v>-5.0000000000000001E-4</v>
          </cell>
          <cell r="M1969">
            <v>0</v>
          </cell>
          <cell r="N1969">
            <v>0</v>
          </cell>
          <cell r="O1969">
            <v>63.431199999999997</v>
          </cell>
          <cell r="P1969">
            <v>601.87879999999996</v>
          </cell>
          <cell r="Q1969">
            <v>0</v>
          </cell>
          <cell r="R1969" t="str">
            <v>计划关井（生产组织影响）：2022-07-17 11:00因生产组织影响(乌一站停产检修)，关井前油套压2.97/15.7Mpa。</v>
          </cell>
          <cell r="S1969" t="str">
            <v>定向丛式井</v>
          </cell>
          <cell r="U1969" t="str">
            <v>自然连续生产井</v>
          </cell>
          <cell r="V1969" t="str">
            <v>24h</v>
          </cell>
          <cell r="W1969">
            <v>42985</v>
          </cell>
          <cell r="X1969">
            <v>43255</v>
          </cell>
        </row>
        <row r="1970">
          <cell r="F1970" t="str">
            <v>桃2-2-10C5</v>
          </cell>
          <cell r="G1970" t="str">
            <v>盒8上_2、盒8下_2、山1_3、马五1_2、马五1_3</v>
          </cell>
          <cell r="H1970">
            <v>1.45</v>
          </cell>
          <cell r="I1970">
            <v>0</v>
          </cell>
          <cell r="J1970">
            <v>2.86</v>
          </cell>
          <cell r="K1970">
            <v>15.44</v>
          </cell>
          <cell r="L1970">
            <v>5.8999999999999999E-3</v>
          </cell>
          <cell r="M1970">
            <v>0</v>
          </cell>
          <cell r="N1970">
            <v>0</v>
          </cell>
          <cell r="O1970">
            <v>82.778800000000004</v>
          </cell>
          <cell r="P1970">
            <v>690.33730000000003</v>
          </cell>
          <cell r="Q1970">
            <v>0</v>
          </cell>
          <cell r="R1970" t="str">
            <v>计划关井（关井轮休）：2022-07-12 14:20因关井轮休(调峰井压力恢复)，关井前油套压3.70/14.70Mpa。</v>
          </cell>
          <cell r="S1970" t="str">
            <v>定向丛式井</v>
          </cell>
          <cell r="U1970" t="str">
            <v>自然连续生产井</v>
          </cell>
          <cell r="V1970" t="str">
            <v>24h</v>
          </cell>
          <cell r="W1970">
            <v>43008</v>
          </cell>
          <cell r="X1970">
            <v>43255</v>
          </cell>
        </row>
        <row r="1971">
          <cell r="F1971" t="str">
            <v>桃2-3-17A</v>
          </cell>
          <cell r="G1971" t="str">
            <v>马五1_3</v>
          </cell>
          <cell r="H1971">
            <v>0.4</v>
          </cell>
          <cell r="I1971">
            <v>0</v>
          </cell>
          <cell r="J1971">
            <v>2.73</v>
          </cell>
          <cell r="K1971">
            <v>13.44</v>
          </cell>
          <cell r="L1971">
            <v>8.6E-3</v>
          </cell>
          <cell r="M1971">
            <v>0</v>
          </cell>
          <cell r="N1971">
            <v>0</v>
          </cell>
          <cell r="O1971">
            <v>43.6021</v>
          </cell>
          <cell r="P1971">
            <v>297.53309999999999</v>
          </cell>
          <cell r="Q1971">
            <v>0</v>
          </cell>
          <cell r="R1971" t="str">
            <v>计划关井（生产组织影响）：2022-07-17 12:00因生产组织影响(乌一站停产检修)，关井前油套压3.68/10.81Mpa。</v>
          </cell>
          <cell r="S1971" t="str">
            <v>定向单井</v>
          </cell>
          <cell r="U1971" t="str">
            <v>自然连续生产井</v>
          </cell>
          <cell r="V1971" t="str">
            <v>24h</v>
          </cell>
          <cell r="W1971">
            <v>43266</v>
          </cell>
          <cell r="X1971">
            <v>43646</v>
          </cell>
        </row>
        <row r="1972">
          <cell r="F1972" t="str">
            <v>桃2-3-13</v>
          </cell>
          <cell r="G1972" t="str">
            <v>山1、马五5</v>
          </cell>
          <cell r="H1972">
            <v>0.52</v>
          </cell>
          <cell r="I1972">
            <v>0</v>
          </cell>
          <cell r="J1972">
            <v>2.81</v>
          </cell>
          <cell r="K1972">
            <v>12.1</v>
          </cell>
          <cell r="L1972">
            <v>3.5000000000000001E-3</v>
          </cell>
          <cell r="M1972">
            <v>0</v>
          </cell>
          <cell r="N1972">
            <v>0</v>
          </cell>
          <cell r="O1972">
            <v>91.0792</v>
          </cell>
          <cell r="P1972">
            <v>6826.7483000000002</v>
          </cell>
          <cell r="Q1972">
            <v>0</v>
          </cell>
          <cell r="R1972" t="str">
            <v>计划关井（生产组织影响）：2022-07-17 12:20因生产组织影响(乌一站停产检修)，关井前油套压3.45/4.22Mpa。</v>
          </cell>
          <cell r="S1972" t="str">
            <v>直井</v>
          </cell>
          <cell r="U1972" t="str">
            <v>自然连续生产井</v>
          </cell>
          <cell r="V1972" t="str">
            <v>24h</v>
          </cell>
          <cell r="W1972">
            <v>40980</v>
          </cell>
          <cell r="X1972">
            <v>41179</v>
          </cell>
        </row>
        <row r="1973">
          <cell r="F1973" t="str">
            <v>桃2-3-14C4</v>
          </cell>
          <cell r="G1973" t="str">
            <v>山1、山2、马五1</v>
          </cell>
          <cell r="H1973">
            <v>0.68</v>
          </cell>
          <cell r="I1973">
            <v>0</v>
          </cell>
          <cell r="J1973">
            <v>2.74</v>
          </cell>
          <cell r="K1973">
            <v>16.149999999999999</v>
          </cell>
          <cell r="L1973">
            <v>1.9E-3</v>
          </cell>
          <cell r="M1973">
            <v>0</v>
          </cell>
          <cell r="N1973">
            <v>0</v>
          </cell>
          <cell r="O1973">
            <v>74.440399999999997</v>
          </cell>
          <cell r="P1973">
            <v>497.52539999999999</v>
          </cell>
          <cell r="Q1973">
            <v>0</v>
          </cell>
          <cell r="R1973" t="str">
            <v>计划关井（生产组织影响）：2022-07-17 12:30因生产组织影响(乌一站停产检修)，关井前油套压3.27/16.05Mpa。</v>
          </cell>
          <cell r="S1973" t="str">
            <v>定向井</v>
          </cell>
          <cell r="U1973" t="str">
            <v>自然连续生产井</v>
          </cell>
          <cell r="V1973" t="str">
            <v>24h</v>
          </cell>
          <cell r="W1973">
            <v>43016</v>
          </cell>
          <cell r="X1973">
            <v>43328</v>
          </cell>
        </row>
        <row r="1974">
          <cell r="F1974" t="str">
            <v>桃2-3-16</v>
          </cell>
          <cell r="G1974" t="str">
            <v>盒8下_2、山2_1、马五1_3、马五1_4、马五2_1、马五2_2</v>
          </cell>
          <cell r="H1974">
            <v>0.7</v>
          </cell>
          <cell r="I1974">
            <v>0</v>
          </cell>
          <cell r="J1974">
            <v>2.74</v>
          </cell>
          <cell r="K1974">
            <v>14.11</v>
          </cell>
          <cell r="L1974">
            <v>6.8999999999999999E-3</v>
          </cell>
          <cell r="M1974">
            <v>0</v>
          </cell>
          <cell r="N1974">
            <v>0</v>
          </cell>
          <cell r="O1974">
            <v>91.260900000000007</v>
          </cell>
          <cell r="P1974">
            <v>725.101</v>
          </cell>
          <cell r="Q1974">
            <v>0</v>
          </cell>
          <cell r="R1974" t="str">
            <v>计划关井（生产组织影响）：2022-04-26 09:40因生产组织影响(下游压力高)，关井前油套压4.01/13.27Mpa。</v>
          </cell>
          <cell r="S1974" t="str">
            <v>定向井</v>
          </cell>
          <cell r="U1974" t="str">
            <v>自然连续生产井</v>
          </cell>
          <cell r="V1974" t="str">
            <v>24h</v>
          </cell>
          <cell r="W1974">
            <v>43188</v>
          </cell>
          <cell r="X1974">
            <v>43328</v>
          </cell>
        </row>
        <row r="1975">
          <cell r="F1975" t="str">
            <v>桃2-4-12</v>
          </cell>
          <cell r="G1975" t="str">
            <v>马五1_3、马五2_2、马五3_1</v>
          </cell>
          <cell r="H1975">
            <v>0.8</v>
          </cell>
          <cell r="I1975">
            <v>0</v>
          </cell>
          <cell r="J1975">
            <v>2.79</v>
          </cell>
          <cell r="K1975">
            <v>5.88</v>
          </cell>
          <cell r="L1975">
            <v>7.1999999999999998E-3</v>
          </cell>
          <cell r="M1975">
            <v>0</v>
          </cell>
          <cell r="N1975">
            <v>0</v>
          </cell>
          <cell r="O1975">
            <v>77.067700000000002</v>
          </cell>
          <cell r="P1975">
            <v>3593.7464</v>
          </cell>
          <cell r="Q1975">
            <v>0</v>
          </cell>
          <cell r="R1975" t="str">
            <v>计划关井（关井轮休）：2022-06-09 11:10因关井轮休(高产井轮休)，关井前油套压3.92/3.96Mpa。</v>
          </cell>
          <cell r="S1975" t="str">
            <v>直井</v>
          </cell>
          <cell r="U1975" t="str">
            <v>自然连续生产井</v>
          </cell>
          <cell r="V1975" t="str">
            <v>24h</v>
          </cell>
          <cell r="W1975">
            <v>41757</v>
          </cell>
          <cell r="X1975">
            <v>42297</v>
          </cell>
        </row>
        <row r="1976">
          <cell r="F1976" t="str">
            <v>桃2-5-7C2</v>
          </cell>
          <cell r="G1976" t="str">
            <v>山1、马五1_3</v>
          </cell>
          <cell r="H1976">
            <v>0.86</v>
          </cell>
          <cell r="I1976">
            <v>0</v>
          </cell>
          <cell r="J1976">
            <v>2.69</v>
          </cell>
          <cell r="K1976">
            <v>14.89</v>
          </cell>
          <cell r="L1976">
            <v>4.4000000000000003E-3</v>
          </cell>
          <cell r="M1976">
            <v>0</v>
          </cell>
          <cell r="N1976">
            <v>0</v>
          </cell>
          <cell r="O1976">
            <v>98.192400000000006</v>
          </cell>
          <cell r="P1976">
            <v>1208.0126</v>
          </cell>
          <cell r="Q1976">
            <v>0</v>
          </cell>
          <cell r="R1976" t="str">
            <v>计划关井（生产组织影响）：2022-07-17 12:40因生产组织影响(乌一站停产检修)，关井前油套压2.86/14.33Mpa。</v>
          </cell>
          <cell r="S1976" t="str">
            <v>直井</v>
          </cell>
          <cell r="U1976" t="str">
            <v>自然连续生产井</v>
          </cell>
          <cell r="V1976" t="str">
            <v>24h</v>
          </cell>
          <cell r="W1976">
            <v>42513</v>
          </cell>
          <cell r="X1976">
            <v>42708</v>
          </cell>
        </row>
        <row r="1977">
          <cell r="F1977" t="str">
            <v>桃2-5-9</v>
          </cell>
          <cell r="G1977" t="str">
            <v>马五1_3、山1_1、盒8上_2</v>
          </cell>
          <cell r="H1977">
            <v>0.42</v>
          </cell>
          <cell r="I1977">
            <v>0</v>
          </cell>
          <cell r="J1977">
            <v>2.69</v>
          </cell>
          <cell r="K1977">
            <v>16.57</v>
          </cell>
          <cell r="L1977">
            <v>5.4000000000000003E-3</v>
          </cell>
          <cell r="M1977">
            <v>0</v>
          </cell>
          <cell r="N1977">
            <v>0</v>
          </cell>
          <cell r="O1977">
            <v>63.363100000000003</v>
          </cell>
          <cell r="P1977">
            <v>468.4701</v>
          </cell>
          <cell r="Q1977">
            <v>0</v>
          </cell>
          <cell r="R1977" t="str">
            <v>计划关井（生产组织影响）：2022-07-17 12:45因生产组织影响(乌一站停产检修)，关井前油套压3.09/12.59Mpa。</v>
          </cell>
          <cell r="S1977" t="str">
            <v>直丛式井</v>
          </cell>
          <cell r="U1977" t="str">
            <v>自然连续生产井</v>
          </cell>
          <cell r="V1977" t="str">
            <v>24h</v>
          </cell>
          <cell r="W1977">
            <v>43227</v>
          </cell>
          <cell r="X1977">
            <v>43465</v>
          </cell>
        </row>
        <row r="1978">
          <cell r="F1978" t="str">
            <v>桃2-5-11</v>
          </cell>
          <cell r="G1978" t="str">
            <v>马五1_3、盒8下_1</v>
          </cell>
          <cell r="H1978">
            <v>0.56999999999999995</v>
          </cell>
          <cell r="I1978">
            <v>0</v>
          </cell>
          <cell r="J1978">
            <v>2.67</v>
          </cell>
          <cell r="K1978">
            <v>20.190000000000001</v>
          </cell>
          <cell r="L1978">
            <v>2.0999999999999999E-3</v>
          </cell>
          <cell r="M1978">
            <v>0</v>
          </cell>
          <cell r="N1978">
            <v>0</v>
          </cell>
          <cell r="O1978">
            <v>87.644900000000007</v>
          </cell>
          <cell r="P1978">
            <v>340.55439999999999</v>
          </cell>
          <cell r="Q1978">
            <v>0</v>
          </cell>
          <cell r="R1978" t="str">
            <v>计划关井（生产组织影响）：2022-07-17 12:50因生产组织影响(乌一站停产检修)，关井前油套压3.11/19.79Mpa。</v>
          </cell>
          <cell r="S1978" t="str">
            <v>直井</v>
          </cell>
          <cell r="U1978" t="str">
            <v>自然连续生产井</v>
          </cell>
          <cell r="V1978" t="str">
            <v>24h</v>
          </cell>
          <cell r="W1978">
            <v>43261</v>
          </cell>
          <cell r="X1978">
            <v>43465</v>
          </cell>
        </row>
        <row r="1979">
          <cell r="F1979" t="str">
            <v>桃2-5-10C6</v>
          </cell>
          <cell r="G1979" t="str">
            <v>马五1_3、山1_3</v>
          </cell>
          <cell r="H1979">
            <v>0.75</v>
          </cell>
          <cell r="I1979">
            <v>0</v>
          </cell>
          <cell r="J1979">
            <v>2.69</v>
          </cell>
          <cell r="K1979">
            <v>20.61</v>
          </cell>
          <cell r="L1979">
            <v>3.5999999999999999E-3</v>
          </cell>
          <cell r="M1979">
            <v>0</v>
          </cell>
          <cell r="N1979">
            <v>0</v>
          </cell>
          <cell r="O1979">
            <v>122.7771</v>
          </cell>
          <cell r="P1979">
            <v>451.60820000000001</v>
          </cell>
          <cell r="Q1979">
            <v>0</v>
          </cell>
          <cell r="R1979" t="str">
            <v>计划关井（生产组织影响）：2022-07-17 13:00因生产组织影响(乌一站停产检修)，关井前油套压3.78/17.08Mpa。</v>
          </cell>
          <cell r="S1979" t="str">
            <v>直井</v>
          </cell>
          <cell r="U1979" t="str">
            <v>自然连续生产井</v>
          </cell>
          <cell r="V1979" t="str">
            <v>24h</v>
          </cell>
          <cell r="W1979">
            <v>43279</v>
          </cell>
          <cell r="X1979">
            <v>43465</v>
          </cell>
        </row>
        <row r="1980">
          <cell r="F1980" t="str">
            <v>桃2-6-14</v>
          </cell>
          <cell r="G1980" t="str">
            <v>盒8、山1</v>
          </cell>
          <cell r="H1980">
            <v>0.12</v>
          </cell>
          <cell r="I1980">
            <v>0</v>
          </cell>
          <cell r="J1980">
            <v>2.79</v>
          </cell>
          <cell r="K1980">
            <v>7.66</v>
          </cell>
          <cell r="L1980">
            <v>1.8E-3</v>
          </cell>
          <cell r="M1980">
            <v>0</v>
          </cell>
          <cell r="N1980">
            <v>0</v>
          </cell>
          <cell r="O1980">
            <v>8.9260999999999999</v>
          </cell>
          <cell r="P1980">
            <v>3809.7671</v>
          </cell>
          <cell r="Q1980">
            <v>0</v>
          </cell>
          <cell r="R1980" t="str">
            <v>(低产低效井)计划关井（生产组织影响）：2022-07-17 13:10因生产组织影响(乌一站停产检修)，关井前油套压2.67/7.78Mpa。</v>
          </cell>
          <cell r="S1980" t="str">
            <v>直井</v>
          </cell>
          <cell r="U1980" t="str">
            <v>自然连续生产井</v>
          </cell>
          <cell r="V1980" t="str">
            <v>24h</v>
          </cell>
          <cell r="W1980">
            <v>39404</v>
          </cell>
          <cell r="X1980">
            <v>39632</v>
          </cell>
        </row>
        <row r="1981">
          <cell r="F1981" t="str">
            <v>桃2-6-15</v>
          </cell>
          <cell r="G1981" t="str">
            <v>马五1_2、马五1_3、马五5</v>
          </cell>
          <cell r="H1981">
            <v>0.86</v>
          </cell>
          <cell r="I1981">
            <v>0</v>
          </cell>
          <cell r="J1981">
            <v>2.81</v>
          </cell>
          <cell r="K1981">
            <v>12.38</v>
          </cell>
          <cell r="L1981">
            <v>5.3E-3</v>
          </cell>
          <cell r="M1981">
            <v>0</v>
          </cell>
          <cell r="N1981">
            <v>0</v>
          </cell>
          <cell r="O1981">
            <v>99.818100000000001</v>
          </cell>
          <cell r="P1981">
            <v>1943.8692000000001</v>
          </cell>
          <cell r="Q1981">
            <v>0</v>
          </cell>
          <cell r="R1981" t="str">
            <v>计划关井（生产组织影响）：2022-06-10 18:55因生产组织影响(下游压力高)，关井前油套压3.65/9.07Mpa。</v>
          </cell>
          <cell r="S1981" t="str">
            <v>直井</v>
          </cell>
          <cell r="U1981" t="str">
            <v>自然连续生产井</v>
          </cell>
          <cell r="V1981" t="str">
            <v>24h</v>
          </cell>
          <cell r="W1981">
            <v>42182</v>
          </cell>
          <cell r="X1981">
            <v>42623</v>
          </cell>
        </row>
        <row r="1982">
          <cell r="F1982" t="str">
            <v>桃2-6-15C5</v>
          </cell>
          <cell r="G1982" t="str">
            <v>马五1_2、马五1_3</v>
          </cell>
          <cell r="H1982">
            <v>3.8</v>
          </cell>
          <cell r="I1982">
            <v>0</v>
          </cell>
          <cell r="J1982">
            <v>2.42</v>
          </cell>
          <cell r="K1982">
            <v>15.63</v>
          </cell>
          <cell r="L1982">
            <v>4.3E-3</v>
          </cell>
          <cell r="M1982">
            <v>0</v>
          </cell>
          <cell r="N1982">
            <v>0</v>
          </cell>
          <cell r="O1982">
            <v>178.8381</v>
          </cell>
          <cell r="P1982">
            <v>2624.4279999999999</v>
          </cell>
          <cell r="Q1982">
            <v>0</v>
          </cell>
          <cell r="R1982" t="str">
            <v>计划关井（关井轮休）：2022-05-06 10:00因关井轮休(调峰井压力恢复)，关井前油套压3.7/12.9Mpa。</v>
          </cell>
          <cell r="S1982" t="str">
            <v>直井</v>
          </cell>
          <cell r="U1982" t="str">
            <v>自然连续生产井</v>
          </cell>
          <cell r="V1982" t="str">
            <v>24h</v>
          </cell>
          <cell r="W1982">
            <v>42302</v>
          </cell>
          <cell r="X1982">
            <v>42623</v>
          </cell>
        </row>
        <row r="1983">
          <cell r="F1983" t="str">
            <v>桃2-7-10C1</v>
          </cell>
          <cell r="G1983" t="str">
            <v>马五1_3、马五1_2、盒8下_2</v>
          </cell>
          <cell r="H1983">
            <v>0.88</v>
          </cell>
          <cell r="I1983">
            <v>0</v>
          </cell>
          <cell r="J1983">
            <v>2.74</v>
          </cell>
          <cell r="K1983">
            <v>16.440000000000001</v>
          </cell>
          <cell r="L1983">
            <v>7.1000000000000004E-3</v>
          </cell>
          <cell r="M1983">
            <v>0</v>
          </cell>
          <cell r="N1983">
            <v>0</v>
          </cell>
          <cell r="O1983">
            <v>97.327200000000005</v>
          </cell>
          <cell r="P1983">
            <v>284.89879999999999</v>
          </cell>
          <cell r="Q1983">
            <v>0</v>
          </cell>
          <cell r="R1983" t="str">
            <v>计划关井（生产组织影响）：2022-06-10 15:10因生产组织影响(下游压力高)，关井前油套压3.66/14.45Mpa。</v>
          </cell>
          <cell r="S1983" t="str">
            <v>定向井</v>
          </cell>
          <cell r="U1983" t="str">
            <v>自然连续生产井</v>
          </cell>
          <cell r="V1983" t="str">
            <v>24h</v>
          </cell>
          <cell r="W1983">
            <v>43367</v>
          </cell>
          <cell r="X1983">
            <v>43674</v>
          </cell>
        </row>
        <row r="1984">
          <cell r="F1984" t="str">
            <v>桃2-7-10C2</v>
          </cell>
          <cell r="G1984" t="str">
            <v>马五1_3、盒8下_2</v>
          </cell>
          <cell r="H1984">
            <v>1</v>
          </cell>
          <cell r="I1984">
            <v>0</v>
          </cell>
          <cell r="J1984">
            <v>2.74</v>
          </cell>
          <cell r="K1984">
            <v>17.739999999999998</v>
          </cell>
          <cell r="L1984">
            <v>6.1000000000000004E-3</v>
          </cell>
          <cell r="M1984">
            <v>0</v>
          </cell>
          <cell r="N1984">
            <v>0</v>
          </cell>
          <cell r="O1984">
            <v>102.4979</v>
          </cell>
          <cell r="P1984">
            <v>281.82049999999998</v>
          </cell>
          <cell r="Q1984">
            <v>0</v>
          </cell>
          <cell r="R1984" t="str">
            <v>计划关井（生产组织影响）：2022-06-10 15:15因生产组织影响(下游压力高)，关井前油套压3.63/16.76Mpa。</v>
          </cell>
          <cell r="S1984" t="str">
            <v>定向井</v>
          </cell>
          <cell r="U1984" t="str">
            <v>自然连续生产井</v>
          </cell>
          <cell r="V1984" t="str">
            <v>24h</v>
          </cell>
          <cell r="W1984">
            <v>43312</v>
          </cell>
          <cell r="X1984">
            <v>43674</v>
          </cell>
        </row>
        <row r="1985">
          <cell r="F1985" t="str">
            <v>桃2-7-16C1</v>
          </cell>
          <cell r="G1985" t="str">
            <v>山1_1、山1_2、马五1</v>
          </cell>
          <cell r="H1985">
            <v>3.5</v>
          </cell>
          <cell r="I1985">
            <v>0</v>
          </cell>
          <cell r="J1985">
            <v>2.78</v>
          </cell>
          <cell r="K1985">
            <v>10.25</v>
          </cell>
          <cell r="L1985">
            <v>7.9000000000000008E-3</v>
          </cell>
          <cell r="M1985">
            <v>0</v>
          </cell>
          <cell r="N1985">
            <v>0</v>
          </cell>
          <cell r="O1985">
            <v>194.10409999999999</v>
          </cell>
          <cell r="P1985">
            <v>1767.6268</v>
          </cell>
          <cell r="Q1985">
            <v>0</v>
          </cell>
          <cell r="R1985" t="str">
            <v>计划关井（关井轮休）：2022-06-09 12:10因关井轮休(高产井轮休)，关井前油套压3.75/8.9Mpa。</v>
          </cell>
          <cell r="S1985" t="str">
            <v>定向丛式井</v>
          </cell>
          <cell r="U1985" t="str">
            <v>自然连续生产井</v>
          </cell>
          <cell r="V1985" t="str">
            <v>24h</v>
          </cell>
          <cell r="W1985">
            <v>42961</v>
          </cell>
          <cell r="X1985">
            <v>43254</v>
          </cell>
        </row>
        <row r="1986">
          <cell r="F1986" t="str">
            <v>桃2-7-16C3</v>
          </cell>
          <cell r="G1986" t="str">
            <v>马五2_2、马五2_1、马五1_3</v>
          </cell>
          <cell r="H1986">
            <v>0.42</v>
          </cell>
          <cell r="I1986">
            <v>0</v>
          </cell>
          <cell r="J1986">
            <v>2.78</v>
          </cell>
          <cell r="K1986">
            <v>10.53</v>
          </cell>
          <cell r="L1986">
            <v>7.4000000000000003E-3</v>
          </cell>
          <cell r="M1986">
            <v>0</v>
          </cell>
          <cell r="N1986">
            <v>0</v>
          </cell>
          <cell r="O1986">
            <v>51.365000000000002</v>
          </cell>
          <cell r="P1986">
            <v>1298.6469999999999</v>
          </cell>
          <cell r="Q1986">
            <v>0</v>
          </cell>
          <cell r="R1986" t="str">
            <v>计划关井（生产组织影响）：2022-07-17 08:40因生产组织影响(乌一站停产检修)，关井前油套压3.38/9.74Mpa。</v>
          </cell>
          <cell r="S1986" t="str">
            <v>定向丛式井</v>
          </cell>
          <cell r="U1986" t="str">
            <v>自然连续生产井</v>
          </cell>
          <cell r="V1986" t="str">
            <v>24h</v>
          </cell>
          <cell r="W1986">
            <v>42865</v>
          </cell>
          <cell r="X1986">
            <v>43254</v>
          </cell>
        </row>
        <row r="1987">
          <cell r="F1987" t="str">
            <v>桃2-10-32</v>
          </cell>
          <cell r="G1987" t="str">
            <v>山2_3、盒8上_2、盒8上_1</v>
          </cell>
          <cell r="H1987">
            <v>0.7</v>
          </cell>
          <cell r="I1987">
            <v>0</v>
          </cell>
          <cell r="J1987">
            <v>5.64</v>
          </cell>
          <cell r="K1987">
            <v>16.14</v>
          </cell>
          <cell r="L1987">
            <v>1.0500000000000001E-2</v>
          </cell>
          <cell r="M1987">
            <v>0</v>
          </cell>
          <cell r="N1987">
            <v>0</v>
          </cell>
          <cell r="O1987">
            <v>139.43940000000001</v>
          </cell>
          <cell r="P1987">
            <v>350.10860000000002</v>
          </cell>
          <cell r="Q1987">
            <v>0</v>
          </cell>
          <cell r="R1987" t="str">
            <v>计划关井（生产组织影响）：2022-07-17 10:06因生产组织影响(下游北21站停产检修)，关井前油套压5.79/12.55Mpa。</v>
          </cell>
          <cell r="S1987" t="str">
            <v>直井</v>
          </cell>
          <cell r="T1987" t="str">
            <v>节流器生产</v>
          </cell>
          <cell r="U1987" t="str">
            <v>自然连续生产井</v>
          </cell>
          <cell r="V1987" t="str">
            <v>24h</v>
          </cell>
          <cell r="W1987">
            <v>43590</v>
          </cell>
          <cell r="X1987">
            <v>43974</v>
          </cell>
        </row>
        <row r="1988">
          <cell r="F1988" t="str">
            <v>桃2-10-32H2</v>
          </cell>
          <cell r="G1988" t="str">
            <v>石盒子组</v>
          </cell>
          <cell r="H1988">
            <v>3</v>
          </cell>
          <cell r="I1988">
            <v>0</v>
          </cell>
          <cell r="J1988">
            <v>5.63</v>
          </cell>
          <cell r="K1988">
            <v>16.09</v>
          </cell>
          <cell r="L1988">
            <v>1.01E-2</v>
          </cell>
          <cell r="M1988">
            <v>0</v>
          </cell>
          <cell r="N1988">
            <v>0</v>
          </cell>
          <cell r="O1988">
            <v>253.28380000000001</v>
          </cell>
          <cell r="P1988">
            <v>1281.0524</v>
          </cell>
          <cell r="Q1988">
            <v>0</v>
          </cell>
          <cell r="R1988" t="str">
            <v>计划关井（生产组织影响）：2022-07-17 10:00因生产组织影响(下游北21站停产检修)，关井前油套压5.91/14.24Mpa。</v>
          </cell>
          <cell r="S1988" t="str">
            <v>水平井</v>
          </cell>
          <cell r="T1988" t="str">
            <v>节流器生产</v>
          </cell>
          <cell r="U1988" t="str">
            <v>自然连续生产井</v>
          </cell>
          <cell r="V1988" t="str">
            <v>24h</v>
          </cell>
          <cell r="W1988">
            <v>43650</v>
          </cell>
          <cell r="X1988">
            <v>43974</v>
          </cell>
        </row>
        <row r="1989">
          <cell r="F1989" t="str">
            <v>桃2-10-33</v>
          </cell>
          <cell r="G1989" t="str">
            <v>山2_2、山1_1</v>
          </cell>
          <cell r="H1989">
            <v>2</v>
          </cell>
          <cell r="I1989">
            <v>0</v>
          </cell>
          <cell r="J1989">
            <v>5.63</v>
          </cell>
          <cell r="K1989">
            <v>11.64</v>
          </cell>
          <cell r="L1989">
            <v>1.6E-2</v>
          </cell>
          <cell r="M1989">
            <v>0</v>
          </cell>
          <cell r="N1989">
            <v>0</v>
          </cell>
          <cell r="O1989">
            <v>246.8965</v>
          </cell>
          <cell r="P1989">
            <v>612.9271</v>
          </cell>
          <cell r="Q1989">
            <v>0</v>
          </cell>
          <cell r="R1989" t="str">
            <v>计划关井（生产组织影响）：2022-07-17 09:58因生产组织影响(下游北21站停产检修)，关井前油套压5.91/9.2Mpa。</v>
          </cell>
          <cell r="S1989" t="str">
            <v>定向井</v>
          </cell>
          <cell r="T1989" t="str">
            <v>节流器生产</v>
          </cell>
          <cell r="U1989" t="str">
            <v>自然连续生产井</v>
          </cell>
          <cell r="V1989" t="str">
            <v>24h</v>
          </cell>
          <cell r="W1989">
            <v>43568</v>
          </cell>
          <cell r="X1989">
            <v>43975</v>
          </cell>
        </row>
        <row r="1990">
          <cell r="F1990" t="str">
            <v>桃2-10-33C2</v>
          </cell>
          <cell r="G1990" t="str">
            <v>山2_2、山1_1、盒8下_2</v>
          </cell>
          <cell r="H1990">
            <v>0.6</v>
          </cell>
          <cell r="I1990">
            <v>0</v>
          </cell>
          <cell r="J1990">
            <v>5.63</v>
          </cell>
          <cell r="K1990">
            <v>21.12</v>
          </cell>
          <cell r="L1990">
            <v>3.7000000000000002E-3</v>
          </cell>
          <cell r="M1990">
            <v>0</v>
          </cell>
          <cell r="N1990">
            <v>0</v>
          </cell>
          <cell r="O1990">
            <v>42.6492</v>
          </cell>
          <cell r="P1990">
            <v>212.47200000000001</v>
          </cell>
          <cell r="Q1990">
            <v>0</v>
          </cell>
          <cell r="R1990" t="str">
            <v>计划关井（生产组织影响）：2022-07-17 10:02因生产组织影响(下游北21站停产检修)，关井前油套压5.91/14.9Mpa。</v>
          </cell>
          <cell r="S1990" t="str">
            <v>定向井</v>
          </cell>
          <cell r="T1990" t="str">
            <v>节流器生产</v>
          </cell>
          <cell r="U1990" t="str">
            <v>自然连续生产井</v>
          </cell>
          <cell r="V1990" t="str">
            <v>24h</v>
          </cell>
          <cell r="W1990">
            <v>43591</v>
          </cell>
          <cell r="X1990">
            <v>43975</v>
          </cell>
        </row>
        <row r="1991">
          <cell r="F1991" t="str">
            <v>桃2-10-33C4</v>
          </cell>
          <cell r="G1991" t="str">
            <v>盒8下_2、盒8下_1</v>
          </cell>
          <cell r="H1991">
            <v>0.8</v>
          </cell>
          <cell r="I1991">
            <v>0</v>
          </cell>
          <cell r="J1991">
            <v>5.63</v>
          </cell>
          <cell r="K1991">
            <v>17.39</v>
          </cell>
          <cell r="L1991">
            <v>7.7999999999999996E-3</v>
          </cell>
          <cell r="M1991">
            <v>0</v>
          </cell>
          <cell r="N1991">
            <v>0</v>
          </cell>
          <cell r="O1991">
            <v>66.161900000000003</v>
          </cell>
          <cell r="P1991">
            <v>308.30410000000001</v>
          </cell>
          <cell r="Q1991">
            <v>0</v>
          </cell>
          <cell r="R1991" t="str">
            <v>计划关井（生产组织影响）：2022-07-17 10:08因生产组织影响(下游北21站停产检修)，关井前油套压5.78/15.52Mpa。</v>
          </cell>
          <cell r="S1991" t="str">
            <v>定向井</v>
          </cell>
          <cell r="T1991" t="str">
            <v>节流器生产</v>
          </cell>
          <cell r="U1991" t="str">
            <v>自然连续生产井</v>
          </cell>
          <cell r="V1991" t="str">
            <v>24h</v>
          </cell>
          <cell r="W1991">
            <v>43633</v>
          </cell>
          <cell r="X1991">
            <v>43974</v>
          </cell>
        </row>
        <row r="1992">
          <cell r="F1992" t="str">
            <v>桃2-10-34</v>
          </cell>
          <cell r="G1992" t="str">
            <v>山2_3、山1_1</v>
          </cell>
          <cell r="H1992">
            <v>1</v>
          </cell>
          <cell r="I1992">
            <v>0</v>
          </cell>
          <cell r="J1992">
            <v>5.85</v>
          </cell>
          <cell r="K1992">
            <v>16.89</v>
          </cell>
          <cell r="L1992">
            <v>0.01</v>
          </cell>
          <cell r="M1992">
            <v>0</v>
          </cell>
          <cell r="N1992">
            <v>0</v>
          </cell>
          <cell r="O1992">
            <v>100.01430000000001</v>
          </cell>
          <cell r="P1992">
            <v>257.4606</v>
          </cell>
          <cell r="Q1992">
            <v>0</v>
          </cell>
          <cell r="R1992" t="str">
            <v>计划关井（生产组织影响）：2022-07-17 10:32因生产组织影响(下游北21站停产检修)，关井前油套压5.92/9.83Mpa。</v>
          </cell>
          <cell r="S1992" t="str">
            <v>定向井</v>
          </cell>
          <cell r="T1992" t="str">
            <v>无节流器生产</v>
          </cell>
          <cell r="U1992" t="str">
            <v>自然连续生产井</v>
          </cell>
          <cell r="V1992" t="str">
            <v>24h</v>
          </cell>
          <cell r="W1992">
            <v>43566</v>
          </cell>
          <cell r="X1992">
            <v>43974</v>
          </cell>
        </row>
        <row r="1993">
          <cell r="F1993" t="str">
            <v>桃2-10-34H2</v>
          </cell>
          <cell r="G1993" t="str">
            <v>山西组</v>
          </cell>
          <cell r="H1993">
            <v>4</v>
          </cell>
          <cell r="I1993">
            <v>0</v>
          </cell>
          <cell r="J1993">
            <v>5.86</v>
          </cell>
          <cell r="K1993">
            <v>16.41</v>
          </cell>
          <cell r="L1993">
            <v>1.0500000000000001E-2</v>
          </cell>
          <cell r="M1993">
            <v>0</v>
          </cell>
          <cell r="N1993">
            <v>0</v>
          </cell>
          <cell r="O1993">
            <v>328.91660000000002</v>
          </cell>
          <cell r="P1993">
            <v>1219.0047</v>
          </cell>
          <cell r="Q1993">
            <v>0</v>
          </cell>
          <cell r="R1993" t="str">
            <v>计划关井（关井轮休）：2022-07-04 11:30因关井轮休(高产井轮休)，关井前油套压5.70/15.68Mpa。</v>
          </cell>
          <cell r="S1993" t="str">
            <v>水平井</v>
          </cell>
          <cell r="T1993" t="str">
            <v>节流器生产</v>
          </cell>
          <cell r="U1993" t="str">
            <v>自然连续生产井</v>
          </cell>
          <cell r="V1993" t="str">
            <v>24h</v>
          </cell>
          <cell r="W1993">
            <v>43615</v>
          </cell>
          <cell r="X1993">
            <v>43971</v>
          </cell>
        </row>
        <row r="1994">
          <cell r="F1994" t="str">
            <v>桃2-10-35H1</v>
          </cell>
          <cell r="G1994" t="str">
            <v>山西组</v>
          </cell>
          <cell r="H1994">
            <v>4.8</v>
          </cell>
          <cell r="I1994">
            <v>0</v>
          </cell>
          <cell r="J1994">
            <v>5.88</v>
          </cell>
          <cell r="K1994">
            <v>19</v>
          </cell>
          <cell r="L1994">
            <v>4.1999999999999997E-3</v>
          </cell>
          <cell r="M1994">
            <v>0</v>
          </cell>
          <cell r="N1994">
            <v>0</v>
          </cell>
          <cell r="O1994">
            <v>413.12599999999998</v>
          </cell>
          <cell r="P1994">
            <v>1507.2171000000001</v>
          </cell>
          <cell r="Q1994">
            <v>0</v>
          </cell>
          <cell r="R1994" t="str">
            <v>计划关井（关井轮休）：2022-05-05 09:40因关井轮休(调峰井压力恢复)，关井前油套压6.17/17Mpa。</v>
          </cell>
          <cell r="S1994" t="str">
            <v>水平井</v>
          </cell>
          <cell r="T1994" t="str">
            <v>无节流器生产</v>
          </cell>
          <cell r="U1994" t="str">
            <v>自然连续生产井</v>
          </cell>
          <cell r="V1994" t="str">
            <v>24h</v>
          </cell>
          <cell r="W1994">
            <v>43753</v>
          </cell>
          <cell r="X1994">
            <v>43988</v>
          </cell>
        </row>
        <row r="1995">
          <cell r="F1995" t="str">
            <v>桃2-10-35H2</v>
          </cell>
          <cell r="G1995" t="str">
            <v>石盒子组</v>
          </cell>
          <cell r="H1995">
            <v>2</v>
          </cell>
          <cell r="I1995">
            <v>0</v>
          </cell>
          <cell r="J1995">
            <v>5.87</v>
          </cell>
          <cell r="K1995">
            <v>15.69</v>
          </cell>
          <cell r="L1995">
            <v>9.1000000000000004E-3</v>
          </cell>
          <cell r="M1995">
            <v>0</v>
          </cell>
          <cell r="N1995">
            <v>0</v>
          </cell>
          <cell r="O1995">
            <v>356.4246</v>
          </cell>
          <cell r="P1995">
            <v>1356.5897</v>
          </cell>
          <cell r="Q1995">
            <v>0</v>
          </cell>
          <cell r="R1995" t="str">
            <v>计划关井（关井轮休）：2022-05-05 09:45因关井轮休(调峰井压力恢复)，关井前油套压6.14/12.66Mpa。</v>
          </cell>
          <cell r="S1995" t="str">
            <v>水平井</v>
          </cell>
          <cell r="T1995" t="str">
            <v>无节流器生产</v>
          </cell>
          <cell r="U1995" t="str">
            <v>自然连续生产井</v>
          </cell>
          <cell r="V1995" t="str">
            <v>24h</v>
          </cell>
          <cell r="W1995">
            <v>43684</v>
          </cell>
          <cell r="X1995">
            <v>43985</v>
          </cell>
        </row>
        <row r="1996">
          <cell r="F1996" t="str">
            <v>桃2-12-30</v>
          </cell>
          <cell r="G1996" t="str">
            <v>盒8下_2、山2_2</v>
          </cell>
          <cell r="H1996">
            <v>0.77</v>
          </cell>
          <cell r="I1996">
            <v>0</v>
          </cell>
          <cell r="J1996">
            <v>5.47</v>
          </cell>
          <cell r="K1996">
            <v>3.11</v>
          </cell>
          <cell r="L1996">
            <v>2.0799999999999999E-2</v>
          </cell>
          <cell r="M1996">
            <v>0</v>
          </cell>
          <cell r="N1996">
            <v>0</v>
          </cell>
          <cell r="O1996">
            <v>12.8687</v>
          </cell>
          <cell r="P1996">
            <v>17.2972</v>
          </cell>
          <cell r="Q1996">
            <v>0</v>
          </cell>
          <cell r="R1996" t="str">
            <v>计划关井（生产组织影响）：2022-05-31 19:20因生产组织影响(下游压力高)，关井前油套压6.12/15.09Mpa。</v>
          </cell>
          <cell r="S1996" t="str">
            <v>定向井</v>
          </cell>
          <cell r="U1996" t="str">
            <v>自然连续生产井</v>
          </cell>
          <cell r="V1996" t="str">
            <v>24h</v>
          </cell>
          <cell r="W1996">
            <v>43602</v>
          </cell>
          <cell r="X1996">
            <v>43975</v>
          </cell>
        </row>
        <row r="1997">
          <cell r="F1997" t="str">
            <v>桃2-13-27H2</v>
          </cell>
          <cell r="G1997" t="str">
            <v>盒8下</v>
          </cell>
          <cell r="H1997">
            <v>4.5</v>
          </cell>
          <cell r="I1997">
            <v>0</v>
          </cell>
          <cell r="J1997">
            <v>5.33</v>
          </cell>
          <cell r="K1997">
            <v>17.96</v>
          </cell>
          <cell r="L1997">
            <v>6.4999999999999997E-3</v>
          </cell>
          <cell r="M1997">
            <v>0</v>
          </cell>
          <cell r="N1997">
            <v>0</v>
          </cell>
          <cell r="O1997">
            <v>572.93380000000002</v>
          </cell>
          <cell r="P1997">
            <v>1113.4577999999999</v>
          </cell>
          <cell r="Q1997">
            <v>0</v>
          </cell>
          <cell r="R1997" t="str">
            <v>计划关井（关井轮休）：2022-05-05 09:00因关井轮休(调峰井压力恢复)，关井前油套压1/16.79Mpa。</v>
          </cell>
          <cell r="S1997" t="str">
            <v>水平井</v>
          </cell>
          <cell r="T1997" t="str">
            <v>无节流器生产</v>
          </cell>
          <cell r="U1997" t="str">
            <v>自然连续生产井</v>
          </cell>
          <cell r="V1997" t="str">
            <v>24h</v>
          </cell>
          <cell r="W1997">
            <v>43965</v>
          </cell>
          <cell r="X1997">
            <v>44099</v>
          </cell>
        </row>
        <row r="1998">
          <cell r="F1998" t="str">
            <v>桃2-15-22C11</v>
          </cell>
          <cell r="G1998" t="str">
            <v>盒8下_1</v>
          </cell>
          <cell r="H1998">
            <v>1.9</v>
          </cell>
          <cell r="I1998">
            <v>0</v>
          </cell>
          <cell r="J1998">
            <v>5.43</v>
          </cell>
          <cell r="K1998">
            <v>17.21</v>
          </cell>
          <cell r="L1998">
            <v>4.0000000000000001E-3</v>
          </cell>
          <cell r="M1998">
            <v>0</v>
          </cell>
          <cell r="N1998">
            <v>0</v>
          </cell>
          <cell r="O1998">
            <v>17.694199999999999</v>
          </cell>
          <cell r="P1998">
            <v>276.53429999999997</v>
          </cell>
          <cell r="Q1998">
            <v>0</v>
          </cell>
          <cell r="R1998" t="str">
            <v>计划关井（生产组织影响）：2022-07-17 11:15因生产组织影响(下游北21站停产检修)，关井前油套压5.48/16.07Mpa。</v>
          </cell>
          <cell r="S1998" t="str">
            <v>定向井</v>
          </cell>
          <cell r="T1998" t="str">
            <v>节流器生产</v>
          </cell>
          <cell r="U1998" t="str">
            <v>自然连续生产井</v>
          </cell>
          <cell r="W1998">
            <v>43654</v>
          </cell>
          <cell r="X1998">
            <v>43830</v>
          </cell>
        </row>
        <row r="1999">
          <cell r="F1999" t="str">
            <v>桃2-15-22H2</v>
          </cell>
          <cell r="G1999" t="str">
            <v>石盒子组</v>
          </cell>
          <cell r="H1999">
            <v>1.5</v>
          </cell>
          <cell r="I1999">
            <v>0</v>
          </cell>
          <cell r="J1999">
            <v>5.42</v>
          </cell>
          <cell r="K1999">
            <v>14.34</v>
          </cell>
          <cell r="L1999">
            <v>7.9000000000000008E-3</v>
          </cell>
          <cell r="M1999">
            <v>0</v>
          </cell>
          <cell r="N1999">
            <v>0</v>
          </cell>
          <cell r="O1999">
            <v>29.1509</v>
          </cell>
          <cell r="P1999">
            <v>345.3347</v>
          </cell>
          <cell r="Q1999">
            <v>0</v>
          </cell>
          <cell r="R1999" t="str">
            <v>计划关井（生产组织影响）：2022-05-31 19:30因生产组织影响(下游压力高)，关井前油套压6.02/13.96Mpa。</v>
          </cell>
          <cell r="S1999" t="str">
            <v>水平井</v>
          </cell>
          <cell r="T1999" t="str">
            <v>节流器生产</v>
          </cell>
          <cell r="U1999" t="str">
            <v>自然连续生产井</v>
          </cell>
          <cell r="W1999">
            <v>43621</v>
          </cell>
          <cell r="X1999">
            <v>43830</v>
          </cell>
        </row>
        <row r="2000">
          <cell r="F2000" t="str">
            <v>桃2-19-18</v>
          </cell>
          <cell r="G2000" t="str">
            <v>马五1_3、马五1_1、盒8下_2、盒8下_1</v>
          </cell>
          <cell r="H2000">
            <v>0.81</v>
          </cell>
          <cell r="I2000">
            <v>0</v>
          </cell>
          <cell r="J2000">
            <v>5.48</v>
          </cell>
          <cell r="K2000">
            <v>23.38</v>
          </cell>
          <cell r="L2000">
            <v>-2.5999999999999999E-3</v>
          </cell>
          <cell r="M2000">
            <v>0</v>
          </cell>
          <cell r="N2000">
            <v>0</v>
          </cell>
          <cell r="O2000">
            <v>22.223800000000001</v>
          </cell>
          <cell r="P2000">
            <v>186.48439999999999</v>
          </cell>
          <cell r="Q2000">
            <v>0</v>
          </cell>
          <cell r="R2000" t="str">
            <v>计划关井（生产组织影响）：2022-07-17 11:50因生产组织影响(下游北21站停产检修)，关井前油套压5.5/23.31Mpa。</v>
          </cell>
          <cell r="S2000" t="str">
            <v>定向井</v>
          </cell>
          <cell r="T2000" t="str">
            <v>节流器生产</v>
          </cell>
          <cell r="U2000" t="str">
            <v>自然连续生产井</v>
          </cell>
          <cell r="W2000">
            <v>43547</v>
          </cell>
          <cell r="X2000">
            <v>43830</v>
          </cell>
        </row>
        <row r="2001">
          <cell r="F2001" t="str">
            <v>桃2-19-18H1</v>
          </cell>
          <cell r="G2001" t="str">
            <v>石盒子组</v>
          </cell>
          <cell r="H2001">
            <v>2</v>
          </cell>
          <cell r="I2001">
            <v>0</v>
          </cell>
          <cell r="J2001">
            <v>5.52</v>
          </cell>
          <cell r="K2001">
            <v>20.9</v>
          </cell>
          <cell r="L2001">
            <v>8.0000000000000004E-4</v>
          </cell>
          <cell r="M2001">
            <v>0</v>
          </cell>
          <cell r="N2001">
            <v>0</v>
          </cell>
          <cell r="O2001">
            <v>65.436499999999995</v>
          </cell>
          <cell r="P2001">
            <v>315.83319999999998</v>
          </cell>
          <cell r="Q2001">
            <v>0</v>
          </cell>
          <cell r="R2001" t="str">
            <v>计划关井（生产组织影响）：2022-05-31 19:40因生产组织影响(下游压力高)，关井前油套压6.33/19.29Mpa。</v>
          </cell>
          <cell r="S2001" t="str">
            <v>水平井</v>
          </cell>
          <cell r="T2001" t="str">
            <v>节流器生产</v>
          </cell>
          <cell r="U2001" t="str">
            <v>自然连续生产井</v>
          </cell>
          <cell r="W2001">
            <v>43605</v>
          </cell>
          <cell r="X2001">
            <v>43830</v>
          </cell>
        </row>
        <row r="2002">
          <cell r="F2002" t="str">
            <v>桃2-19-19</v>
          </cell>
          <cell r="G2002" t="str">
            <v>盒8下_1、盒8上_2</v>
          </cell>
          <cell r="H2002">
            <v>0.65</v>
          </cell>
          <cell r="I2002">
            <v>0</v>
          </cell>
          <cell r="J2002">
            <v>5.5</v>
          </cell>
          <cell r="K2002">
            <v>15.93</v>
          </cell>
          <cell r="L2002">
            <v>7.1999999999999998E-3</v>
          </cell>
          <cell r="M2002">
            <v>0</v>
          </cell>
          <cell r="N2002">
            <v>0</v>
          </cell>
          <cell r="O2002">
            <v>41.961399999999998</v>
          </cell>
          <cell r="P2002">
            <v>161.46250000000001</v>
          </cell>
          <cell r="Q2002">
            <v>0</v>
          </cell>
          <cell r="R2002" t="str">
            <v>计划关井（生产组织影响）：2022-05-31 19:45因生产组织影响(下游压力高)，关井前油套压6.3/5.47Mpa。</v>
          </cell>
          <cell r="S2002" t="str">
            <v>定向井</v>
          </cell>
          <cell r="T2002" t="str">
            <v>节流器生产</v>
          </cell>
          <cell r="U2002" t="str">
            <v>自然连续生产井</v>
          </cell>
          <cell r="W2002">
            <v>43567</v>
          </cell>
          <cell r="X2002">
            <v>43830</v>
          </cell>
        </row>
        <row r="2003">
          <cell r="F2003" t="str">
            <v>桃2-19-19C1</v>
          </cell>
          <cell r="G2003" t="str">
            <v>山1_2、盒8下_2、盒8下_1</v>
          </cell>
          <cell r="H2003">
            <v>0.8</v>
          </cell>
          <cell r="I2003">
            <v>0</v>
          </cell>
          <cell r="J2003">
            <v>5.49</v>
          </cell>
          <cell r="K2003">
            <v>20.5</v>
          </cell>
          <cell r="L2003">
            <v>3.5999999999999999E-3</v>
          </cell>
          <cell r="M2003">
            <v>0</v>
          </cell>
          <cell r="N2003">
            <v>0</v>
          </cell>
          <cell r="O2003">
            <v>33.729799999999997</v>
          </cell>
          <cell r="P2003">
            <v>104.46299999999999</v>
          </cell>
          <cell r="Q2003">
            <v>0</v>
          </cell>
          <cell r="R2003" t="str">
            <v>计划关井（生产组织影响）：2022-07-17 11:55因生产组织影响(下游北21站停产检修)，关井前油套压5.51/19.13Mpa。</v>
          </cell>
          <cell r="S2003" t="str">
            <v>定向井</v>
          </cell>
          <cell r="T2003" t="str">
            <v>节流器生产</v>
          </cell>
          <cell r="U2003" t="str">
            <v>自然连续生产井</v>
          </cell>
          <cell r="W2003">
            <v>43585</v>
          </cell>
          <cell r="X2003">
            <v>43830</v>
          </cell>
        </row>
        <row r="2004">
          <cell r="F2004" t="str">
            <v>桃2-19-19C3</v>
          </cell>
          <cell r="G2004" t="str">
            <v>山1_1、盒8下_2</v>
          </cell>
          <cell r="H2004">
            <v>0.78</v>
          </cell>
          <cell r="I2004">
            <v>0</v>
          </cell>
          <cell r="J2004">
            <v>5.48</v>
          </cell>
          <cell r="K2004">
            <v>19.66</v>
          </cell>
          <cell r="L2004">
            <v>2.8E-3</v>
          </cell>
          <cell r="M2004">
            <v>0</v>
          </cell>
          <cell r="N2004">
            <v>0</v>
          </cell>
          <cell r="O2004">
            <v>40.714700000000001</v>
          </cell>
          <cell r="P2004">
            <v>150.61689999999999</v>
          </cell>
          <cell r="Q2004">
            <v>0</v>
          </cell>
          <cell r="R2004" t="str">
            <v>计划关井（生产组织影响）：2022-07-17 11:57因生产组织影响(下游北21站停产检修)，关井前油套压5.49/18.02Mpa。</v>
          </cell>
          <cell r="S2004" t="str">
            <v>定向井</v>
          </cell>
          <cell r="T2004" t="str">
            <v>节流器生产</v>
          </cell>
          <cell r="U2004" t="str">
            <v>自然连续生产井</v>
          </cell>
          <cell r="W2004">
            <v>43616</v>
          </cell>
          <cell r="X2004">
            <v>43830</v>
          </cell>
        </row>
        <row r="2005">
          <cell r="F2005" t="str">
            <v>桃2-19-19H2</v>
          </cell>
          <cell r="G2005" t="str">
            <v>石盒子组</v>
          </cell>
          <cell r="H2005">
            <v>1</v>
          </cell>
          <cell r="I2005">
            <v>0</v>
          </cell>
          <cell r="J2005">
            <v>5.46</v>
          </cell>
          <cell r="K2005">
            <v>19.68</v>
          </cell>
          <cell r="L2005">
            <v>-8.9999999999999998E-4</v>
          </cell>
          <cell r="M2005">
            <v>0</v>
          </cell>
          <cell r="N2005">
            <v>0</v>
          </cell>
          <cell r="O2005">
            <v>59.414200000000001</v>
          </cell>
          <cell r="P2005">
            <v>264.03840000000002</v>
          </cell>
          <cell r="Q2005">
            <v>0</v>
          </cell>
          <cell r="R2005" t="str">
            <v>计划关井（生产组织影响）：2022-05-31 19:55因生产组织影响(下游压力高)，关井前油套压6.27/14.41Mpa。</v>
          </cell>
          <cell r="S2005" t="str">
            <v>水平井</v>
          </cell>
          <cell r="T2005" t="str">
            <v>节流器生产</v>
          </cell>
          <cell r="U2005" t="str">
            <v>自然连续生产井</v>
          </cell>
          <cell r="W2005">
            <v>43669</v>
          </cell>
          <cell r="X2005">
            <v>43830</v>
          </cell>
        </row>
        <row r="2006">
          <cell r="F2006" t="str">
            <v>桃2-19-21</v>
          </cell>
          <cell r="G2006" t="str">
            <v>山1_2、盒8下_2、盒8下_1</v>
          </cell>
          <cell r="H2006">
            <v>1</v>
          </cell>
          <cell r="I2006">
            <v>0</v>
          </cell>
          <cell r="J2006">
            <v>5.52</v>
          </cell>
          <cell r="K2006">
            <v>20.46</v>
          </cell>
          <cell r="L2006">
            <v>3.3999999999999998E-3</v>
          </cell>
          <cell r="M2006">
            <v>0</v>
          </cell>
          <cell r="N2006">
            <v>0</v>
          </cell>
          <cell r="O2006">
            <v>122.258</v>
          </cell>
          <cell r="P2006">
            <v>356.92529999999999</v>
          </cell>
          <cell r="Q2006">
            <v>0</v>
          </cell>
          <cell r="R2006" t="str">
            <v>计划关井（生产组织影响）：2022-05-31 19:57因生产组织影响(下游压力高)，关井前油套压6.28/18.7Mpa。</v>
          </cell>
          <cell r="S2006" t="str">
            <v>直井</v>
          </cell>
          <cell r="T2006" t="str">
            <v>节流器生产</v>
          </cell>
          <cell r="U2006" t="str">
            <v>自然连续生产井</v>
          </cell>
          <cell r="W2006">
            <v>43579</v>
          </cell>
          <cell r="X2006">
            <v>43830</v>
          </cell>
        </row>
        <row r="2007">
          <cell r="F2007" t="str">
            <v>桃2-19-22</v>
          </cell>
          <cell r="G2007" t="str">
            <v>山2_3、山1_3、山1_1、盒8下_1</v>
          </cell>
          <cell r="H2007">
            <v>1.5</v>
          </cell>
          <cell r="I2007">
            <v>0</v>
          </cell>
          <cell r="J2007">
            <v>5.49</v>
          </cell>
          <cell r="K2007">
            <v>20.43</v>
          </cell>
          <cell r="L2007">
            <v>2.5000000000000001E-3</v>
          </cell>
          <cell r="M2007">
            <v>0</v>
          </cell>
          <cell r="N2007">
            <v>0</v>
          </cell>
          <cell r="O2007">
            <v>120.32680000000001</v>
          </cell>
          <cell r="P2007">
            <v>316.1925</v>
          </cell>
          <cell r="Q2007">
            <v>0</v>
          </cell>
          <cell r="R2007" t="str">
            <v>计划关井（生产组织影响）：2022-05-31 20:00因生产组织影响(下游压力高)，关井前油套压6.25/18.37Mpa。</v>
          </cell>
          <cell r="S2007" t="str">
            <v>定向井</v>
          </cell>
          <cell r="T2007" t="str">
            <v>节流器生产</v>
          </cell>
          <cell r="U2007" t="str">
            <v>自然连续生产井</v>
          </cell>
          <cell r="W2007">
            <v>43540</v>
          </cell>
          <cell r="X2007">
            <v>43830</v>
          </cell>
        </row>
        <row r="2008">
          <cell r="F2008" t="str">
            <v>桃2-19-21H1</v>
          </cell>
          <cell r="G2008" t="str">
            <v>石盒子组</v>
          </cell>
          <cell r="H2008">
            <v>2</v>
          </cell>
          <cell r="I2008">
            <v>0</v>
          </cell>
          <cell r="J2008">
            <v>5.49</v>
          </cell>
          <cell r="K2008">
            <v>17.100000000000001</v>
          </cell>
          <cell r="L2008">
            <v>6.4999999999999997E-3</v>
          </cell>
          <cell r="M2008">
            <v>0</v>
          </cell>
          <cell r="N2008">
            <v>0</v>
          </cell>
          <cell r="O2008">
            <v>301.7627</v>
          </cell>
          <cell r="P2008">
            <v>1066.7279000000001</v>
          </cell>
          <cell r="Q2008">
            <v>0</v>
          </cell>
          <cell r="R2008" t="str">
            <v>计划关井（生产组织影响）：2022-05-04 13:40因生产组织影响(下游压力高)，关井前油套压6.5/9Mpa。</v>
          </cell>
          <cell r="S2008" t="str">
            <v>水平井</v>
          </cell>
          <cell r="T2008" t="str">
            <v>节流器生产</v>
          </cell>
          <cell r="U2008" t="str">
            <v>自然连续生产井</v>
          </cell>
          <cell r="W2008">
            <v>43715</v>
          </cell>
          <cell r="X2008">
            <v>43830</v>
          </cell>
        </row>
        <row r="2009">
          <cell r="F2009" t="str">
            <v>桃2-19-22H1</v>
          </cell>
          <cell r="G2009" t="str">
            <v>石盒子组</v>
          </cell>
          <cell r="H2009">
            <v>4</v>
          </cell>
          <cell r="I2009">
            <v>0</v>
          </cell>
          <cell r="J2009">
            <v>6.69</v>
          </cell>
          <cell r="K2009">
            <v>17.600000000000001</v>
          </cell>
          <cell r="L2009">
            <v>4.3E-3</v>
          </cell>
          <cell r="M2009">
            <v>0</v>
          </cell>
          <cell r="N2009">
            <v>0</v>
          </cell>
          <cell r="O2009">
            <v>437.6198</v>
          </cell>
          <cell r="P2009">
            <v>852.45370000000003</v>
          </cell>
          <cell r="Q2009">
            <v>0</v>
          </cell>
          <cell r="R2009" t="str">
            <v>计划关井（关井轮休）：2022-05-05 10:52因关井轮休(调峰井压力恢复)，关井前油套压6.11/11.41Mpa。</v>
          </cell>
          <cell r="S2009" t="str">
            <v>水平井</v>
          </cell>
          <cell r="T2009" t="str">
            <v>无节流器生产</v>
          </cell>
          <cell r="U2009" t="str">
            <v>自然连续生产井</v>
          </cell>
          <cell r="W2009">
            <v>43671</v>
          </cell>
          <cell r="X2009">
            <v>43830</v>
          </cell>
        </row>
        <row r="2010">
          <cell r="F2010" t="str">
            <v>桃2-19-22H4</v>
          </cell>
          <cell r="G2010" t="str">
            <v>山西组</v>
          </cell>
          <cell r="H2010">
            <v>4</v>
          </cell>
          <cell r="I2010">
            <v>0</v>
          </cell>
          <cell r="J2010">
            <v>6.33</v>
          </cell>
          <cell r="K2010">
            <v>17.55</v>
          </cell>
          <cell r="L2010">
            <v>8.8000000000000005E-3</v>
          </cell>
          <cell r="M2010">
            <v>0</v>
          </cell>
          <cell r="N2010">
            <v>0</v>
          </cell>
          <cell r="O2010">
            <v>458.58139999999997</v>
          </cell>
          <cell r="P2010">
            <v>1351.2529</v>
          </cell>
          <cell r="Q2010">
            <v>0</v>
          </cell>
          <cell r="R2010" t="str">
            <v>计划关井（关井轮休）：2022-05-05 11:00因关井轮休(调峰井压力恢复)，关井前油套压6.09/4.78Mpa。</v>
          </cell>
          <cell r="S2010" t="str">
            <v>水平井</v>
          </cell>
          <cell r="T2010" t="str">
            <v>无节流器生产</v>
          </cell>
          <cell r="U2010" t="str">
            <v>自然连续生产井</v>
          </cell>
          <cell r="V2010" t="str">
            <v>24h</v>
          </cell>
          <cell r="W2010">
            <v>43724</v>
          </cell>
          <cell r="X2010">
            <v>43991</v>
          </cell>
        </row>
        <row r="2011">
          <cell r="F2011" t="str">
            <v>桃2-20-21XH1</v>
          </cell>
          <cell r="G2011" t="str">
            <v>石盒子组</v>
          </cell>
          <cell r="H2011">
            <v>1.2</v>
          </cell>
          <cell r="I2011">
            <v>0</v>
          </cell>
          <cell r="J2011">
            <v>5.5</v>
          </cell>
          <cell r="K2011">
            <v>14.27</v>
          </cell>
          <cell r="L2011">
            <v>1.4200000000000001E-2</v>
          </cell>
          <cell r="M2011">
            <v>0</v>
          </cell>
          <cell r="N2011">
            <v>0</v>
          </cell>
          <cell r="O2011">
            <v>372.2604</v>
          </cell>
          <cell r="P2011">
            <v>977.14909999999998</v>
          </cell>
          <cell r="Q2011">
            <v>0</v>
          </cell>
          <cell r="R2011" t="str">
            <v>计划关井（生产组织影响）：2022-07-17 11:32因生产组织影响(下游北21站停产检修)，关井前油套压5.71/10.81Mpa。</v>
          </cell>
          <cell r="S2011" t="str">
            <v>水平井</v>
          </cell>
          <cell r="T2011" t="str">
            <v>节流器生产</v>
          </cell>
          <cell r="U2011" t="str">
            <v>自然连续生产井</v>
          </cell>
          <cell r="V2011" t="str">
            <v>24h</v>
          </cell>
          <cell r="W2011">
            <v>43930</v>
          </cell>
          <cell r="X2011">
            <v>44128</v>
          </cell>
        </row>
        <row r="2012">
          <cell r="F2012" t="str">
            <v>桃2-20-22XH1</v>
          </cell>
          <cell r="G2012" t="str">
            <v>石盒子组</v>
          </cell>
          <cell r="H2012">
            <v>1.5</v>
          </cell>
          <cell r="I2012">
            <v>0</v>
          </cell>
          <cell r="J2012">
            <v>5.53</v>
          </cell>
          <cell r="K2012">
            <v>14.71</v>
          </cell>
          <cell r="L2012">
            <v>1.38E-2</v>
          </cell>
          <cell r="M2012">
            <v>0</v>
          </cell>
          <cell r="N2012">
            <v>0</v>
          </cell>
          <cell r="O2012">
            <v>330.42970000000003</v>
          </cell>
          <cell r="P2012">
            <v>834.98810000000003</v>
          </cell>
          <cell r="Q2012">
            <v>0</v>
          </cell>
          <cell r="R2012" t="str">
            <v>计划关井（生产组织影响）：2022-07-17 11:34因生产组织影响(下游北21站停产检修)，关井前油套压5.72/11.41Mpa。</v>
          </cell>
          <cell r="S2012" t="str">
            <v>水平井</v>
          </cell>
          <cell r="T2012" t="str">
            <v>节流器生产</v>
          </cell>
          <cell r="U2012" t="str">
            <v>自然连续生产井</v>
          </cell>
          <cell r="V2012" t="str">
            <v>24h</v>
          </cell>
          <cell r="W2012">
            <v>43969</v>
          </cell>
          <cell r="X2012">
            <v>44128</v>
          </cell>
        </row>
        <row r="2013">
          <cell r="F2013" t="str">
            <v>桃2-9-14</v>
          </cell>
          <cell r="G2013" t="str">
            <v>盒8、山2</v>
          </cell>
          <cell r="H2013">
            <v>7.9200000000000007E-2</v>
          </cell>
          <cell r="I2013">
            <v>24</v>
          </cell>
          <cell r="J2013">
            <v>2.1</v>
          </cell>
          <cell r="K2013">
            <v>10</v>
          </cell>
          <cell r="L2013">
            <v>3.0000000000000001E-3</v>
          </cell>
          <cell r="M2013">
            <v>0.61929999999999996</v>
          </cell>
          <cell r="N2013">
            <v>12.4832</v>
          </cell>
          <cell r="O2013">
            <v>34.394799999999996</v>
          </cell>
          <cell r="P2013">
            <v>13976.995800000001</v>
          </cell>
          <cell r="Q2013">
            <v>0.18</v>
          </cell>
          <cell r="R2013" t="str">
            <v>（人工泡排；适时泡排；加注量100L；无节流器生产）</v>
          </cell>
          <cell r="S2013" t="str">
            <v>直井</v>
          </cell>
          <cell r="U2013" t="str">
            <v>自然连续生产井</v>
          </cell>
          <cell r="V2013" t="str">
            <v>24h</v>
          </cell>
          <cell r="W2013">
            <v>40062</v>
          </cell>
          <cell r="X2013">
            <v>40150</v>
          </cell>
        </row>
        <row r="2014">
          <cell r="F2014" t="str">
            <v>桃2-10-14</v>
          </cell>
          <cell r="G2014" t="str">
            <v>盒8下</v>
          </cell>
          <cell r="H2014">
            <v>0.01</v>
          </cell>
          <cell r="I2014">
            <v>0</v>
          </cell>
          <cell r="J2014">
            <v>1.92</v>
          </cell>
          <cell r="K2014">
            <v>1.88</v>
          </cell>
          <cell r="L2014">
            <v>2.0999999999999999E-3</v>
          </cell>
          <cell r="M2014">
            <v>0</v>
          </cell>
          <cell r="N2014">
            <v>0</v>
          </cell>
          <cell r="O2014">
            <v>0</v>
          </cell>
          <cell r="P2014">
            <v>553.40219999999999</v>
          </cell>
          <cell r="Q2014">
            <v>0</v>
          </cell>
          <cell r="R2014" t="str">
            <v>计划关井（无气量）：2021-08-02 08:00因无气量(因无气量关井)，关井前油套压2.88/3.63Mpa。</v>
          </cell>
          <cell r="S2014" t="str">
            <v>直井</v>
          </cell>
          <cell r="U2014" t="str">
            <v>自然连续生产井</v>
          </cell>
          <cell r="V2014" t="str">
            <v>24h</v>
          </cell>
          <cell r="W2014">
            <v>39765</v>
          </cell>
          <cell r="X2014">
            <v>40031</v>
          </cell>
        </row>
        <row r="2015">
          <cell r="F2015" t="str">
            <v>桃2-10-15</v>
          </cell>
          <cell r="G2015" t="str">
            <v>盒8下_2、盒8下_1</v>
          </cell>
          <cell r="H2015">
            <v>0.72</v>
          </cell>
          <cell r="I2015">
            <v>0</v>
          </cell>
          <cell r="J2015">
            <v>2.02</v>
          </cell>
          <cell r="K2015">
            <v>20.52</v>
          </cell>
          <cell r="L2015">
            <v>4.1000000000000003E-3</v>
          </cell>
          <cell r="M2015">
            <v>0</v>
          </cell>
          <cell r="N2015">
            <v>0</v>
          </cell>
          <cell r="O2015">
            <v>0</v>
          </cell>
          <cell r="P2015">
            <v>451.95229999999998</v>
          </cell>
          <cell r="Q2015">
            <v>0</v>
          </cell>
          <cell r="R2015" t="str">
            <v>计划关井（生产组织影响）：2021-10-17 09:00因生产组织影响(因站内动火关井)，关井前油套压1.3/19.6Mpa。</v>
          </cell>
          <cell r="S2015" t="str">
            <v>定向井</v>
          </cell>
          <cell r="T2015" t="str">
            <v>节流器生产</v>
          </cell>
          <cell r="U2015" t="str">
            <v>自然连续生产井</v>
          </cell>
          <cell r="V2015" t="str">
            <v>24</v>
          </cell>
          <cell r="W2015">
            <v>43668</v>
          </cell>
          <cell r="X2015">
            <v>43822</v>
          </cell>
        </row>
        <row r="2016">
          <cell r="F2016" t="str">
            <v>桃2-11-15</v>
          </cell>
          <cell r="G2016" t="str">
            <v>马五1_2、山1_2、盒8下_2</v>
          </cell>
          <cell r="H2016">
            <v>1</v>
          </cell>
          <cell r="I2016">
            <v>24</v>
          </cell>
          <cell r="J2016">
            <v>1.97</v>
          </cell>
          <cell r="K2016">
            <v>14.57</v>
          </cell>
          <cell r="L2016">
            <v>2.5399999999999999E-2</v>
          </cell>
          <cell r="M2016">
            <v>1.02</v>
          </cell>
          <cell r="N2016">
            <v>20.57</v>
          </cell>
          <cell r="O2016">
            <v>234.76150000000001</v>
          </cell>
          <cell r="P2016">
            <v>275.45049999999998</v>
          </cell>
          <cell r="Q2016">
            <v>0.3</v>
          </cell>
          <cell r="R2016" t="str">
            <v>（人工泡排；适时泡排；加注量100L）</v>
          </cell>
          <cell r="S2016" t="str">
            <v>定向井</v>
          </cell>
          <cell r="T2016" t="str">
            <v>节流器生产</v>
          </cell>
          <cell r="U2016" t="str">
            <v>自然连续生产井</v>
          </cell>
          <cell r="V2016" t="str">
            <v>24</v>
          </cell>
          <cell r="W2016">
            <v>44086</v>
          </cell>
          <cell r="X2016">
            <v>44438</v>
          </cell>
        </row>
        <row r="2017">
          <cell r="F2017" t="str">
            <v>桃2-11-13</v>
          </cell>
          <cell r="G2017" t="str">
            <v>山2</v>
          </cell>
          <cell r="H2017">
            <v>0.1</v>
          </cell>
          <cell r="I2017">
            <v>24</v>
          </cell>
          <cell r="J2017">
            <v>1.81</v>
          </cell>
          <cell r="K2017">
            <v>2.61</v>
          </cell>
          <cell r="L2017">
            <v>4.4999999999999997E-3</v>
          </cell>
          <cell r="M2017">
            <v>0.10199999999999999</v>
          </cell>
          <cell r="N2017">
            <v>2.0569999999999999</v>
          </cell>
          <cell r="O2017">
            <v>12.3973</v>
          </cell>
          <cell r="P2017">
            <v>567.45299999999997</v>
          </cell>
          <cell r="Q2017">
            <v>0.03</v>
          </cell>
          <cell r="R2017" t="str">
            <v>(人工泡排；适时泡排；加注量100L；低产低效井)</v>
          </cell>
          <cell r="S2017" t="str">
            <v>直井</v>
          </cell>
          <cell r="U2017" t="str">
            <v>自然连续生产井</v>
          </cell>
          <cell r="V2017" t="str">
            <v>24h</v>
          </cell>
          <cell r="W2017">
            <v>39766</v>
          </cell>
          <cell r="X2017">
            <v>40031</v>
          </cell>
        </row>
        <row r="2018">
          <cell r="F2018" t="str">
            <v>桃2-12-12</v>
          </cell>
          <cell r="G2018" t="str">
            <v>马五、山1、山2、盒8</v>
          </cell>
          <cell r="H2018">
            <v>0.06</v>
          </cell>
          <cell r="I2018">
            <v>0</v>
          </cell>
          <cell r="J2018">
            <v>1.71</v>
          </cell>
          <cell r="K2018">
            <v>9.01</v>
          </cell>
          <cell r="L2018">
            <v>4.3E-3</v>
          </cell>
          <cell r="M2018">
            <v>0</v>
          </cell>
          <cell r="N2018">
            <v>0</v>
          </cell>
          <cell r="O2018">
            <v>0</v>
          </cell>
          <cell r="P2018">
            <v>1456.4385</v>
          </cell>
          <cell r="Q2018">
            <v>0</v>
          </cell>
          <cell r="R2018" t="str">
            <v>(低产低效井）计划关井（生产组织影响）：2021-10-17 09:15因生产组织影响(因站内动火关井)，关井前油套压1.15/19.77Mpa。</v>
          </cell>
          <cell r="S2018" t="str">
            <v>直井</v>
          </cell>
          <cell r="U2018" t="str">
            <v>自然连续生产井</v>
          </cell>
          <cell r="V2018" t="str">
            <v>24h</v>
          </cell>
          <cell r="W2018">
            <v>41363</v>
          </cell>
          <cell r="X2018">
            <v>41489</v>
          </cell>
        </row>
        <row r="2019">
          <cell r="F2019" t="str">
            <v>桃2-10-13</v>
          </cell>
          <cell r="G2019" t="str">
            <v>盒8上_1、盒8上_2</v>
          </cell>
          <cell r="H2019">
            <v>0.2</v>
          </cell>
          <cell r="I2019">
            <v>24</v>
          </cell>
          <cell r="J2019">
            <v>2.0099999999999998</v>
          </cell>
          <cell r="K2019">
            <v>17.5</v>
          </cell>
          <cell r="L2019">
            <v>2.47E-2</v>
          </cell>
          <cell r="M2019">
            <v>0.2394</v>
          </cell>
          <cell r="N2019">
            <v>4.8639000000000001</v>
          </cell>
          <cell r="O2019">
            <v>213.15280000000001</v>
          </cell>
          <cell r="P2019">
            <v>213.1866</v>
          </cell>
          <cell r="Q2019">
            <v>7.0000000000000007E-2</v>
          </cell>
          <cell r="R2019" t="str">
            <v>（人工泡排；适时泡排；加注量100L）</v>
          </cell>
          <cell r="S2019" t="str">
            <v>定向井</v>
          </cell>
          <cell r="T2019" t="str">
            <v>节流器生产</v>
          </cell>
          <cell r="U2019" t="str">
            <v>自然连续生产井</v>
          </cell>
          <cell r="V2019" t="str">
            <v>24</v>
          </cell>
          <cell r="W2019">
            <v>44048</v>
          </cell>
          <cell r="X2019">
            <v>44486</v>
          </cell>
        </row>
        <row r="2020">
          <cell r="F2020" t="str">
            <v>桃2-14-8CH</v>
          </cell>
          <cell r="G2020" t="str">
            <v>石盒子组</v>
          </cell>
          <cell r="H2020">
            <v>3</v>
          </cell>
          <cell r="I2020">
            <v>24</v>
          </cell>
          <cell r="J2020">
            <v>1.58</v>
          </cell>
          <cell r="K2020">
            <v>9.4700000000000006</v>
          </cell>
          <cell r="L2020">
            <v>3.61E-2</v>
          </cell>
          <cell r="M2020">
            <v>3.5914999999999999</v>
          </cell>
          <cell r="N2020">
            <v>72.960499999999996</v>
          </cell>
          <cell r="O2020">
            <v>781.54390000000001</v>
          </cell>
          <cell r="P2020">
            <v>825.93949999999995</v>
          </cell>
          <cell r="Q2020">
            <v>1.05</v>
          </cell>
          <cell r="R2020" t="str">
            <v>(试气不点火）</v>
          </cell>
          <cell r="S2020" t="str">
            <v>水平井</v>
          </cell>
          <cell r="T2020" t="str">
            <v>无节流器生产</v>
          </cell>
          <cell r="U2020" t="str">
            <v>自然连续生产井</v>
          </cell>
          <cell r="W2020">
            <v>44146</v>
          </cell>
          <cell r="X2020">
            <v>44396</v>
          </cell>
        </row>
        <row r="2021">
          <cell r="F2021" t="str">
            <v>桃2-17-32H1</v>
          </cell>
          <cell r="G2021" t="str">
            <v>盒8</v>
          </cell>
          <cell r="H2021">
            <v>4.5</v>
          </cell>
          <cell r="I2021">
            <v>24</v>
          </cell>
          <cell r="J2021">
            <v>1.91</v>
          </cell>
          <cell r="K2021">
            <v>11.73</v>
          </cell>
          <cell r="L2021">
            <v>3.1E-2</v>
          </cell>
          <cell r="M2021">
            <v>5.3872</v>
          </cell>
          <cell r="N2021">
            <v>108.3036</v>
          </cell>
          <cell r="O2021">
            <v>786.58259999999996</v>
          </cell>
          <cell r="P2021">
            <v>878.07420000000002</v>
          </cell>
          <cell r="Q2021">
            <v>1.58</v>
          </cell>
          <cell r="R2021" t="str">
            <v>（人工泡排；适时泡排；加注量100L）</v>
          </cell>
          <cell r="S2021" t="str">
            <v>水平井</v>
          </cell>
          <cell r="T2021" t="str">
            <v>无节流器生产</v>
          </cell>
          <cell r="U2021" t="str">
            <v>自然连续生产井</v>
          </cell>
          <cell r="W2021">
            <v>44058</v>
          </cell>
          <cell r="X2021">
            <v>44375</v>
          </cell>
        </row>
        <row r="2022">
          <cell r="F2022" t="str">
            <v>桃2-17-32H2</v>
          </cell>
          <cell r="G2022" t="str">
            <v>盒8、山西组</v>
          </cell>
          <cell r="H2022">
            <v>3.5</v>
          </cell>
          <cell r="I2022">
            <v>24</v>
          </cell>
          <cell r="J2022">
            <v>1.91</v>
          </cell>
          <cell r="K2022">
            <v>13.98</v>
          </cell>
          <cell r="L2022">
            <v>2.6499999999999999E-2</v>
          </cell>
          <cell r="M2022">
            <v>3.3106</v>
          </cell>
          <cell r="N2022">
            <v>69.335899999999995</v>
          </cell>
          <cell r="O2022">
            <v>1046.6547</v>
          </cell>
          <cell r="P2022">
            <v>1376.258</v>
          </cell>
          <cell r="Q2022">
            <v>0.97</v>
          </cell>
          <cell r="R2022" t="str">
            <v>（人工泡排；适时泡排；加注量100L）</v>
          </cell>
          <cell r="S2022" t="str">
            <v>水平井</v>
          </cell>
          <cell r="T2022" t="str">
            <v>无节流器生产</v>
          </cell>
          <cell r="U2022" t="str">
            <v>自然连续生产井</v>
          </cell>
          <cell r="W2022">
            <v>43998</v>
          </cell>
          <cell r="X2022">
            <v>44375</v>
          </cell>
        </row>
        <row r="2023">
          <cell r="F2023" t="str">
            <v>桃2-18-11</v>
          </cell>
          <cell r="G2023" t="str">
            <v>盒8下_1、盒8下_2、山1_3</v>
          </cell>
          <cell r="H2023">
            <v>1</v>
          </cell>
          <cell r="I2023">
            <v>24</v>
          </cell>
          <cell r="J2023">
            <v>1.6</v>
          </cell>
          <cell r="K2023">
            <v>13.15</v>
          </cell>
          <cell r="L2023">
            <v>9.7000000000000003E-3</v>
          </cell>
          <cell r="M2023">
            <v>0.44400000000000001</v>
          </cell>
          <cell r="N2023">
            <v>10.26</v>
          </cell>
          <cell r="O2023">
            <v>183.85509999999999</v>
          </cell>
          <cell r="P2023">
            <v>374.17970000000003</v>
          </cell>
          <cell r="Q2023">
            <v>0.13</v>
          </cell>
          <cell r="R2023" t="str">
            <v>（人工泡排；适时泡排；加注量100L）</v>
          </cell>
          <cell r="S2023" t="str">
            <v>定向井</v>
          </cell>
          <cell r="T2023" t="str">
            <v>节流器生产</v>
          </cell>
          <cell r="U2023" t="str">
            <v>自然连续生产井</v>
          </cell>
          <cell r="V2023" t="str">
            <v>24h</v>
          </cell>
          <cell r="W2023">
            <v>43921</v>
          </cell>
          <cell r="X2023">
            <v>44364</v>
          </cell>
        </row>
        <row r="2024">
          <cell r="F2024" t="str">
            <v>桃2-18-11H1</v>
          </cell>
          <cell r="G2024" t="str">
            <v>盒8</v>
          </cell>
          <cell r="H2024">
            <v>3.5</v>
          </cell>
          <cell r="I2024">
            <v>24</v>
          </cell>
          <cell r="J2024">
            <v>1.59</v>
          </cell>
          <cell r="K2024">
            <v>14.96</v>
          </cell>
          <cell r="L2024">
            <v>4.4400000000000002E-2</v>
          </cell>
          <cell r="M2024">
            <v>3.2928000000000002</v>
          </cell>
          <cell r="N2024">
            <v>67.701599999999999</v>
          </cell>
          <cell r="O2024">
            <v>855.99680000000001</v>
          </cell>
          <cell r="P2024">
            <v>868.12210000000005</v>
          </cell>
          <cell r="Q2024">
            <v>0.96</v>
          </cell>
          <cell r="S2024" t="str">
            <v>水平井</v>
          </cell>
          <cell r="T2024" t="str">
            <v>节流器生产</v>
          </cell>
          <cell r="U2024" t="str">
            <v>自然连续生产井</v>
          </cell>
          <cell r="V2024" t="str">
            <v>24</v>
          </cell>
          <cell r="W2024">
            <v>44055</v>
          </cell>
          <cell r="X2024">
            <v>44559</v>
          </cell>
        </row>
        <row r="2025">
          <cell r="F2025" t="str">
            <v>桃2-18-12</v>
          </cell>
          <cell r="G2025" t="str">
            <v>山1_1、山1_3</v>
          </cell>
          <cell r="H2025">
            <v>1</v>
          </cell>
          <cell r="I2025">
            <v>24</v>
          </cell>
          <cell r="J2025">
            <v>1.67</v>
          </cell>
          <cell r="K2025">
            <v>14.36</v>
          </cell>
          <cell r="L2025">
            <v>2.2100000000000002E-2</v>
          </cell>
          <cell r="M2025">
            <v>1.02</v>
          </cell>
          <cell r="N2025">
            <v>20.57</v>
          </cell>
          <cell r="O2025">
            <v>242.184</v>
          </cell>
          <cell r="P2025">
            <v>432.55939999999998</v>
          </cell>
          <cell r="Q2025">
            <v>0.3</v>
          </cell>
          <cell r="R2025" t="str">
            <v>（人工泡排；适时泡排；加注量100L）</v>
          </cell>
          <cell r="S2025" t="str">
            <v>直井</v>
          </cell>
          <cell r="T2025" t="str">
            <v>节流器生产</v>
          </cell>
          <cell r="U2025" t="str">
            <v>自然连续生产井</v>
          </cell>
          <cell r="V2025" t="str">
            <v>24h</v>
          </cell>
          <cell r="W2025">
            <v>43901</v>
          </cell>
          <cell r="X2025">
            <v>44365</v>
          </cell>
        </row>
        <row r="2026">
          <cell r="F2026" t="str">
            <v>桃2-18-12C1</v>
          </cell>
          <cell r="G2026" t="str">
            <v>盒8、山1</v>
          </cell>
          <cell r="H2026">
            <v>1.7</v>
          </cell>
          <cell r="I2026">
            <v>0</v>
          </cell>
          <cell r="J2026">
            <v>2.59</v>
          </cell>
          <cell r="K2026">
            <v>15.77</v>
          </cell>
          <cell r="L2026">
            <v>4.3400000000000001E-2</v>
          </cell>
          <cell r="M2026">
            <v>0</v>
          </cell>
          <cell r="N2026">
            <v>0</v>
          </cell>
          <cell r="O2026">
            <v>326.1574</v>
          </cell>
          <cell r="P2026">
            <v>330.71190000000001</v>
          </cell>
          <cell r="Q2026">
            <v>0</v>
          </cell>
          <cell r="R2026" t="str">
            <v>计划关井（关井轮休）：2022-07-27 19:08因关井轮休(调峰井压力恢复)，关井前油套压2.64/7.38Mpa。</v>
          </cell>
          <cell r="S2026" t="str">
            <v>定向井</v>
          </cell>
          <cell r="T2026" t="str">
            <v>节流器生产</v>
          </cell>
          <cell r="U2026" t="str">
            <v>自然连续生产井</v>
          </cell>
          <cell r="W2026">
            <v>44480</v>
          </cell>
          <cell r="X2026">
            <v>44559</v>
          </cell>
        </row>
        <row r="2027">
          <cell r="F2027" t="str">
            <v>桃2-18-12C2</v>
          </cell>
          <cell r="G2027" t="str">
            <v>盒8、山1</v>
          </cell>
          <cell r="H2027">
            <v>1.1000000000000001</v>
          </cell>
          <cell r="I2027">
            <v>0</v>
          </cell>
          <cell r="J2027">
            <v>1.59</v>
          </cell>
          <cell r="K2027">
            <v>20.440000000000001</v>
          </cell>
          <cell r="L2027">
            <v>-8.8000000000000005E-3</v>
          </cell>
          <cell r="M2027">
            <v>0</v>
          </cell>
          <cell r="N2027">
            <v>0</v>
          </cell>
          <cell r="O2027">
            <v>73.448300000000003</v>
          </cell>
          <cell r="P2027">
            <v>77.997399999999999</v>
          </cell>
          <cell r="Q2027">
            <v>0</v>
          </cell>
          <cell r="R2027" t="str">
            <v>非计划关井（井筒故障、节流器故障）：2022-02-23 12:16因井筒故障、节流器故障(节流器失效关井)，关井前油套压2.17/7.68Mpa。</v>
          </cell>
          <cell r="S2027" t="str">
            <v>定向井</v>
          </cell>
          <cell r="T2027" t="str">
            <v>节流器生产</v>
          </cell>
          <cell r="U2027" t="str">
            <v>自然连续生产井</v>
          </cell>
          <cell r="V2027" t="str">
            <v>24</v>
          </cell>
          <cell r="W2027">
            <v>44390</v>
          </cell>
          <cell r="X2027">
            <v>44559</v>
          </cell>
        </row>
        <row r="2028">
          <cell r="F2028" t="str">
            <v>桃2-18-12C4</v>
          </cell>
          <cell r="G2028" t="str">
            <v>盒8、山2</v>
          </cell>
          <cell r="H2028">
            <v>0.75</v>
          </cell>
          <cell r="I2028">
            <v>24</v>
          </cell>
          <cell r="J2028">
            <v>1.58</v>
          </cell>
          <cell r="K2028">
            <v>14.24</v>
          </cell>
          <cell r="L2028">
            <v>2.2700000000000001E-2</v>
          </cell>
          <cell r="M2028">
            <v>8.5000000000000006E-3</v>
          </cell>
          <cell r="N2028">
            <v>0.17130000000000001</v>
          </cell>
          <cell r="O2028">
            <v>207.9616</v>
          </cell>
          <cell r="P2028">
            <v>210.9966</v>
          </cell>
          <cell r="Q2028">
            <v>0</v>
          </cell>
          <cell r="R2028" t="str">
            <v>（人工泡排；适时泡排；加注量100L）</v>
          </cell>
          <cell r="S2028" t="str">
            <v>定向井</v>
          </cell>
          <cell r="T2028" t="str">
            <v>节流器生产</v>
          </cell>
          <cell r="U2028" t="str">
            <v>自然连续生产井</v>
          </cell>
          <cell r="V2028" t="str">
            <v>24</v>
          </cell>
          <cell r="W2028">
            <v>44444</v>
          </cell>
          <cell r="X2028">
            <v>44559</v>
          </cell>
        </row>
        <row r="2029">
          <cell r="F2029" t="str">
            <v>桃2-18-13</v>
          </cell>
          <cell r="G2029" t="str">
            <v>盒8下_1、山1_3</v>
          </cell>
          <cell r="H2029">
            <v>0.2</v>
          </cell>
          <cell r="I2029">
            <v>24</v>
          </cell>
          <cell r="J2029">
            <v>1.62</v>
          </cell>
          <cell r="K2029">
            <v>14.59</v>
          </cell>
          <cell r="L2029">
            <v>2.58E-2</v>
          </cell>
          <cell r="M2029">
            <v>0.2394</v>
          </cell>
          <cell r="N2029">
            <v>7.8194999999999997</v>
          </cell>
          <cell r="O2029">
            <v>255.46299999999999</v>
          </cell>
          <cell r="P2029">
            <v>541.01769999999999</v>
          </cell>
          <cell r="Q2029">
            <v>7.0000000000000007E-2</v>
          </cell>
          <cell r="S2029" t="str">
            <v>定向井</v>
          </cell>
          <cell r="T2029" t="str">
            <v>节流器生产</v>
          </cell>
          <cell r="U2029" t="str">
            <v>自然连续生产井</v>
          </cell>
          <cell r="W2029">
            <v>44307</v>
          </cell>
          <cell r="X2029">
            <v>44365</v>
          </cell>
        </row>
        <row r="2030">
          <cell r="F2030" t="str">
            <v>桃2-18-12H1</v>
          </cell>
          <cell r="G2030" t="str">
            <v>盒8</v>
          </cell>
          <cell r="H2030">
            <v>3.1</v>
          </cell>
          <cell r="I2030">
            <v>24</v>
          </cell>
          <cell r="J2030">
            <v>1.65</v>
          </cell>
          <cell r="K2030">
            <v>15.43</v>
          </cell>
          <cell r="L2030">
            <v>1.1299999999999999E-2</v>
          </cell>
          <cell r="M2030">
            <v>3.7082000000000002</v>
          </cell>
          <cell r="N2030">
            <v>79.647999999999996</v>
          </cell>
          <cell r="O2030">
            <v>1054.8896</v>
          </cell>
          <cell r="P2030">
            <v>1922.8087</v>
          </cell>
          <cell r="Q2030">
            <v>1.0900000000000001</v>
          </cell>
          <cell r="S2030" t="str">
            <v>水平井</v>
          </cell>
          <cell r="U2030" t="str">
            <v>自然连续生产井</v>
          </cell>
          <cell r="W2030">
            <v>44033</v>
          </cell>
          <cell r="X2030">
            <v>44384</v>
          </cell>
        </row>
        <row r="2031">
          <cell r="F2031" t="str">
            <v>桃2-18-14H2</v>
          </cell>
          <cell r="G2031" t="str">
            <v>山1</v>
          </cell>
          <cell r="H2031">
            <v>3.4</v>
          </cell>
          <cell r="I2031">
            <v>24</v>
          </cell>
          <cell r="J2031">
            <v>1.63</v>
          </cell>
          <cell r="K2031">
            <v>16.87</v>
          </cell>
          <cell r="L2031">
            <v>3.3300000000000003E-2</v>
          </cell>
          <cell r="M2031">
            <v>3.504</v>
          </cell>
          <cell r="N2031">
            <v>74.397599999999997</v>
          </cell>
          <cell r="O2031">
            <v>977.52940000000001</v>
          </cell>
          <cell r="P2031">
            <v>977.52940000000001</v>
          </cell>
          <cell r="Q2031">
            <v>1.03</v>
          </cell>
          <cell r="S2031" t="str">
            <v>水平井</v>
          </cell>
          <cell r="T2031" t="str">
            <v>节流器生产</v>
          </cell>
          <cell r="U2031" t="str">
            <v>自然连续生产井</v>
          </cell>
          <cell r="W2031">
            <v>44399</v>
          </cell>
          <cell r="X2031">
            <v>44564</v>
          </cell>
        </row>
        <row r="2032">
          <cell r="F2032" t="str">
            <v>桃2-18-15</v>
          </cell>
          <cell r="G2032" t="str">
            <v>山2、山1、盒8</v>
          </cell>
          <cell r="H2032">
            <v>1.6</v>
          </cell>
          <cell r="I2032">
            <v>0</v>
          </cell>
          <cell r="J2032">
            <v>1.62</v>
          </cell>
          <cell r="K2032">
            <v>21.59</v>
          </cell>
          <cell r="L2032">
            <v>1.35E-2</v>
          </cell>
          <cell r="M2032">
            <v>0</v>
          </cell>
          <cell r="N2032">
            <v>0</v>
          </cell>
          <cell r="O2032">
            <v>99.843699999999998</v>
          </cell>
          <cell r="P2032">
            <v>99.843699999999998</v>
          </cell>
          <cell r="Q2032">
            <v>0</v>
          </cell>
          <cell r="R2032" t="str">
            <v>非计划关井（故障）：2022-06-29 11:00因故障(节流器失效)，关井前油套压1.75/10.76Mpa。</v>
          </cell>
          <cell r="S2032" t="str">
            <v>定向井</v>
          </cell>
          <cell r="T2032" t="str">
            <v>节流器生产</v>
          </cell>
          <cell r="U2032" t="str">
            <v>自然连续生产井</v>
          </cell>
          <cell r="W2032">
            <v>44315</v>
          </cell>
          <cell r="X2032">
            <v>44564</v>
          </cell>
        </row>
        <row r="2033">
          <cell r="F2033" t="str">
            <v>桃2-18-15H1</v>
          </cell>
          <cell r="G2033" t="str">
            <v>山1_3</v>
          </cell>
          <cell r="H2033">
            <v>5.5</v>
          </cell>
          <cell r="I2033">
            <v>24</v>
          </cell>
          <cell r="J2033">
            <v>1.64</v>
          </cell>
          <cell r="K2033">
            <v>21.32</v>
          </cell>
          <cell r="L2033">
            <v>1.6500000000000001E-2</v>
          </cell>
          <cell r="M2033">
            <v>6.5843999999999996</v>
          </cell>
          <cell r="N2033">
            <v>134.89699999999999</v>
          </cell>
          <cell r="O2033">
            <v>407.68729999999999</v>
          </cell>
          <cell r="P2033">
            <v>407.68729999999999</v>
          </cell>
          <cell r="Q2033">
            <v>1.93</v>
          </cell>
          <cell r="S2033" t="str">
            <v>水平井</v>
          </cell>
          <cell r="T2033" t="str">
            <v>节流器生产</v>
          </cell>
          <cell r="U2033" t="str">
            <v>自然连续生产井</v>
          </cell>
          <cell r="V2033" t="str">
            <v>24</v>
          </cell>
          <cell r="W2033">
            <v>44396</v>
          </cell>
          <cell r="X2033">
            <v>44565</v>
          </cell>
        </row>
        <row r="2034">
          <cell r="F2034" t="str">
            <v>桃2-18-15C1</v>
          </cell>
          <cell r="G2034" t="str">
            <v>盒8、山1</v>
          </cell>
          <cell r="H2034">
            <v>2.5</v>
          </cell>
          <cell r="I2034">
            <v>0</v>
          </cell>
          <cell r="J2034">
            <v>1.62</v>
          </cell>
          <cell r="K2034">
            <v>19.64</v>
          </cell>
          <cell r="L2034">
            <v>2.1100000000000001E-2</v>
          </cell>
          <cell r="M2034">
            <v>0</v>
          </cell>
          <cell r="N2034">
            <v>0</v>
          </cell>
          <cell r="O2034">
            <v>82.698800000000006</v>
          </cell>
          <cell r="P2034">
            <v>82.698800000000006</v>
          </cell>
          <cell r="Q2034">
            <v>0</v>
          </cell>
          <cell r="R2034" t="str">
            <v>非计划关井（井筒故障、节流器故障）：2022-02-23 12:05因井筒故障、节流器故障(节流器失效关井)，关井前油套压2.18/3.65Mpa。</v>
          </cell>
          <cell r="S2034" t="str">
            <v>定向井</v>
          </cell>
          <cell r="T2034" t="str">
            <v>节流器生产</v>
          </cell>
          <cell r="U2034" t="str">
            <v>自然连续生产井</v>
          </cell>
          <cell r="W2034">
            <v>44432</v>
          </cell>
          <cell r="X2034">
            <v>44564</v>
          </cell>
        </row>
        <row r="2035">
          <cell r="F2035" t="str">
            <v>桃2-18-15C2</v>
          </cell>
          <cell r="G2035" t="str">
            <v>山2、山1、盒8</v>
          </cell>
          <cell r="H2035">
            <v>1.4</v>
          </cell>
          <cell r="I2035">
            <v>0</v>
          </cell>
          <cell r="J2035">
            <v>1.65</v>
          </cell>
          <cell r="K2035">
            <v>23.11</v>
          </cell>
          <cell r="L2035">
            <v>6.8999999999999999E-3</v>
          </cell>
          <cell r="M2035">
            <v>0</v>
          </cell>
          <cell r="N2035">
            <v>0</v>
          </cell>
          <cell r="O2035">
            <v>61.989800000000002</v>
          </cell>
          <cell r="P2035">
            <v>61.989800000000002</v>
          </cell>
          <cell r="Q2035">
            <v>0</v>
          </cell>
          <cell r="R2035" t="str">
            <v>非计划关井（井筒故障、节流器故障）：2022-02-23 12:00因井筒故障、节流器故障(节流器失效关井)，关井前油套压2.13/6.48Mpa。</v>
          </cell>
          <cell r="S2035" t="str">
            <v>定向井</v>
          </cell>
          <cell r="T2035" t="str">
            <v>节流器生产</v>
          </cell>
          <cell r="U2035" t="str">
            <v>自然连续生产井</v>
          </cell>
          <cell r="W2035">
            <v>44463</v>
          </cell>
          <cell r="X2035">
            <v>44564</v>
          </cell>
        </row>
        <row r="2036">
          <cell r="F2036" t="str">
            <v>桃2-18-15C3</v>
          </cell>
          <cell r="G2036" t="str">
            <v>山1</v>
          </cell>
          <cell r="H2036">
            <v>1.5</v>
          </cell>
          <cell r="I2036">
            <v>0</v>
          </cell>
          <cell r="J2036">
            <v>1.62</v>
          </cell>
          <cell r="K2036">
            <v>19.71</v>
          </cell>
          <cell r="L2036">
            <v>2.2499999999999999E-2</v>
          </cell>
          <cell r="M2036">
            <v>0</v>
          </cell>
          <cell r="N2036">
            <v>0</v>
          </cell>
          <cell r="O2036">
            <v>50.297800000000002</v>
          </cell>
          <cell r="P2036">
            <v>50.297800000000002</v>
          </cell>
          <cell r="Q2036">
            <v>0</v>
          </cell>
          <cell r="R2036" t="str">
            <v>(无节流器生产）计划关井（生产组织影响）：2022-07-27 11:20因生产组织影响(下游压力高)，关井前油套压2.42/5.24Mpa。</v>
          </cell>
          <cell r="S2036" t="str">
            <v>定向井</v>
          </cell>
          <cell r="T2036" t="str">
            <v>节流器生产</v>
          </cell>
          <cell r="U2036" t="str">
            <v>自然连续生产井</v>
          </cell>
          <cell r="W2036">
            <v>44432</v>
          </cell>
          <cell r="X2036">
            <v>44564</v>
          </cell>
        </row>
        <row r="2037">
          <cell r="F2037" t="str">
            <v>桃2-18-15C7</v>
          </cell>
          <cell r="G2037" t="str">
            <v>盒8、山2</v>
          </cell>
          <cell r="H2037">
            <v>1.6</v>
          </cell>
          <cell r="I2037">
            <v>0</v>
          </cell>
          <cell r="J2037">
            <v>1.62</v>
          </cell>
          <cell r="K2037">
            <v>16.2</v>
          </cell>
          <cell r="L2037">
            <v>3.5200000000000002E-2</v>
          </cell>
          <cell r="M2037">
            <v>0</v>
          </cell>
          <cell r="N2037">
            <v>0</v>
          </cell>
          <cell r="O2037">
            <v>100.66589999999999</v>
          </cell>
          <cell r="P2037">
            <v>100.66589999999999</v>
          </cell>
          <cell r="Q2037">
            <v>0</v>
          </cell>
          <cell r="R2037" t="str">
            <v>(无节流器生产）计划关井（生产组织影响）：2022-07-27 11:30因生产组织影响(下游压力高)，关井前油套压2.43/4.31Mpa。</v>
          </cell>
          <cell r="S2037" t="str">
            <v>定向井</v>
          </cell>
          <cell r="T2037" t="str">
            <v>节流器生产</v>
          </cell>
          <cell r="U2037" t="str">
            <v>自然连续生产井</v>
          </cell>
          <cell r="W2037">
            <v>44473</v>
          </cell>
          <cell r="X2037">
            <v>44564</v>
          </cell>
        </row>
        <row r="2038">
          <cell r="F2038" t="str">
            <v>桃2-18-16</v>
          </cell>
          <cell r="G2038" t="str">
            <v>山2、盒8</v>
          </cell>
          <cell r="H2038">
            <v>1.1000000000000001</v>
          </cell>
          <cell r="I2038">
            <v>0</v>
          </cell>
          <cell r="J2038">
            <v>1.61</v>
          </cell>
          <cell r="K2038">
            <v>20.2</v>
          </cell>
          <cell r="L2038">
            <v>1.83E-2</v>
          </cell>
          <cell r="M2038">
            <v>0</v>
          </cell>
          <cell r="N2038">
            <v>0</v>
          </cell>
          <cell r="O2038">
            <v>178.62280000000001</v>
          </cell>
          <cell r="P2038">
            <v>178.62280000000001</v>
          </cell>
          <cell r="Q2038">
            <v>0</v>
          </cell>
          <cell r="R2038" t="str">
            <v>（人工泡排；适时泡排；加注量100L）计划关井（关井轮休）：2022-07-27 19:00因关井轮休(调峰井压力恢复)，关井前油套压2.67/15.85Mpa。</v>
          </cell>
          <cell r="S2038" t="str">
            <v>定向井</v>
          </cell>
          <cell r="T2038" t="str">
            <v>节流器生产</v>
          </cell>
          <cell r="U2038" t="str">
            <v>自然连续生产井</v>
          </cell>
          <cell r="W2038">
            <v>44346</v>
          </cell>
          <cell r="X2038">
            <v>44564</v>
          </cell>
        </row>
        <row r="2039">
          <cell r="F2039" t="str">
            <v>桃2-19-15</v>
          </cell>
          <cell r="G2039" t="str">
            <v>山1</v>
          </cell>
          <cell r="H2039">
            <v>1.5</v>
          </cell>
          <cell r="I2039">
            <v>0</v>
          </cell>
          <cell r="J2039">
            <v>1.62</v>
          </cell>
          <cell r="K2039">
            <v>20.67</v>
          </cell>
          <cell r="L2039">
            <v>1.6E-2</v>
          </cell>
          <cell r="M2039">
            <v>0</v>
          </cell>
          <cell r="N2039">
            <v>0</v>
          </cell>
          <cell r="O2039">
            <v>62.0002</v>
          </cell>
          <cell r="P2039">
            <v>62.0002</v>
          </cell>
          <cell r="Q2039">
            <v>0</v>
          </cell>
          <cell r="R2039" t="str">
            <v>非计划关井（井筒故障、节流器故障）：2022-02-23 12:12因井筒故障、节流器故障(节流器失效关井)，关井前油套压2.15/5.30Mpa。</v>
          </cell>
          <cell r="S2039" t="str">
            <v>定向井</v>
          </cell>
          <cell r="T2039" t="str">
            <v>节流器生产</v>
          </cell>
          <cell r="U2039" t="str">
            <v>自然连续生产井</v>
          </cell>
          <cell r="W2039">
            <v>44342</v>
          </cell>
          <cell r="X2039">
            <v>44564</v>
          </cell>
        </row>
        <row r="2040">
          <cell r="F2040" t="str">
            <v>桃2-8-5</v>
          </cell>
          <cell r="G2040" t="str">
            <v>盒8上</v>
          </cell>
          <cell r="H2040">
            <v>0.15</v>
          </cell>
          <cell r="I2040">
            <v>24</v>
          </cell>
          <cell r="J2040">
            <v>1.29</v>
          </cell>
          <cell r="K2040">
            <v>3.91</v>
          </cell>
          <cell r="L2040">
            <v>4.4000000000000003E-3</v>
          </cell>
          <cell r="M2040">
            <v>0.17960000000000001</v>
          </cell>
          <cell r="N2040">
            <v>3.6482000000000001</v>
          </cell>
          <cell r="O2040">
            <v>25.676300000000001</v>
          </cell>
          <cell r="P2040">
            <v>1935.3251</v>
          </cell>
          <cell r="Q2040">
            <v>0.05</v>
          </cell>
          <cell r="R2040" t="str">
            <v>(速度管柱；无节流器生产)</v>
          </cell>
          <cell r="S2040" t="str">
            <v>直井</v>
          </cell>
          <cell r="U2040" t="str">
            <v>措施连续生产井</v>
          </cell>
          <cell r="V2040" t="str">
            <v>24h</v>
          </cell>
          <cell r="W2040">
            <v>39751</v>
          </cell>
          <cell r="X2040">
            <v>40030</v>
          </cell>
        </row>
        <row r="2041">
          <cell r="F2041" t="str">
            <v>桃2-8-7</v>
          </cell>
          <cell r="G2041" t="str">
            <v>盒8、山1</v>
          </cell>
          <cell r="H2041">
            <v>0.15</v>
          </cell>
          <cell r="I2041">
            <v>24</v>
          </cell>
          <cell r="J2041">
            <v>1.43</v>
          </cell>
          <cell r="K2041">
            <v>5.64</v>
          </cell>
          <cell r="L2041">
            <v>5.0000000000000001E-3</v>
          </cell>
          <cell r="M2041">
            <v>0.1794</v>
          </cell>
          <cell r="N2041">
            <v>3.6452</v>
          </cell>
          <cell r="O2041">
            <v>36.479799999999997</v>
          </cell>
          <cell r="P2041">
            <v>2056.2217999999998</v>
          </cell>
          <cell r="Q2041">
            <v>0.05</v>
          </cell>
          <cell r="R2041" t="str">
            <v>(柱塞气举；无节流器生产)</v>
          </cell>
          <cell r="S2041" t="str">
            <v>直井</v>
          </cell>
          <cell r="U2041" t="str">
            <v>自然连续生产井</v>
          </cell>
          <cell r="V2041" t="str">
            <v>24h</v>
          </cell>
          <cell r="W2041">
            <v>40992</v>
          </cell>
          <cell r="X2041">
            <v>41211</v>
          </cell>
        </row>
        <row r="2042">
          <cell r="F2042" t="str">
            <v>桃2-10-5</v>
          </cell>
          <cell r="G2042" t="str">
            <v>盒8上、盒8下</v>
          </cell>
          <cell r="H2042">
            <v>0</v>
          </cell>
          <cell r="I2042">
            <v>0</v>
          </cell>
          <cell r="J2042">
            <v>2.35</v>
          </cell>
          <cell r="K2042">
            <v>1.76</v>
          </cell>
          <cell r="L2042">
            <v>5.0000000000000001E-3</v>
          </cell>
          <cell r="M2042">
            <v>0</v>
          </cell>
          <cell r="N2042">
            <v>0</v>
          </cell>
          <cell r="O2042">
            <v>0</v>
          </cell>
          <cell r="P2042">
            <v>1878.4874</v>
          </cell>
          <cell r="Q2042">
            <v>0</v>
          </cell>
          <cell r="R2042" t="str">
            <v>(低产低效井）计划关井（无气量）：2021-08-02 08:00因无气量(因无气量关井)，关井前油套压2.6/3.45Mpa。</v>
          </cell>
          <cell r="S2042" t="str">
            <v>直井</v>
          </cell>
          <cell r="U2042" t="str">
            <v>自然连续生产井</v>
          </cell>
          <cell r="V2042" t="str">
            <v>24h</v>
          </cell>
          <cell r="W2042">
            <v>39680</v>
          </cell>
          <cell r="X2042">
            <v>40122</v>
          </cell>
        </row>
        <row r="2043">
          <cell r="F2043" t="str">
            <v>桃2-11-6</v>
          </cell>
          <cell r="G2043" t="str">
            <v>盒8</v>
          </cell>
          <cell r="H2043">
            <v>0.1</v>
          </cell>
          <cell r="I2043">
            <v>24</v>
          </cell>
          <cell r="J2043">
            <v>1.3</v>
          </cell>
          <cell r="K2043">
            <v>6.4</v>
          </cell>
          <cell r="L2043">
            <v>3.8E-3</v>
          </cell>
          <cell r="M2043">
            <v>1.0145</v>
          </cell>
          <cell r="N2043">
            <v>20.449000000000002</v>
          </cell>
          <cell r="O2043">
            <v>82.612200000000001</v>
          </cell>
          <cell r="P2043">
            <v>6433.4772000000003</v>
          </cell>
          <cell r="Q2043">
            <v>0.3</v>
          </cell>
          <cell r="R2043" t="str">
            <v>(速度管柱；无节流器生产)</v>
          </cell>
          <cell r="S2043" t="str">
            <v>直井</v>
          </cell>
          <cell r="U2043" t="str">
            <v>措施连续生产井</v>
          </cell>
          <cell r="V2043" t="str">
            <v>24h</v>
          </cell>
          <cell r="W2043">
            <v>39594</v>
          </cell>
          <cell r="X2043">
            <v>40030</v>
          </cell>
        </row>
        <row r="2044">
          <cell r="F2044" t="str">
            <v>桃2-14-10</v>
          </cell>
          <cell r="G2044" t="str">
            <v>盒8</v>
          </cell>
          <cell r="H2044">
            <v>0</v>
          </cell>
          <cell r="I2044">
            <v>0</v>
          </cell>
          <cell r="J2044">
            <v>13.95</v>
          </cell>
          <cell r="K2044">
            <v>13.97</v>
          </cell>
          <cell r="L2044">
            <v>2.2000000000000001E-3</v>
          </cell>
          <cell r="M2044">
            <v>0</v>
          </cell>
          <cell r="N2044">
            <v>0</v>
          </cell>
          <cell r="O2044">
            <v>0</v>
          </cell>
          <cell r="P2044">
            <v>987.01779999999997</v>
          </cell>
          <cell r="Q2044">
            <v>0</v>
          </cell>
          <cell r="R2044" t="str">
            <v>(低产低效井）计划关井（关井轮休）：2021-10-03 10:00因关井轮休(因限产关井)，关井前油套压3/9.1Mpa。</v>
          </cell>
          <cell r="S2044" t="str">
            <v>直井</v>
          </cell>
          <cell r="U2044" t="str">
            <v>自然连续生产井</v>
          </cell>
          <cell r="V2044" t="str">
            <v>24h</v>
          </cell>
          <cell r="W2044">
            <v>39656</v>
          </cell>
          <cell r="X2044">
            <v>39790</v>
          </cell>
        </row>
        <row r="2045">
          <cell r="F2045" t="str">
            <v>桃2-10-2</v>
          </cell>
          <cell r="G2045" t="str">
            <v>盒8</v>
          </cell>
          <cell r="H2045">
            <v>0</v>
          </cell>
          <cell r="I2045">
            <v>0</v>
          </cell>
          <cell r="J2045">
            <v>2.2999999999999998</v>
          </cell>
          <cell r="K2045">
            <v>3.02</v>
          </cell>
          <cell r="L2045">
            <v>5.1999999999999998E-3</v>
          </cell>
          <cell r="M2045">
            <v>0</v>
          </cell>
          <cell r="N2045">
            <v>0</v>
          </cell>
          <cell r="O2045">
            <v>0</v>
          </cell>
          <cell r="P2045">
            <v>1032.7138</v>
          </cell>
          <cell r="Q2045">
            <v>0</v>
          </cell>
          <cell r="R2045" t="str">
            <v>(低产低效井）计划关井（无气量）：2021-08-03 08:00因无气量(因无气量关井)，关井前油套压2.45/2.25Mpa。</v>
          </cell>
          <cell r="S2045" t="str">
            <v>直丛式井</v>
          </cell>
          <cell r="U2045" t="str">
            <v>自然连续生产井</v>
          </cell>
          <cell r="V2045" t="str">
            <v>24h</v>
          </cell>
          <cell r="W2045">
            <v>39696</v>
          </cell>
          <cell r="X2045">
            <v>40509</v>
          </cell>
        </row>
        <row r="2046">
          <cell r="F2046" t="str">
            <v>桃2-10-3</v>
          </cell>
          <cell r="G2046" t="str">
            <v>盒8上、盒8下</v>
          </cell>
          <cell r="H2046">
            <v>0</v>
          </cell>
          <cell r="I2046">
            <v>0</v>
          </cell>
          <cell r="J2046">
            <v>2.3199999999999998</v>
          </cell>
          <cell r="K2046">
            <v>4.7699999999999996</v>
          </cell>
          <cell r="L2046">
            <v>4.1999999999999997E-3</v>
          </cell>
          <cell r="M2046">
            <v>0</v>
          </cell>
          <cell r="N2046">
            <v>0</v>
          </cell>
          <cell r="O2046">
            <v>0</v>
          </cell>
          <cell r="P2046">
            <v>1868.3045</v>
          </cell>
          <cell r="Q2046">
            <v>0</v>
          </cell>
          <cell r="R2046" t="str">
            <v>(低产低效井）计划关井（无气量）：2021-08-03 08:00因无气量(因无气量关井)，关井前油套压2.26/4.33Mpa。</v>
          </cell>
          <cell r="S2046" t="str">
            <v>直丛式井</v>
          </cell>
          <cell r="U2046" t="str">
            <v>自然连续生产井</v>
          </cell>
          <cell r="V2046" t="str">
            <v>24h</v>
          </cell>
          <cell r="W2046">
            <v>39727</v>
          </cell>
          <cell r="X2046">
            <v>40031</v>
          </cell>
        </row>
        <row r="2047">
          <cell r="F2047" t="str">
            <v>桃2-10-4</v>
          </cell>
          <cell r="G2047" t="str">
            <v>盒8下、山1</v>
          </cell>
          <cell r="H2047">
            <v>0</v>
          </cell>
          <cell r="I2047">
            <v>0</v>
          </cell>
          <cell r="J2047">
            <v>2.33</v>
          </cell>
          <cell r="K2047">
            <v>3.44</v>
          </cell>
          <cell r="L2047">
            <v>4.7000000000000002E-3</v>
          </cell>
          <cell r="M2047">
            <v>0</v>
          </cell>
          <cell r="N2047">
            <v>0</v>
          </cell>
          <cell r="O2047">
            <v>0</v>
          </cell>
          <cell r="P2047">
            <v>2891.3498</v>
          </cell>
          <cell r="Q2047">
            <v>0</v>
          </cell>
          <cell r="R2047" t="str">
            <v>(柱塞气举；无节流器生产)计划关井（无气量）：2021-08-03 08:00因无气量(因无气量关井)，关井前油套压2.65/2.01Mpa。</v>
          </cell>
          <cell r="S2047" t="str">
            <v>直丛式井</v>
          </cell>
          <cell r="U2047" t="str">
            <v>自然连续生产井</v>
          </cell>
          <cell r="V2047" t="str">
            <v>24h</v>
          </cell>
          <cell r="W2047">
            <v>39760</v>
          </cell>
          <cell r="X2047">
            <v>40031</v>
          </cell>
        </row>
        <row r="2048">
          <cell r="F2048" t="str">
            <v>桃2-11-2</v>
          </cell>
          <cell r="G2048" t="str">
            <v>盒8、山2</v>
          </cell>
          <cell r="H2048">
            <v>0.24</v>
          </cell>
          <cell r="I2048">
            <v>24</v>
          </cell>
          <cell r="J2048">
            <v>1.67</v>
          </cell>
          <cell r="K2048">
            <v>4.22</v>
          </cell>
          <cell r="L2048">
            <v>4.5999999999999999E-3</v>
          </cell>
          <cell r="M2048">
            <v>0.2873</v>
          </cell>
          <cell r="N2048">
            <v>5.8368000000000002</v>
          </cell>
          <cell r="O2048">
            <v>30.260899999999999</v>
          </cell>
          <cell r="P2048">
            <v>5298.2380000000003</v>
          </cell>
          <cell r="Q2048">
            <v>0.08</v>
          </cell>
          <cell r="R2048" t="str">
            <v>(速度管柱；无节流器生产)</v>
          </cell>
          <cell r="S2048" t="str">
            <v>直井</v>
          </cell>
          <cell r="U2048" t="str">
            <v>自然连续生产井</v>
          </cell>
          <cell r="V2048" t="str">
            <v>24h</v>
          </cell>
          <cell r="W2048">
            <v>39637</v>
          </cell>
          <cell r="X2048">
            <v>40034</v>
          </cell>
        </row>
        <row r="2049">
          <cell r="F2049" t="str">
            <v>桃2-12-5</v>
          </cell>
          <cell r="G2049" t="str">
            <v>盒7、盒8下</v>
          </cell>
          <cell r="H2049">
            <v>0.08</v>
          </cell>
          <cell r="I2049">
            <v>24</v>
          </cell>
          <cell r="J2049">
            <v>2.4</v>
          </cell>
          <cell r="K2049">
            <v>14.02</v>
          </cell>
          <cell r="L2049">
            <v>2.3999999999999998E-3</v>
          </cell>
          <cell r="M2049">
            <v>8.1600000000000006E-2</v>
          </cell>
          <cell r="N2049">
            <v>1.6456</v>
          </cell>
          <cell r="O2049">
            <v>9.9960000000000004</v>
          </cell>
          <cell r="P2049">
            <v>2021.8958</v>
          </cell>
          <cell r="Q2049">
            <v>0.02</v>
          </cell>
          <cell r="R2049" t="str">
            <v>（人工泡排；适时泡排；加注量100L）</v>
          </cell>
          <cell r="S2049" t="str">
            <v>直丛式井</v>
          </cell>
          <cell r="U2049" t="str">
            <v>自然连续生产井</v>
          </cell>
          <cell r="V2049" t="str">
            <v>24h</v>
          </cell>
          <cell r="W2049">
            <v>39712</v>
          </cell>
          <cell r="X2049">
            <v>40031</v>
          </cell>
        </row>
        <row r="2050">
          <cell r="F2050" t="str">
            <v>桃2-12-6</v>
          </cell>
          <cell r="G2050" t="str">
            <v>盒8 、山1</v>
          </cell>
          <cell r="H2050">
            <v>0.05</v>
          </cell>
          <cell r="I2050">
            <v>24</v>
          </cell>
          <cell r="J2050">
            <v>2.44</v>
          </cell>
          <cell r="K2050">
            <v>1.52</v>
          </cell>
          <cell r="L2050">
            <v>5.1000000000000004E-3</v>
          </cell>
          <cell r="M2050">
            <v>5.9900000000000002E-2</v>
          </cell>
          <cell r="N2050">
            <v>1.2161</v>
          </cell>
          <cell r="O2050">
            <v>6.3129999999999997</v>
          </cell>
          <cell r="P2050">
            <v>2844.9913999999999</v>
          </cell>
          <cell r="Q2050">
            <v>0.02</v>
          </cell>
          <cell r="R2050" t="str">
            <v>(速度管柱；无节流器生产)</v>
          </cell>
          <cell r="S2050" t="str">
            <v>直丛式井</v>
          </cell>
          <cell r="U2050" t="str">
            <v>措施连续生产井</v>
          </cell>
          <cell r="V2050" t="str">
            <v>24h</v>
          </cell>
          <cell r="W2050">
            <v>39668</v>
          </cell>
          <cell r="X2050">
            <v>40031</v>
          </cell>
        </row>
        <row r="2051">
          <cell r="F2051" t="str">
            <v>桃2-12-7</v>
          </cell>
          <cell r="G2051" t="str">
            <v>盒8下_2、盒8上_2</v>
          </cell>
          <cell r="H2051">
            <v>1</v>
          </cell>
          <cell r="I2051">
            <v>24</v>
          </cell>
          <cell r="J2051">
            <v>1.63</v>
          </cell>
          <cell r="K2051">
            <v>14.77</v>
          </cell>
          <cell r="L2051">
            <v>1.6E-2</v>
          </cell>
          <cell r="M2051">
            <v>2.2204999999999999</v>
          </cell>
          <cell r="N2051">
            <v>44.758400000000002</v>
          </cell>
          <cell r="O2051">
            <v>282.77999999999997</v>
          </cell>
          <cell r="P2051">
            <v>401.14170000000001</v>
          </cell>
          <cell r="Q2051">
            <v>0.65</v>
          </cell>
          <cell r="R2051" t="str">
            <v>（人工泡排；适时泡排；加注量100L）</v>
          </cell>
          <cell r="S2051" t="str">
            <v>定向井</v>
          </cell>
          <cell r="T2051" t="str">
            <v>无节流器生产</v>
          </cell>
          <cell r="U2051" t="str">
            <v>自然连续生产井</v>
          </cell>
          <cell r="V2051" t="str">
            <v>24h</v>
          </cell>
          <cell r="W2051">
            <v>43976</v>
          </cell>
          <cell r="X2051">
            <v>44133</v>
          </cell>
        </row>
        <row r="2052">
          <cell r="F2052" t="str">
            <v>桃2-13-7C3</v>
          </cell>
          <cell r="G2052" t="str">
            <v>盒8下2、盒8上2</v>
          </cell>
          <cell r="H2052">
            <v>0.61</v>
          </cell>
          <cell r="I2052">
            <v>24</v>
          </cell>
          <cell r="J2052">
            <v>1.68</v>
          </cell>
          <cell r="K2052">
            <v>7.02</v>
          </cell>
          <cell r="L2052">
            <v>1.78E-2</v>
          </cell>
          <cell r="M2052">
            <v>0.62219999999999998</v>
          </cell>
          <cell r="N2052">
            <v>12.547700000000001</v>
          </cell>
          <cell r="O2052">
            <v>146.40219999999999</v>
          </cell>
          <cell r="P2052">
            <v>403.77379999999999</v>
          </cell>
          <cell r="Q2052">
            <v>0.18</v>
          </cell>
          <cell r="R2052" t="str">
            <v>（人工泡排；适时泡排；加注量100L）</v>
          </cell>
          <cell r="S2052" t="str">
            <v>定向井</v>
          </cell>
          <cell r="T2052" t="str">
            <v>节流器生产</v>
          </cell>
          <cell r="U2052" t="str">
            <v>自然连续生产井</v>
          </cell>
          <cell r="V2052" t="str">
            <v>24</v>
          </cell>
          <cell r="W2052">
            <v>43770</v>
          </cell>
          <cell r="X2052">
            <v>44076</v>
          </cell>
        </row>
        <row r="2053">
          <cell r="F2053" t="str">
            <v>桃2-13-7C5</v>
          </cell>
          <cell r="G2053" t="str">
            <v>盒8上_2、盒8下_2、山1_1</v>
          </cell>
          <cell r="H2053">
            <v>0.91</v>
          </cell>
          <cell r="I2053">
            <v>24</v>
          </cell>
          <cell r="J2053">
            <v>1.62</v>
          </cell>
          <cell r="K2053">
            <v>11.21</v>
          </cell>
          <cell r="L2053">
            <v>1.1299999999999999E-2</v>
          </cell>
          <cell r="M2053">
            <v>0.92820000000000003</v>
          </cell>
          <cell r="N2053">
            <v>18.718699999999998</v>
          </cell>
          <cell r="O2053">
            <v>220.3578</v>
          </cell>
          <cell r="P2053">
            <v>583.88630000000001</v>
          </cell>
          <cell r="Q2053">
            <v>0.27</v>
          </cell>
          <cell r="R2053" t="str">
            <v>（人工泡排；适时泡排；加注量100L）</v>
          </cell>
          <cell r="S2053" t="str">
            <v>定向井</v>
          </cell>
          <cell r="T2053" t="str">
            <v>无节流器生产</v>
          </cell>
          <cell r="U2053" t="str">
            <v>自然连续生产井</v>
          </cell>
          <cell r="V2053" t="str">
            <v>24H</v>
          </cell>
          <cell r="W2053">
            <v>43942</v>
          </cell>
          <cell r="X2053">
            <v>44089</v>
          </cell>
        </row>
        <row r="2054">
          <cell r="F2054" t="str">
            <v>桃2-13-7H2</v>
          </cell>
          <cell r="G2054" t="str">
            <v>石盒子组</v>
          </cell>
          <cell r="H2054">
            <v>3.8</v>
          </cell>
          <cell r="I2054">
            <v>24</v>
          </cell>
          <cell r="J2054">
            <v>1.63</v>
          </cell>
          <cell r="K2054">
            <v>14.33</v>
          </cell>
          <cell r="L2054">
            <v>7.6E-3</v>
          </cell>
          <cell r="M2054">
            <v>3.6791999999999998</v>
          </cell>
          <cell r="N2054">
            <v>76.461600000000004</v>
          </cell>
          <cell r="O2054">
            <v>985.26660000000004</v>
          </cell>
          <cell r="P2054">
            <v>2286.8274000000001</v>
          </cell>
          <cell r="Q2054">
            <v>1.08</v>
          </cell>
          <cell r="R2054" t="str">
            <v>（人工泡排；适时泡排；加注量100L）</v>
          </cell>
          <cell r="S2054" t="str">
            <v>水平井</v>
          </cell>
          <cell r="T2054" t="str">
            <v>节流器生产</v>
          </cell>
          <cell r="U2054" t="str">
            <v>自然连续生产井</v>
          </cell>
          <cell r="V2054" t="str">
            <v>24</v>
          </cell>
          <cell r="W2054">
            <v>43951</v>
          </cell>
          <cell r="X2054">
            <v>44076</v>
          </cell>
        </row>
        <row r="2055">
          <cell r="F2055" t="str">
            <v>桃2-13-6</v>
          </cell>
          <cell r="G2055" t="str">
            <v>盒8</v>
          </cell>
          <cell r="H2055">
            <v>0</v>
          </cell>
          <cell r="I2055">
            <v>0</v>
          </cell>
          <cell r="J2055">
            <v>1.6</v>
          </cell>
          <cell r="K2055">
            <v>2.25</v>
          </cell>
          <cell r="L2055">
            <v>4.7999999999999996E-3</v>
          </cell>
          <cell r="M2055">
            <v>0</v>
          </cell>
          <cell r="N2055">
            <v>1.8200000000000001E-2</v>
          </cell>
          <cell r="O2055">
            <v>3.9561999999999999</v>
          </cell>
          <cell r="P2055">
            <v>1930.1478</v>
          </cell>
          <cell r="Q2055">
            <v>0</v>
          </cell>
          <cell r="R2055" t="str">
            <v>(柱塞气举；无节流器生产)（因油管柱塞工具卡死，该井油套管同时生产
）计划关井（无气量）：2022-08-19 08:00因无气量(公司批复，同意报废关井)，关井前油套压2.40/2.40Mpa。</v>
          </cell>
          <cell r="S2055" t="str">
            <v>直丛式井</v>
          </cell>
          <cell r="U2055" t="str">
            <v>自然连续生产井</v>
          </cell>
          <cell r="V2055" t="str">
            <v>24h</v>
          </cell>
          <cell r="W2055">
            <v>39911</v>
          </cell>
          <cell r="X2055">
            <v>40071</v>
          </cell>
        </row>
        <row r="2056">
          <cell r="F2056" t="str">
            <v>桃2-13-7</v>
          </cell>
          <cell r="G2056" t="str">
            <v>盒8上、盒8下、山2</v>
          </cell>
          <cell r="H2056">
            <v>0.1</v>
          </cell>
          <cell r="I2056">
            <v>24</v>
          </cell>
          <cell r="J2056">
            <v>1.59</v>
          </cell>
          <cell r="K2056">
            <v>12.35</v>
          </cell>
          <cell r="L2056">
            <v>2.8E-3</v>
          </cell>
          <cell r="M2056">
            <v>0.10199999999999999</v>
          </cell>
          <cell r="N2056">
            <v>2.0569999999999999</v>
          </cell>
          <cell r="O2056">
            <v>12.476699999999999</v>
          </cell>
          <cell r="P2056">
            <v>2322.8101999999999</v>
          </cell>
          <cell r="Q2056">
            <v>0.03</v>
          </cell>
          <cell r="R2056" t="str">
            <v>(人工泡排；适时泡排；加注量100L；低产低效井)</v>
          </cell>
          <cell r="S2056" t="str">
            <v>直丛式井</v>
          </cell>
          <cell r="U2056" t="str">
            <v>自然连续生产井</v>
          </cell>
          <cell r="V2056" t="str">
            <v>24h</v>
          </cell>
          <cell r="W2056">
            <v>39883</v>
          </cell>
          <cell r="X2056">
            <v>40072</v>
          </cell>
        </row>
        <row r="2057">
          <cell r="F2057" t="str">
            <v>桃2-13-1</v>
          </cell>
          <cell r="G2057" t="str">
            <v>盒8、山1</v>
          </cell>
          <cell r="H2057">
            <v>0.09</v>
          </cell>
          <cell r="I2057">
            <v>24</v>
          </cell>
          <cell r="J2057">
            <v>1.65</v>
          </cell>
          <cell r="K2057">
            <v>19.920000000000002</v>
          </cell>
          <cell r="L2057">
            <v>1.6999999999999999E-3</v>
          </cell>
          <cell r="M2057">
            <v>9.1800000000000007E-2</v>
          </cell>
          <cell r="N2057">
            <v>1.8512999999999999</v>
          </cell>
          <cell r="O2057">
            <v>11.235200000000001</v>
          </cell>
          <cell r="P2057">
            <v>4231.3044</v>
          </cell>
          <cell r="Q2057">
            <v>0.03</v>
          </cell>
          <cell r="R2057" t="str">
            <v>（人工泡排；适时泡排；加注量100L）</v>
          </cell>
          <cell r="S2057" t="str">
            <v>直丛式井</v>
          </cell>
          <cell r="U2057" t="str">
            <v>自然连续生产井</v>
          </cell>
          <cell r="V2057" t="str">
            <v>24h</v>
          </cell>
          <cell r="W2057">
            <v>40278</v>
          </cell>
          <cell r="X2057">
            <v>40510</v>
          </cell>
        </row>
        <row r="2058">
          <cell r="F2058" t="str">
            <v>桃2-13-2</v>
          </cell>
          <cell r="G2058" t="str">
            <v>盒8上、盒8下、山1</v>
          </cell>
          <cell r="H2058">
            <v>0</v>
          </cell>
          <cell r="I2058">
            <v>0</v>
          </cell>
          <cell r="J2058">
            <v>1.66</v>
          </cell>
          <cell r="K2058">
            <v>16.93</v>
          </cell>
          <cell r="L2058">
            <v>2.0999999999999999E-3</v>
          </cell>
          <cell r="M2058">
            <v>0</v>
          </cell>
          <cell r="N2058">
            <v>0</v>
          </cell>
          <cell r="O2058">
            <v>0</v>
          </cell>
          <cell r="P2058">
            <v>3410.8276999999998</v>
          </cell>
          <cell r="Q2058">
            <v>0</v>
          </cell>
          <cell r="R2058" t="str">
            <v>计划关井（生产组织影响）：2021-10-07 09:50因生产组织影响(因站内动火关井)，关井前油套压1.8/4Mpa。</v>
          </cell>
          <cell r="S2058" t="str">
            <v>直丛式井</v>
          </cell>
          <cell r="U2058" t="str">
            <v>自然连续生产井</v>
          </cell>
          <cell r="V2058" t="str">
            <v>24h</v>
          </cell>
          <cell r="W2058">
            <v>40316</v>
          </cell>
          <cell r="X2058">
            <v>40510</v>
          </cell>
        </row>
        <row r="2059">
          <cell r="F2059" t="str">
            <v>桃2-13-1C2</v>
          </cell>
          <cell r="G2059" t="str">
            <v>山1</v>
          </cell>
          <cell r="H2059">
            <v>0.2</v>
          </cell>
          <cell r="I2059">
            <v>24</v>
          </cell>
          <cell r="J2059">
            <v>1.64</v>
          </cell>
          <cell r="K2059">
            <v>5.47</v>
          </cell>
          <cell r="L2059">
            <v>4.7999999999999996E-3</v>
          </cell>
          <cell r="M2059">
            <v>0.4405</v>
          </cell>
          <cell r="N2059">
            <v>8.8788999999999998</v>
          </cell>
          <cell r="O2059">
            <v>43.300199999999997</v>
          </cell>
          <cell r="P2059">
            <v>3006.2631999999999</v>
          </cell>
          <cell r="Q2059">
            <v>0.13</v>
          </cell>
          <cell r="R2059" t="str">
            <v>(速度管柱；无节流器生产)</v>
          </cell>
          <cell r="S2059" t="str">
            <v>直丛式井</v>
          </cell>
          <cell r="U2059" t="str">
            <v>措施连续生产井</v>
          </cell>
          <cell r="V2059" t="str">
            <v>24h</v>
          </cell>
          <cell r="W2059">
            <v>40361</v>
          </cell>
          <cell r="X2059">
            <v>40510</v>
          </cell>
        </row>
        <row r="2060">
          <cell r="F2060" t="str">
            <v>桃2-15-7</v>
          </cell>
          <cell r="G2060" t="str">
            <v>盒7、盒8上、盒8下</v>
          </cell>
          <cell r="H2060">
            <v>0</v>
          </cell>
          <cell r="I2060">
            <v>24</v>
          </cell>
          <cell r="J2060">
            <v>1.47</v>
          </cell>
          <cell r="K2060">
            <v>11.98</v>
          </cell>
          <cell r="L2060">
            <v>2.5999999999999999E-3</v>
          </cell>
          <cell r="M2060">
            <v>0.77470000000000006</v>
          </cell>
          <cell r="N2060">
            <v>2.4175</v>
          </cell>
          <cell r="O2060">
            <v>2.4175</v>
          </cell>
          <cell r="P2060">
            <v>692.59379999999999</v>
          </cell>
          <cell r="Q2060">
            <v>0.23</v>
          </cell>
          <cell r="R2060" t="str">
            <v>(无节流器生产；低产低效井）</v>
          </cell>
          <cell r="S2060" t="str">
            <v>直丛式井</v>
          </cell>
          <cell r="U2060" t="str">
            <v>自然连续生产井</v>
          </cell>
          <cell r="V2060" t="str">
            <v>24h</v>
          </cell>
          <cell r="W2060">
            <v>39939</v>
          </cell>
          <cell r="X2060">
            <v>40118</v>
          </cell>
        </row>
        <row r="2061">
          <cell r="F2061" t="str">
            <v>桃2-15-9</v>
          </cell>
          <cell r="G2061" t="str">
            <v>盒8、山1</v>
          </cell>
          <cell r="H2061">
            <v>0.4</v>
          </cell>
          <cell r="I2061">
            <v>24</v>
          </cell>
          <cell r="J2061">
            <v>1.45</v>
          </cell>
          <cell r="K2061">
            <v>12.88</v>
          </cell>
          <cell r="L2061">
            <v>3.8999999999999998E-3</v>
          </cell>
          <cell r="M2061">
            <v>0.6623</v>
          </cell>
          <cell r="N2061">
            <v>13.3499</v>
          </cell>
          <cell r="O2061">
            <v>46.483199999999997</v>
          </cell>
          <cell r="P2061">
            <v>2972.3721</v>
          </cell>
          <cell r="Q2061">
            <v>0.19</v>
          </cell>
          <cell r="R2061" t="str">
            <v>(柱塞气举；无节流器生产)</v>
          </cell>
          <cell r="S2061" t="str">
            <v>直井</v>
          </cell>
          <cell r="U2061" t="str">
            <v>自然连续生产井</v>
          </cell>
          <cell r="V2061" t="str">
            <v>24h</v>
          </cell>
          <cell r="W2061">
            <v>41456</v>
          </cell>
          <cell r="X2061">
            <v>41584</v>
          </cell>
        </row>
        <row r="2062">
          <cell r="F2062" t="str">
            <v>桃2-16-4</v>
          </cell>
          <cell r="G2062" t="str">
            <v>马五4_1、盒8、山1</v>
          </cell>
          <cell r="H2062">
            <v>0.5</v>
          </cell>
          <cell r="I2062">
            <v>24</v>
          </cell>
          <cell r="J2062">
            <v>1.79</v>
          </cell>
          <cell r="K2062">
            <v>14.17</v>
          </cell>
          <cell r="L2062">
            <v>1.9E-3</v>
          </cell>
          <cell r="M2062">
            <v>0.59860000000000002</v>
          </cell>
          <cell r="N2062">
            <v>12.1601</v>
          </cell>
          <cell r="O2062">
            <v>121.6848</v>
          </cell>
          <cell r="P2062">
            <v>5892.0821999999998</v>
          </cell>
          <cell r="Q2062">
            <v>0.18</v>
          </cell>
          <cell r="R2062" t="str">
            <v>（人工泡排；适时泡排；加注量100L）</v>
          </cell>
          <cell r="S2062" t="str">
            <v>直井</v>
          </cell>
          <cell r="U2062" t="str">
            <v>自然连续生产井</v>
          </cell>
          <cell r="V2062" t="str">
            <v>24h</v>
          </cell>
          <cell r="W2062">
            <v>40850</v>
          </cell>
          <cell r="X2062">
            <v>41148</v>
          </cell>
        </row>
        <row r="2063">
          <cell r="F2063" t="str">
            <v>桃2-16-6</v>
          </cell>
          <cell r="G2063" t="str">
            <v>山1、盒8</v>
          </cell>
          <cell r="H2063">
            <v>0.36</v>
          </cell>
          <cell r="I2063">
            <v>24</v>
          </cell>
          <cell r="J2063">
            <v>1.75</v>
          </cell>
          <cell r="K2063">
            <v>6.02</v>
          </cell>
          <cell r="L2063">
            <v>9.1999999999999998E-3</v>
          </cell>
          <cell r="M2063">
            <v>0.36720000000000003</v>
          </cell>
          <cell r="N2063">
            <v>7.4051999999999998</v>
          </cell>
          <cell r="O2063">
            <v>86.657200000000003</v>
          </cell>
          <cell r="P2063">
            <v>862.33590000000004</v>
          </cell>
          <cell r="Q2063">
            <v>0.11</v>
          </cell>
          <cell r="R2063" t="str">
            <v>（人工泡排；适时泡排；加注量100L；无节流器生产）</v>
          </cell>
          <cell r="S2063" t="str">
            <v>直丛式井</v>
          </cell>
          <cell r="U2063" t="str">
            <v>自然连续生产井</v>
          </cell>
          <cell r="V2063" t="str">
            <v>24h</v>
          </cell>
          <cell r="W2063">
            <v>42646</v>
          </cell>
          <cell r="X2063">
            <v>42911</v>
          </cell>
        </row>
        <row r="2064">
          <cell r="F2064" t="str">
            <v>桃2-16-7</v>
          </cell>
          <cell r="G2064" t="str">
            <v>盒8下、盒8上</v>
          </cell>
          <cell r="H2064">
            <v>0.42</v>
          </cell>
          <cell r="I2064">
            <v>24</v>
          </cell>
          <cell r="J2064">
            <v>1.7</v>
          </cell>
          <cell r="K2064">
            <v>8.91</v>
          </cell>
          <cell r="L2064">
            <v>7.7999999999999996E-3</v>
          </cell>
          <cell r="M2064">
            <v>0.4284</v>
          </cell>
          <cell r="N2064">
            <v>8.6394000000000002</v>
          </cell>
          <cell r="O2064">
            <v>101.0719</v>
          </cell>
          <cell r="P2064">
            <v>968.60860000000002</v>
          </cell>
          <cell r="Q2064">
            <v>0.13</v>
          </cell>
          <cell r="R2064" t="str">
            <v>（人工泡排；适时泡排；加注量100L；无节流器生产）</v>
          </cell>
          <cell r="S2064" t="str">
            <v>直丛式井</v>
          </cell>
          <cell r="U2064" t="str">
            <v>自然连续生产井</v>
          </cell>
          <cell r="V2064" t="str">
            <v>24h</v>
          </cell>
          <cell r="W2064">
            <v>42672</v>
          </cell>
          <cell r="X2064">
            <v>42911</v>
          </cell>
        </row>
        <row r="2065">
          <cell r="F2065" t="str">
            <v>桃2-16-8</v>
          </cell>
          <cell r="G2065" t="str">
            <v>山2、山1</v>
          </cell>
          <cell r="H2065">
            <v>0.39</v>
          </cell>
          <cell r="I2065">
            <v>24</v>
          </cell>
          <cell r="J2065">
            <v>1.7</v>
          </cell>
          <cell r="K2065">
            <v>1.7</v>
          </cell>
          <cell r="L2065">
            <v>1.14E-2</v>
          </cell>
          <cell r="M2065">
            <v>0.46689999999999998</v>
          </cell>
          <cell r="N2065">
            <v>9.4847000000000001</v>
          </cell>
          <cell r="O2065">
            <v>94.329700000000003</v>
          </cell>
          <cell r="P2065">
            <v>1001.8273</v>
          </cell>
          <cell r="Q2065">
            <v>0.14000000000000001</v>
          </cell>
          <cell r="R2065" t="str">
            <v>（远程间开；无节流器生产）</v>
          </cell>
          <cell r="S2065" t="str">
            <v>直丛式井</v>
          </cell>
          <cell r="U2065" t="str">
            <v>自然连续生产井</v>
          </cell>
          <cell r="V2065" t="str">
            <v>24h</v>
          </cell>
          <cell r="W2065">
            <v>42666</v>
          </cell>
          <cell r="X2065">
            <v>42914</v>
          </cell>
        </row>
        <row r="2066">
          <cell r="F2066" t="str">
            <v>桃2-16-7C1</v>
          </cell>
          <cell r="G2066" t="str">
            <v>山1_2</v>
          </cell>
          <cell r="H2066">
            <v>0.55000000000000004</v>
          </cell>
          <cell r="I2066">
            <v>24</v>
          </cell>
          <cell r="J2066">
            <v>1.75</v>
          </cell>
          <cell r="K2066">
            <v>2.64</v>
          </cell>
          <cell r="L2066">
            <v>1.1900000000000001E-2</v>
          </cell>
          <cell r="M2066">
            <v>0.65839999999999999</v>
          </cell>
          <cell r="N2066">
            <v>13.376099999999999</v>
          </cell>
          <cell r="O2066">
            <v>92.520600000000002</v>
          </cell>
          <cell r="P2066">
            <v>1063.4656</v>
          </cell>
          <cell r="Q2066">
            <v>0.19</v>
          </cell>
          <cell r="R2066" t="str">
            <v>（无节流器生产）</v>
          </cell>
          <cell r="S2066" t="str">
            <v>直丛式井</v>
          </cell>
          <cell r="U2066" t="str">
            <v>自然连续生产井</v>
          </cell>
          <cell r="V2066" t="str">
            <v>24h</v>
          </cell>
          <cell r="W2066">
            <v>42601</v>
          </cell>
          <cell r="X2066">
            <v>42911</v>
          </cell>
        </row>
        <row r="2067">
          <cell r="F2067" t="str">
            <v>桃2-16-7C2</v>
          </cell>
          <cell r="G2067" t="str">
            <v>山2、盒8</v>
          </cell>
          <cell r="H2067">
            <v>0.65</v>
          </cell>
          <cell r="I2067">
            <v>0</v>
          </cell>
          <cell r="J2067">
            <v>1.73</v>
          </cell>
          <cell r="K2067">
            <v>14.76</v>
          </cell>
          <cell r="L2067">
            <v>4.3E-3</v>
          </cell>
          <cell r="M2067">
            <v>0</v>
          </cell>
          <cell r="N2067">
            <v>0</v>
          </cell>
          <cell r="O2067">
            <v>80.069999999999993</v>
          </cell>
          <cell r="P2067">
            <v>1112.6682000000001</v>
          </cell>
          <cell r="Q2067">
            <v>0</v>
          </cell>
          <cell r="R2067" t="str">
            <v>计划关井（生产组织影响）：2022-05-10 14:05因生产组织影响(下游压力高)，关井前油套压1.94/14.26Mpa。</v>
          </cell>
          <cell r="S2067" t="str">
            <v>直丛式井</v>
          </cell>
          <cell r="U2067" t="str">
            <v>自然连续生产井</v>
          </cell>
          <cell r="V2067" t="str">
            <v>24h</v>
          </cell>
          <cell r="W2067">
            <v>42628</v>
          </cell>
          <cell r="X2067">
            <v>42913</v>
          </cell>
        </row>
        <row r="2068">
          <cell r="F2068" t="str">
            <v>桃2-16-7C3</v>
          </cell>
          <cell r="G2068" t="str">
            <v>山2、山1</v>
          </cell>
          <cell r="H2068">
            <v>0.63</v>
          </cell>
          <cell r="I2068">
            <v>24</v>
          </cell>
          <cell r="J2068">
            <v>1.72</v>
          </cell>
          <cell r="K2068">
            <v>2.46</v>
          </cell>
          <cell r="L2068">
            <v>1.21E-2</v>
          </cell>
          <cell r="M2068">
            <v>0.75419999999999998</v>
          </cell>
          <cell r="N2068">
            <v>15.3217</v>
          </cell>
          <cell r="O2068">
            <v>106.0005</v>
          </cell>
          <cell r="P2068">
            <v>1476.9117000000001</v>
          </cell>
          <cell r="Q2068">
            <v>0.22</v>
          </cell>
          <cell r="R2068" t="str">
            <v>（无节流器生产）</v>
          </cell>
          <cell r="S2068" t="str">
            <v>直丛式井</v>
          </cell>
          <cell r="U2068" t="str">
            <v>自然连续生产井</v>
          </cell>
          <cell r="V2068" t="str">
            <v>24h</v>
          </cell>
          <cell r="W2068">
            <v>42634</v>
          </cell>
          <cell r="X2068">
            <v>42911</v>
          </cell>
        </row>
        <row r="2069">
          <cell r="F2069" t="str">
            <v>桃2-16-7C4</v>
          </cell>
          <cell r="G2069" t="str">
            <v>盒8</v>
          </cell>
          <cell r="H2069">
            <v>0.5</v>
          </cell>
          <cell r="I2069">
            <v>24</v>
          </cell>
          <cell r="J2069">
            <v>1.75</v>
          </cell>
          <cell r="K2069">
            <v>2.61</v>
          </cell>
          <cell r="L2069">
            <v>1.14E-2</v>
          </cell>
          <cell r="M2069">
            <v>0.59860000000000002</v>
          </cell>
          <cell r="N2069">
            <v>12.1601</v>
          </cell>
          <cell r="O2069">
            <v>121.6848</v>
          </cell>
          <cell r="P2069">
            <v>985.39660000000003</v>
          </cell>
          <cell r="Q2069">
            <v>0.18</v>
          </cell>
          <cell r="R2069" t="str">
            <v>（人工泡排；适时泡排；加注量100L）</v>
          </cell>
          <cell r="S2069" t="str">
            <v>直丛式井</v>
          </cell>
          <cell r="U2069" t="str">
            <v>自然连续生产井</v>
          </cell>
          <cell r="V2069" t="str">
            <v>24h</v>
          </cell>
          <cell r="W2069">
            <v>42655</v>
          </cell>
          <cell r="X2069">
            <v>42911</v>
          </cell>
        </row>
        <row r="2070">
          <cell r="F2070" t="str">
            <v>桃2-16-7C5</v>
          </cell>
          <cell r="G2070" t="str">
            <v>盒8下、盒8上</v>
          </cell>
          <cell r="H2070">
            <v>0.41</v>
          </cell>
          <cell r="I2070">
            <v>24</v>
          </cell>
          <cell r="J2070">
            <v>1.73</v>
          </cell>
          <cell r="K2070">
            <v>14.02</v>
          </cell>
          <cell r="L2070">
            <v>5.5999999999999999E-3</v>
          </cell>
          <cell r="M2070">
            <v>0.41820000000000002</v>
          </cell>
          <cell r="N2070">
            <v>8.4337</v>
          </cell>
          <cell r="O2070">
            <v>98.674700000000001</v>
          </cell>
          <cell r="P2070">
            <v>802.92280000000005</v>
          </cell>
          <cell r="Q2070">
            <v>0.12</v>
          </cell>
          <cell r="R2070" t="str">
            <v>（人工泡排；适时泡排；加注量100L）</v>
          </cell>
          <cell r="S2070" t="str">
            <v>直丛式井</v>
          </cell>
          <cell r="U2070" t="str">
            <v>自然连续生产井</v>
          </cell>
          <cell r="V2070" t="str">
            <v>24h</v>
          </cell>
          <cell r="W2070">
            <v>42671</v>
          </cell>
          <cell r="X2070">
            <v>42911</v>
          </cell>
        </row>
        <row r="2071">
          <cell r="F2071" t="str">
            <v>桃2-16-7C6</v>
          </cell>
          <cell r="G2071" t="str">
            <v>山、盒8</v>
          </cell>
          <cell r="H2071">
            <v>0.61</v>
          </cell>
          <cell r="I2071">
            <v>24</v>
          </cell>
          <cell r="J2071">
            <v>1.75</v>
          </cell>
          <cell r="K2071">
            <v>11.43</v>
          </cell>
          <cell r="L2071">
            <v>6.6E-3</v>
          </cell>
          <cell r="M2071">
            <v>0.62219999999999998</v>
          </cell>
          <cell r="N2071">
            <v>12.547700000000001</v>
          </cell>
          <cell r="O2071">
            <v>147.73240000000001</v>
          </cell>
          <cell r="P2071">
            <v>1162.0098</v>
          </cell>
          <cell r="Q2071">
            <v>0.18</v>
          </cell>
          <cell r="R2071" t="str">
            <v>（人工泡排；适时泡排；加注量100L）</v>
          </cell>
          <cell r="S2071" t="str">
            <v>直丛式井</v>
          </cell>
          <cell r="U2071" t="str">
            <v>自然连续生产井</v>
          </cell>
          <cell r="V2071" t="str">
            <v>24h</v>
          </cell>
          <cell r="W2071">
            <v>42680</v>
          </cell>
          <cell r="X2071">
            <v>42911</v>
          </cell>
        </row>
        <row r="2072">
          <cell r="F2072" t="str">
            <v>桃2-20-1</v>
          </cell>
          <cell r="G2072" t="str">
            <v>盒8下_1、山1_3、马五3_1、马五4_2、马五4_1a</v>
          </cell>
          <cell r="H2072">
            <v>0.25</v>
          </cell>
          <cell r="I2072">
            <v>24</v>
          </cell>
          <cell r="J2072">
            <v>1.87</v>
          </cell>
          <cell r="K2072">
            <v>5</v>
          </cell>
          <cell r="L2072">
            <v>5.0000000000000001E-3</v>
          </cell>
          <cell r="M2072">
            <v>0.29930000000000001</v>
          </cell>
          <cell r="N2072">
            <v>6.08</v>
          </cell>
          <cell r="O2072">
            <v>60.8429</v>
          </cell>
          <cell r="P2072">
            <v>4509.3482999999997</v>
          </cell>
          <cell r="Q2072">
            <v>0.09</v>
          </cell>
          <cell r="R2072" t="str">
            <v>(柱塞气举；无节流器生产)</v>
          </cell>
          <cell r="S2072" t="str">
            <v>直丛式井</v>
          </cell>
          <cell r="U2072" t="str">
            <v>自然连续生产井</v>
          </cell>
          <cell r="V2072" t="str">
            <v>24h</v>
          </cell>
          <cell r="W2072">
            <v>40419</v>
          </cell>
          <cell r="X2072">
            <v>40543</v>
          </cell>
        </row>
        <row r="2073">
          <cell r="F2073" t="str">
            <v>桃2-20-2</v>
          </cell>
          <cell r="G2073" t="str">
            <v>盒8下、山1、山2</v>
          </cell>
          <cell r="H2073">
            <v>0.2</v>
          </cell>
          <cell r="I2073">
            <v>24</v>
          </cell>
          <cell r="J2073">
            <v>1.83</v>
          </cell>
          <cell r="K2073">
            <v>3.24</v>
          </cell>
          <cell r="L2073">
            <v>5.4999999999999997E-3</v>
          </cell>
          <cell r="M2073">
            <v>0.2394</v>
          </cell>
          <cell r="N2073">
            <v>4.8639000000000001</v>
          </cell>
          <cell r="O2073">
            <v>23.8461</v>
          </cell>
          <cell r="P2073">
            <v>5740.4535999999998</v>
          </cell>
          <cell r="Q2073">
            <v>7.0000000000000007E-2</v>
          </cell>
          <cell r="R2073" t="str">
            <v>(速度管柱；无节流器生产)</v>
          </cell>
          <cell r="S2073" t="str">
            <v>直丛式井</v>
          </cell>
          <cell r="U2073" t="str">
            <v>自然连续生产井</v>
          </cell>
          <cell r="V2073" t="str">
            <v>24h</v>
          </cell>
          <cell r="W2073">
            <v>40387</v>
          </cell>
          <cell r="X2073">
            <v>40543</v>
          </cell>
        </row>
        <row r="2074">
          <cell r="F2074" t="str">
            <v>桃2-20-3</v>
          </cell>
          <cell r="G2074" t="str">
            <v>盒7、盒8上、盒8下、山1</v>
          </cell>
          <cell r="H2074">
            <v>0.26</v>
          </cell>
          <cell r="I2074">
            <v>24</v>
          </cell>
          <cell r="J2074">
            <v>1.85</v>
          </cell>
          <cell r="K2074">
            <v>8.14</v>
          </cell>
          <cell r="L2074">
            <v>4.7000000000000002E-3</v>
          </cell>
          <cell r="M2074">
            <v>0.31130000000000002</v>
          </cell>
          <cell r="N2074">
            <v>6.3234000000000004</v>
          </cell>
          <cell r="O2074">
            <v>63.2761</v>
          </cell>
          <cell r="P2074">
            <v>3309.9090999999999</v>
          </cell>
          <cell r="Q2074">
            <v>0.09</v>
          </cell>
          <cell r="R2074" t="str">
            <v>(柱塞气举；无节流器生产)</v>
          </cell>
          <cell r="S2074" t="str">
            <v>直井</v>
          </cell>
          <cell r="U2074" t="str">
            <v>自然连续生产井</v>
          </cell>
          <cell r="V2074" t="str">
            <v>24h</v>
          </cell>
          <cell r="W2074">
            <v>40985</v>
          </cell>
          <cell r="X2074">
            <v>41452</v>
          </cell>
        </row>
        <row r="2075">
          <cell r="F2075" t="str">
            <v>桃2-21-2</v>
          </cell>
          <cell r="G2075" t="str">
            <v>盒8、山1</v>
          </cell>
          <cell r="H2075">
            <v>0.36</v>
          </cell>
          <cell r="I2075">
            <v>24</v>
          </cell>
          <cell r="J2075">
            <v>1.89</v>
          </cell>
          <cell r="K2075">
            <v>5.27</v>
          </cell>
          <cell r="L2075">
            <v>5.4999999999999997E-3</v>
          </cell>
          <cell r="M2075">
            <v>0.43099999999999999</v>
          </cell>
          <cell r="N2075">
            <v>8.7553000000000001</v>
          </cell>
          <cell r="O2075">
            <v>67.343199999999996</v>
          </cell>
          <cell r="P2075">
            <v>884.18589999999995</v>
          </cell>
          <cell r="Q2075">
            <v>0.13</v>
          </cell>
          <cell r="R2075" t="str">
            <v>(柱塞气举；无节流器生产)</v>
          </cell>
          <cell r="S2075" t="str">
            <v>直井</v>
          </cell>
          <cell r="U2075" t="str">
            <v>自然连续生产井</v>
          </cell>
          <cell r="V2075" t="str">
            <v>24h</v>
          </cell>
          <cell r="W2075">
            <v>40857</v>
          </cell>
          <cell r="X2075">
            <v>41208</v>
          </cell>
        </row>
        <row r="2076">
          <cell r="F2076" t="str">
            <v>桃2-21-5</v>
          </cell>
          <cell r="G2076" t="str">
            <v>盒8、山1</v>
          </cell>
          <cell r="H2076">
            <v>0.6</v>
          </cell>
          <cell r="I2076">
            <v>24</v>
          </cell>
          <cell r="J2076">
            <v>1.87</v>
          </cell>
          <cell r="K2076">
            <v>19.02</v>
          </cell>
          <cell r="L2076">
            <v>2.3999999999999998E-3</v>
          </cell>
          <cell r="M2076">
            <v>0.71830000000000005</v>
          </cell>
          <cell r="N2076">
            <v>15.251300000000001</v>
          </cell>
          <cell r="O2076">
            <v>28.890699999999999</v>
          </cell>
          <cell r="P2076">
            <v>968.44539999999995</v>
          </cell>
          <cell r="Q2076">
            <v>0.21</v>
          </cell>
          <cell r="R2076" t="str">
            <v>(速度管柱；无节流器生产)</v>
          </cell>
          <cell r="S2076" t="str">
            <v>直井</v>
          </cell>
          <cell r="U2076" t="str">
            <v>自然连续生产井</v>
          </cell>
          <cell r="V2076" t="str">
            <v>24h</v>
          </cell>
          <cell r="W2076">
            <v>40830</v>
          </cell>
          <cell r="X2076">
            <v>42299</v>
          </cell>
        </row>
        <row r="2077">
          <cell r="F2077" t="str">
            <v>桃2-16-9</v>
          </cell>
          <cell r="G2077" t="str">
            <v>盒8下_2、山2_1</v>
          </cell>
          <cell r="H2077">
            <v>0.68</v>
          </cell>
          <cell r="I2077">
            <v>24</v>
          </cell>
          <cell r="J2077">
            <v>2.06</v>
          </cell>
          <cell r="K2077">
            <v>3.95</v>
          </cell>
          <cell r="L2077">
            <v>1.2E-2</v>
          </cell>
          <cell r="M2077">
            <v>0.81410000000000005</v>
          </cell>
          <cell r="N2077">
            <v>16.537500000000001</v>
          </cell>
          <cell r="O2077">
            <v>124.5877</v>
          </cell>
          <cell r="P2077">
            <v>1377.1931999999999</v>
          </cell>
          <cell r="Q2077">
            <v>0.24</v>
          </cell>
          <cell r="R2077" t="str">
            <v>（远程间开）</v>
          </cell>
          <cell r="S2077" t="str">
            <v>定向丛式井</v>
          </cell>
          <cell r="U2077" t="str">
            <v>自然连续生产井</v>
          </cell>
          <cell r="V2077" t="str">
            <v>24h</v>
          </cell>
          <cell r="W2077">
            <v>42643</v>
          </cell>
          <cell r="X2077">
            <v>42962</v>
          </cell>
        </row>
        <row r="2078">
          <cell r="F2078" t="str">
            <v>桃2-16-10</v>
          </cell>
          <cell r="G2078" t="str">
            <v>山1、盒8</v>
          </cell>
          <cell r="H2078">
            <v>1.4</v>
          </cell>
          <cell r="I2078">
            <v>0</v>
          </cell>
          <cell r="J2078">
            <v>1.9</v>
          </cell>
          <cell r="K2078">
            <v>12.26</v>
          </cell>
          <cell r="L2078">
            <v>6.1999999999999998E-3</v>
          </cell>
          <cell r="M2078">
            <v>0</v>
          </cell>
          <cell r="N2078">
            <v>0</v>
          </cell>
          <cell r="O2078">
            <v>113.7658</v>
          </cell>
          <cell r="P2078">
            <v>1295.4693</v>
          </cell>
          <cell r="Q2078">
            <v>0</v>
          </cell>
          <cell r="R2078" t="str">
            <v>计划关井（生产组织影响）：2022-05-27 09:43因生产组织影响(下游压力高)，关井前油套压2.69/8.83Mpa。</v>
          </cell>
          <cell r="S2078" t="str">
            <v>直井</v>
          </cell>
          <cell r="U2078" t="str">
            <v>自然连续生产井</v>
          </cell>
          <cell r="V2078" t="str">
            <v>24h</v>
          </cell>
          <cell r="W2078">
            <v>42610</v>
          </cell>
          <cell r="X2078">
            <v>42927</v>
          </cell>
        </row>
        <row r="2079">
          <cell r="F2079" t="str">
            <v>桃2-16-11</v>
          </cell>
          <cell r="G2079" t="str">
            <v>盒8下_2、山2_1</v>
          </cell>
          <cell r="H2079">
            <v>0.74</v>
          </cell>
          <cell r="I2079">
            <v>24</v>
          </cell>
          <cell r="J2079">
            <v>1.88</v>
          </cell>
          <cell r="K2079">
            <v>8.02</v>
          </cell>
          <cell r="L2079">
            <v>8.6999999999999994E-3</v>
          </cell>
          <cell r="M2079">
            <v>1.3109</v>
          </cell>
          <cell r="N2079">
            <v>26.424199999999999</v>
          </cell>
          <cell r="O2079">
            <v>194.8366</v>
          </cell>
          <cell r="P2079">
            <v>1526.0758000000001</v>
          </cell>
          <cell r="Q2079">
            <v>0.38</v>
          </cell>
          <cell r="R2079" t="str">
            <v>(柱塞气举；无节流器生产)</v>
          </cell>
          <cell r="S2079" t="str">
            <v>定向丛式井</v>
          </cell>
          <cell r="U2079" t="str">
            <v>自然连续生产井</v>
          </cell>
          <cell r="V2079" t="str">
            <v>24h</v>
          </cell>
          <cell r="W2079">
            <v>42687</v>
          </cell>
          <cell r="X2079">
            <v>42962</v>
          </cell>
        </row>
        <row r="2080">
          <cell r="F2080" t="str">
            <v>桃2-16-10C1</v>
          </cell>
          <cell r="G2080" t="str">
            <v>山1_3、山1_1、盒8下_2、盒8下_1、盒8上_1</v>
          </cell>
          <cell r="H2080">
            <v>0.7</v>
          </cell>
          <cell r="I2080">
            <v>24</v>
          </cell>
          <cell r="J2080">
            <v>2.12</v>
          </cell>
          <cell r="K2080">
            <v>4.17</v>
          </cell>
          <cell r="L2080">
            <v>1.0500000000000001E-2</v>
          </cell>
          <cell r="M2080">
            <v>0.83799999999999997</v>
          </cell>
          <cell r="N2080">
            <v>17.024100000000001</v>
          </cell>
          <cell r="O2080">
            <v>125.4594</v>
          </cell>
          <cell r="P2080">
            <v>1129.1322</v>
          </cell>
          <cell r="Q2080">
            <v>0.25</v>
          </cell>
          <cell r="R2080" t="str">
            <v>（无节流器生产）</v>
          </cell>
          <cell r="S2080" t="str">
            <v>定向丛式井</v>
          </cell>
          <cell r="U2080" t="str">
            <v>自然连续生产井</v>
          </cell>
          <cell r="V2080" t="str">
            <v>24h</v>
          </cell>
          <cell r="W2080">
            <v>42627</v>
          </cell>
          <cell r="X2080">
            <v>42924</v>
          </cell>
        </row>
        <row r="2081">
          <cell r="F2081" t="str">
            <v>桃2-16-10C2</v>
          </cell>
          <cell r="G2081" t="str">
            <v>盒8下_2</v>
          </cell>
          <cell r="H2081">
            <v>0.69</v>
          </cell>
          <cell r="I2081">
            <v>24</v>
          </cell>
          <cell r="J2081">
            <v>1.98</v>
          </cell>
          <cell r="K2081">
            <v>2.93</v>
          </cell>
          <cell r="L2081">
            <v>9.4000000000000004E-3</v>
          </cell>
          <cell r="M2081">
            <v>0.82599999999999996</v>
          </cell>
          <cell r="N2081">
            <v>16.780799999999999</v>
          </cell>
          <cell r="O2081">
            <v>167.92590000000001</v>
          </cell>
          <cell r="P2081">
            <v>1275.8688</v>
          </cell>
          <cell r="Q2081">
            <v>0.24</v>
          </cell>
          <cell r="R2081" t="str">
            <v>(柱塞气举；无节流器生产)</v>
          </cell>
          <cell r="S2081" t="str">
            <v>定向丛式井</v>
          </cell>
          <cell r="U2081" t="str">
            <v>自然连续生产井</v>
          </cell>
          <cell r="V2081" t="str">
            <v>24h</v>
          </cell>
          <cell r="W2081">
            <v>42659</v>
          </cell>
          <cell r="X2081">
            <v>42924</v>
          </cell>
        </row>
        <row r="2082">
          <cell r="F2082" t="str">
            <v>桃2-16-10C3</v>
          </cell>
          <cell r="G2082" t="str">
            <v>山1_2、盒8下_2、盒8下_1</v>
          </cell>
          <cell r="H2082">
            <v>0.14000000000000001</v>
          </cell>
          <cell r="I2082">
            <v>24</v>
          </cell>
          <cell r="J2082">
            <v>2.5</v>
          </cell>
          <cell r="K2082">
            <v>12.02</v>
          </cell>
          <cell r="L2082">
            <v>6.8999999999999999E-3</v>
          </cell>
          <cell r="M2082">
            <v>0.1676</v>
          </cell>
          <cell r="N2082">
            <v>3.4047999999999998</v>
          </cell>
          <cell r="O2082">
            <v>25.658000000000001</v>
          </cell>
          <cell r="P2082">
            <v>702.52660000000003</v>
          </cell>
          <cell r="Q2082">
            <v>0.05</v>
          </cell>
          <cell r="R2082" t="str">
            <v>（无节流器生产）</v>
          </cell>
          <cell r="S2082" t="str">
            <v>定向丛式井</v>
          </cell>
          <cell r="U2082" t="str">
            <v>自然连续生产井</v>
          </cell>
          <cell r="V2082" t="str">
            <v>24h</v>
          </cell>
          <cell r="W2082">
            <v>42644</v>
          </cell>
          <cell r="X2082">
            <v>42924</v>
          </cell>
        </row>
        <row r="2083">
          <cell r="F2083" t="str">
            <v>桃2-16-10C4</v>
          </cell>
          <cell r="G2083" t="str">
            <v>盒8下_2</v>
          </cell>
          <cell r="H2083">
            <v>0.69</v>
          </cell>
          <cell r="I2083">
            <v>0</v>
          </cell>
          <cell r="J2083">
            <v>1.7</v>
          </cell>
          <cell r="K2083">
            <v>11.39</v>
          </cell>
          <cell r="L2083">
            <v>5.1000000000000004E-3</v>
          </cell>
          <cell r="M2083">
            <v>0</v>
          </cell>
          <cell r="N2083">
            <v>0</v>
          </cell>
          <cell r="O2083">
            <v>87.713200000000001</v>
          </cell>
          <cell r="P2083">
            <v>1192.4774</v>
          </cell>
          <cell r="Q2083">
            <v>0</v>
          </cell>
          <cell r="R2083" t="str">
            <v>（无节流器生产）计划关井（生产组织影响）：2022-06-01 08:36因生产组织影响(下游压力高)，关井前油套压1.95/11.15Mpa。</v>
          </cell>
          <cell r="S2083" t="str">
            <v>定向丛式井</v>
          </cell>
          <cell r="U2083" t="str">
            <v>自然连续生产井</v>
          </cell>
          <cell r="V2083" t="str">
            <v>24h</v>
          </cell>
          <cell r="W2083">
            <v>42669</v>
          </cell>
          <cell r="X2083">
            <v>42924</v>
          </cell>
        </row>
        <row r="2084">
          <cell r="F2084" t="str">
            <v>桃2-16-10C5</v>
          </cell>
          <cell r="G2084" t="str">
            <v>山2、盒8</v>
          </cell>
          <cell r="H2084">
            <v>0.55000000000000004</v>
          </cell>
          <cell r="I2084">
            <v>0</v>
          </cell>
          <cell r="J2084">
            <v>1.66</v>
          </cell>
          <cell r="K2084">
            <v>13.93</v>
          </cell>
          <cell r="L2084">
            <v>6.1000000000000004E-3</v>
          </cell>
          <cell r="M2084">
            <v>0</v>
          </cell>
          <cell r="N2084">
            <v>3.9544999999999999</v>
          </cell>
          <cell r="O2084">
            <v>113.2872</v>
          </cell>
          <cell r="P2084">
            <v>998.7577</v>
          </cell>
          <cell r="Q2084">
            <v>0</v>
          </cell>
          <cell r="R2084" t="str">
            <v>（人工泡排；适时泡排；加注量100L）计划关井（生产组织影响）：2022-08-06 13:10因生产组织影响(下游压力高)，关井前油套压3.34/13.75Mpa。</v>
          </cell>
          <cell r="S2084" t="str">
            <v>定向丛式井</v>
          </cell>
          <cell r="U2084" t="str">
            <v>自然连续生产井</v>
          </cell>
          <cell r="V2084" t="str">
            <v>24h</v>
          </cell>
          <cell r="W2084">
            <v>42688</v>
          </cell>
          <cell r="X2084">
            <v>42927</v>
          </cell>
        </row>
        <row r="2085">
          <cell r="F2085" t="str">
            <v>桃2-16-10C6</v>
          </cell>
          <cell r="G2085" t="str">
            <v>山1_3</v>
          </cell>
          <cell r="H2085">
            <v>0.1</v>
          </cell>
          <cell r="I2085">
            <v>0</v>
          </cell>
          <cell r="J2085">
            <v>2.4500000000000002</v>
          </cell>
          <cell r="K2085">
            <v>2.97</v>
          </cell>
          <cell r="L2085">
            <v>1.03E-2</v>
          </cell>
          <cell r="M2085">
            <v>0</v>
          </cell>
          <cell r="N2085">
            <v>0</v>
          </cell>
          <cell r="O2085">
            <v>10.8809</v>
          </cell>
          <cell r="P2085">
            <v>551.56010000000003</v>
          </cell>
          <cell r="Q2085">
            <v>0</v>
          </cell>
          <cell r="R2085" t="str">
            <v>（储层解水锁实验井）计划关井（生产组织影响）：2022-04-27 10:18因生产组织影响(下游压力高)，关井前油套压1.92/3.14Mpa。</v>
          </cell>
          <cell r="S2085" t="str">
            <v>定向丛式井</v>
          </cell>
          <cell r="U2085" t="str">
            <v>自然连续生产井</v>
          </cell>
          <cell r="V2085" t="str">
            <v>24h</v>
          </cell>
          <cell r="W2085">
            <v>42666</v>
          </cell>
          <cell r="X2085">
            <v>42924</v>
          </cell>
        </row>
        <row r="2086">
          <cell r="F2086" t="str">
            <v>桃2-17-11</v>
          </cell>
          <cell r="G2086" t="str">
            <v>盒8、山1、马五1_3、马五4_1、马五5</v>
          </cell>
          <cell r="H2086">
            <v>0.74</v>
          </cell>
          <cell r="I2086">
            <v>0</v>
          </cell>
          <cell r="J2086">
            <v>1.68</v>
          </cell>
          <cell r="K2086">
            <v>6.01</v>
          </cell>
          <cell r="L2086">
            <v>5.1999999999999998E-3</v>
          </cell>
          <cell r="M2086">
            <v>0</v>
          </cell>
          <cell r="N2086">
            <v>0</v>
          </cell>
          <cell r="O2086">
            <v>0</v>
          </cell>
          <cell r="P2086">
            <v>645.28620000000001</v>
          </cell>
          <cell r="Q2086">
            <v>0</v>
          </cell>
          <cell r="R2086" t="str">
            <v>计划关井（计划关井）：2013-11-07因计划关井,关井前油套压1.56/22.3Mpa</v>
          </cell>
          <cell r="S2086" t="str">
            <v>直井</v>
          </cell>
          <cell r="U2086" t="str">
            <v>自然连续生产井</v>
          </cell>
          <cell r="V2086" t="str">
            <v>关井原因：硫化氢含量超标</v>
          </cell>
          <cell r="W2086">
            <v>40808</v>
          </cell>
          <cell r="X2086">
            <v>41123</v>
          </cell>
        </row>
        <row r="2087">
          <cell r="F2087" t="str">
            <v>桃2-20-8</v>
          </cell>
          <cell r="G2087" t="str">
            <v>盒8</v>
          </cell>
          <cell r="H2087">
            <v>0</v>
          </cell>
          <cell r="I2087">
            <v>24</v>
          </cell>
          <cell r="J2087">
            <v>1.82</v>
          </cell>
          <cell r="K2087">
            <v>1.95</v>
          </cell>
          <cell r="L2087">
            <v>6.1000000000000004E-3</v>
          </cell>
          <cell r="M2087">
            <v>1.5E-3</v>
          </cell>
          <cell r="N2087">
            <v>2.0799999999999999E-2</v>
          </cell>
          <cell r="O2087">
            <v>0.14430000000000001</v>
          </cell>
          <cell r="P2087">
            <v>1253.8223</v>
          </cell>
          <cell r="Q2087">
            <v>0</v>
          </cell>
          <cell r="R2087" t="str">
            <v>(柱塞气举；无节流器生产；低产低效井）</v>
          </cell>
          <cell r="S2087" t="str">
            <v>直丛式井</v>
          </cell>
          <cell r="U2087" t="str">
            <v>自然连续生产井</v>
          </cell>
          <cell r="V2087" t="str">
            <v>24h</v>
          </cell>
          <cell r="W2087">
            <v>40448</v>
          </cell>
          <cell r="X2087">
            <v>40717</v>
          </cell>
        </row>
        <row r="2088">
          <cell r="F2088" t="str">
            <v>桃2-20-9</v>
          </cell>
          <cell r="G2088" t="str">
            <v>盒8、山1、山2</v>
          </cell>
          <cell r="H2088">
            <v>0.3</v>
          </cell>
          <cell r="I2088">
            <v>24</v>
          </cell>
          <cell r="J2088">
            <v>1.81</v>
          </cell>
          <cell r="K2088">
            <v>2.29</v>
          </cell>
          <cell r="L2088">
            <v>5.7999999999999996E-3</v>
          </cell>
          <cell r="M2088">
            <v>0.35909999999999997</v>
          </cell>
          <cell r="N2088">
            <v>7.2960000000000003</v>
          </cell>
          <cell r="O2088">
            <v>73.010400000000004</v>
          </cell>
          <cell r="P2088">
            <v>1914.2111</v>
          </cell>
          <cell r="Q2088">
            <v>0.11</v>
          </cell>
          <cell r="R2088" t="str">
            <v>(柱塞气举；无节流器生产)</v>
          </cell>
          <cell r="S2088" t="str">
            <v>直丛式井</v>
          </cell>
          <cell r="U2088" t="str">
            <v>自然连续生产井</v>
          </cell>
          <cell r="V2088" t="str">
            <v>24h</v>
          </cell>
          <cell r="W2088">
            <v>39899</v>
          </cell>
          <cell r="X2088">
            <v>40717</v>
          </cell>
        </row>
        <row r="2089">
          <cell r="F2089" t="str">
            <v>桃2-20-10</v>
          </cell>
          <cell r="G2089" t="str">
            <v>盒8、山1、山2</v>
          </cell>
          <cell r="H2089">
            <v>0.25</v>
          </cell>
          <cell r="I2089">
            <v>24</v>
          </cell>
          <cell r="J2089">
            <v>1.81</v>
          </cell>
          <cell r="K2089">
            <v>8.99</v>
          </cell>
          <cell r="L2089">
            <v>4.4000000000000003E-3</v>
          </cell>
          <cell r="M2089">
            <v>0.46639999999999998</v>
          </cell>
          <cell r="N2089">
            <v>9.4004999999999992</v>
          </cell>
          <cell r="O2089">
            <v>47.434100000000001</v>
          </cell>
          <cell r="P2089">
            <v>2479.4897999999998</v>
          </cell>
          <cell r="Q2089">
            <v>0.14000000000000001</v>
          </cell>
          <cell r="R2089" t="str">
            <v>(速度管柱；无节流器生产)</v>
          </cell>
          <cell r="S2089" t="str">
            <v>直丛式井</v>
          </cell>
          <cell r="U2089" t="str">
            <v>措施连续生产井</v>
          </cell>
          <cell r="V2089" t="str">
            <v>24h</v>
          </cell>
          <cell r="W2089">
            <v>40110</v>
          </cell>
          <cell r="X2089">
            <v>40717</v>
          </cell>
        </row>
        <row r="2090">
          <cell r="F2090" t="str">
            <v>桃2-20-9C1</v>
          </cell>
          <cell r="G2090" t="str">
            <v>山1、山2</v>
          </cell>
          <cell r="H2090">
            <v>0.35</v>
          </cell>
          <cell r="I2090">
            <v>24</v>
          </cell>
          <cell r="J2090">
            <v>1.82</v>
          </cell>
          <cell r="K2090">
            <v>8.56</v>
          </cell>
          <cell r="L2090">
            <v>4.4000000000000003E-3</v>
          </cell>
          <cell r="M2090">
            <v>0.68759999999999999</v>
          </cell>
          <cell r="N2090">
            <v>13.859299999999999</v>
          </cell>
          <cell r="O2090">
            <v>61.825899999999997</v>
          </cell>
          <cell r="P2090">
            <v>3182.9364999999998</v>
          </cell>
          <cell r="Q2090">
            <v>0.2</v>
          </cell>
          <cell r="R2090" t="str">
            <v>(速度管柱；无节流器生产)</v>
          </cell>
          <cell r="S2090" t="str">
            <v>直丛式井</v>
          </cell>
          <cell r="U2090" t="str">
            <v>措施连续生产井</v>
          </cell>
          <cell r="V2090" t="str">
            <v>24h</v>
          </cell>
          <cell r="W2090">
            <v>39970</v>
          </cell>
          <cell r="X2090">
            <v>40717</v>
          </cell>
        </row>
        <row r="2091">
          <cell r="F2091" t="str">
            <v>桃2-20-9C2</v>
          </cell>
          <cell r="G2091" t="str">
            <v>盒8上、山1</v>
          </cell>
          <cell r="H2091">
            <v>0.1</v>
          </cell>
          <cell r="I2091">
            <v>24</v>
          </cell>
          <cell r="J2091">
            <v>1.81</v>
          </cell>
          <cell r="K2091">
            <v>9.4600000000000009</v>
          </cell>
          <cell r="L2091">
            <v>3.8999999999999998E-3</v>
          </cell>
          <cell r="M2091">
            <v>0.47739999999999999</v>
          </cell>
          <cell r="N2091">
            <v>9.6234000000000002</v>
          </cell>
          <cell r="O2091">
            <v>41.286499999999997</v>
          </cell>
          <cell r="P2091">
            <v>2801.8375999999998</v>
          </cell>
          <cell r="Q2091">
            <v>0.14000000000000001</v>
          </cell>
          <cell r="R2091" t="str">
            <v>(速度管柱；无节流器生产)</v>
          </cell>
          <cell r="S2091" t="str">
            <v>直丛式井</v>
          </cell>
          <cell r="U2091" t="str">
            <v>措施连续生产井</v>
          </cell>
          <cell r="V2091" t="str">
            <v>24h</v>
          </cell>
          <cell r="W2091">
            <v>40293</v>
          </cell>
          <cell r="X2091">
            <v>40717</v>
          </cell>
        </row>
        <row r="2092">
          <cell r="F2092" t="str">
            <v>桃2-20-9C3</v>
          </cell>
          <cell r="G2092" t="str">
            <v>盒8上、盒8下、山1</v>
          </cell>
          <cell r="H2092">
            <v>0.16</v>
          </cell>
          <cell r="I2092">
            <v>24</v>
          </cell>
          <cell r="J2092">
            <v>1.81</v>
          </cell>
          <cell r="K2092">
            <v>6.06</v>
          </cell>
          <cell r="L2092">
            <v>4.7999999999999996E-3</v>
          </cell>
          <cell r="M2092">
            <v>0.1915</v>
          </cell>
          <cell r="N2092">
            <v>3.8910999999999998</v>
          </cell>
          <cell r="O2092">
            <v>20.030200000000001</v>
          </cell>
          <cell r="P2092">
            <v>2473.9875000000002</v>
          </cell>
          <cell r="Q2092">
            <v>0.06</v>
          </cell>
          <cell r="R2092" t="str">
            <v>(速度管柱；无节流器生产)</v>
          </cell>
          <cell r="S2092" t="str">
            <v>直丛式井</v>
          </cell>
          <cell r="U2092" t="str">
            <v>自然连续生产井</v>
          </cell>
          <cell r="V2092" t="str">
            <v>24h</v>
          </cell>
          <cell r="W2092">
            <v>40355</v>
          </cell>
          <cell r="X2092">
            <v>40717</v>
          </cell>
        </row>
        <row r="2093">
          <cell r="F2093" t="str">
            <v>桃2-20-9C4</v>
          </cell>
          <cell r="G2093" t="str">
            <v>山1、山2</v>
          </cell>
          <cell r="H2093">
            <v>0</v>
          </cell>
          <cell r="I2093">
            <v>0</v>
          </cell>
          <cell r="J2093">
            <v>1.82</v>
          </cell>
          <cell r="K2093">
            <v>2.17</v>
          </cell>
          <cell r="L2093">
            <v>6.0000000000000001E-3</v>
          </cell>
          <cell r="M2093">
            <v>0</v>
          </cell>
          <cell r="N2093">
            <v>0</v>
          </cell>
          <cell r="O2093">
            <v>0</v>
          </cell>
          <cell r="P2093">
            <v>3778.1723000000002</v>
          </cell>
          <cell r="Q2093">
            <v>0</v>
          </cell>
          <cell r="R2093" t="str">
            <v>(速度管柱；无节流器生产)计划关井（无气量）：2021-08-03 08:00因无气量(因无气量关井)，关井前油套压2.41/1.8Mpa。</v>
          </cell>
          <cell r="S2093" t="str">
            <v>直丛式井</v>
          </cell>
          <cell r="U2093" t="str">
            <v>自然连续生产井</v>
          </cell>
          <cell r="V2093" t="str">
            <v>24h</v>
          </cell>
          <cell r="W2093">
            <v>40402</v>
          </cell>
          <cell r="X2093">
            <v>40717</v>
          </cell>
        </row>
        <row r="2094">
          <cell r="F2094" t="str">
            <v>桃2-20-14</v>
          </cell>
          <cell r="G2094" t="str">
            <v>山2、盒8下</v>
          </cell>
          <cell r="H2094">
            <v>7.0000000000000007E-2</v>
          </cell>
          <cell r="I2094">
            <v>24</v>
          </cell>
          <cell r="J2094">
            <v>2.16</v>
          </cell>
          <cell r="K2094">
            <v>5.71</v>
          </cell>
          <cell r="L2094">
            <v>4.1999999999999997E-3</v>
          </cell>
          <cell r="M2094">
            <v>7.1400000000000005E-2</v>
          </cell>
          <cell r="N2094">
            <v>1.4399</v>
          </cell>
          <cell r="O2094">
            <v>8.5702999999999996</v>
          </cell>
          <cell r="P2094">
            <v>1163.991</v>
          </cell>
          <cell r="Q2094">
            <v>0.02</v>
          </cell>
          <cell r="R2094" t="str">
            <v>（人工泡排；适时泡排；加注量100L）</v>
          </cell>
          <cell r="S2094" t="str">
            <v>直井</v>
          </cell>
          <cell r="U2094" t="str">
            <v>自然连续生产井</v>
          </cell>
          <cell r="V2094" t="str">
            <v>24h</v>
          </cell>
          <cell r="W2094">
            <v>39890</v>
          </cell>
          <cell r="X2094">
            <v>40030</v>
          </cell>
        </row>
        <row r="2095">
          <cell r="F2095" t="str">
            <v>桃2-17-13</v>
          </cell>
          <cell r="G2095" t="str">
            <v>盒8下、山1_3、山2_2</v>
          </cell>
          <cell r="H2095">
            <v>0.38</v>
          </cell>
          <cell r="I2095">
            <v>24</v>
          </cell>
          <cell r="J2095">
            <v>1.52</v>
          </cell>
          <cell r="K2095">
            <v>3.35</v>
          </cell>
          <cell r="L2095">
            <v>9.7000000000000003E-3</v>
          </cell>
          <cell r="M2095">
            <v>0.45490000000000003</v>
          </cell>
          <cell r="N2095">
            <v>9.2416</v>
          </cell>
          <cell r="O2095">
            <v>92.481099999999998</v>
          </cell>
          <cell r="P2095">
            <v>1634.5798</v>
          </cell>
          <cell r="Q2095">
            <v>0.13</v>
          </cell>
          <cell r="R2095" t="str">
            <v>(柱塞气举；无节流器生产)</v>
          </cell>
          <cell r="S2095" t="str">
            <v>直丛式井</v>
          </cell>
          <cell r="U2095" t="str">
            <v>自然连续生产井</v>
          </cell>
          <cell r="V2095" t="str">
            <v>24h</v>
          </cell>
          <cell r="W2095">
            <v>42243</v>
          </cell>
          <cell r="X2095">
            <v>42375</v>
          </cell>
        </row>
        <row r="2096">
          <cell r="F2096" t="str">
            <v>桃2-17-14</v>
          </cell>
          <cell r="G2096" t="str">
            <v>盒8下、山1_2、山2_2、山2_1</v>
          </cell>
          <cell r="H2096">
            <v>0.41</v>
          </cell>
          <cell r="I2096">
            <v>0</v>
          </cell>
          <cell r="J2096">
            <v>1.53</v>
          </cell>
          <cell r="K2096">
            <v>11.92</v>
          </cell>
          <cell r="L2096">
            <v>5.7999999999999996E-3</v>
          </cell>
          <cell r="M2096">
            <v>0</v>
          </cell>
          <cell r="N2096">
            <v>0</v>
          </cell>
          <cell r="O2096">
            <v>0</v>
          </cell>
          <cell r="P2096">
            <v>2407.3652999999999</v>
          </cell>
          <cell r="Q2096">
            <v>0</v>
          </cell>
          <cell r="R2096" t="str">
            <v>(速度管柱；无节流器生产)计划关井（生产组织影响）：2021-10-10 09:05因生产组织影响(因站内动火关井)，关井前油套压2.9/6.3Mpa。</v>
          </cell>
          <cell r="S2096" t="str">
            <v>直丛式井</v>
          </cell>
          <cell r="U2096" t="str">
            <v>自然连续生产井</v>
          </cell>
          <cell r="V2096" t="str">
            <v>24h</v>
          </cell>
          <cell r="W2096">
            <v>42160</v>
          </cell>
          <cell r="X2096">
            <v>42375</v>
          </cell>
        </row>
        <row r="2097">
          <cell r="F2097" t="str">
            <v>桃2-17-14C4</v>
          </cell>
          <cell r="G2097" t="str">
            <v>山1_2</v>
          </cell>
          <cell r="H2097">
            <v>0.39</v>
          </cell>
          <cell r="I2097">
            <v>24</v>
          </cell>
          <cell r="J2097">
            <v>1.56</v>
          </cell>
          <cell r="K2097">
            <v>5.0199999999999996</v>
          </cell>
          <cell r="L2097">
            <v>7.1999999999999998E-3</v>
          </cell>
          <cell r="M2097">
            <v>0.46689999999999998</v>
          </cell>
          <cell r="N2097">
            <v>9.4847000000000001</v>
          </cell>
          <cell r="O2097">
            <v>86.590999999999994</v>
          </cell>
          <cell r="P2097">
            <v>946.84860000000003</v>
          </cell>
          <cell r="Q2097">
            <v>0.14000000000000001</v>
          </cell>
          <cell r="R2097" t="str">
            <v>(柱塞气举；无节流器生产)</v>
          </cell>
          <cell r="S2097" t="str">
            <v>直丛式井</v>
          </cell>
          <cell r="U2097" t="str">
            <v>自然连续生产井</v>
          </cell>
          <cell r="V2097" t="str">
            <v>24h</v>
          </cell>
          <cell r="W2097">
            <v>42273</v>
          </cell>
          <cell r="X2097">
            <v>42531</v>
          </cell>
        </row>
        <row r="2098">
          <cell r="F2098" t="str">
            <v>桃2-17-15</v>
          </cell>
          <cell r="G2098" t="str">
            <v>盒8下_2、山1_2、山2_1</v>
          </cell>
          <cell r="H2098">
            <v>0.51</v>
          </cell>
          <cell r="I2098">
            <v>24</v>
          </cell>
          <cell r="J2098">
            <v>1.56</v>
          </cell>
          <cell r="K2098">
            <v>4.51</v>
          </cell>
          <cell r="L2098">
            <v>8.8000000000000005E-3</v>
          </cell>
          <cell r="M2098">
            <v>0.61050000000000004</v>
          </cell>
          <cell r="N2098">
            <v>12.4031</v>
          </cell>
          <cell r="O2098">
            <v>64.289599999999993</v>
          </cell>
          <cell r="P2098">
            <v>2253.8453</v>
          </cell>
          <cell r="Q2098">
            <v>0.18</v>
          </cell>
          <cell r="R2098" t="str">
            <v>(速度管柱；无节流器生产)</v>
          </cell>
          <cell r="S2098" t="str">
            <v>直丛式井</v>
          </cell>
          <cell r="U2098" t="str">
            <v>自然连续生产井</v>
          </cell>
          <cell r="V2098" t="str">
            <v>24h</v>
          </cell>
          <cell r="W2098">
            <v>42201</v>
          </cell>
          <cell r="X2098">
            <v>42375</v>
          </cell>
        </row>
        <row r="2099">
          <cell r="F2099" t="str">
            <v>桃2-17-16</v>
          </cell>
          <cell r="G2099" t="str">
            <v>马五4_1a、山2_1、山1_1、盒8下_1</v>
          </cell>
          <cell r="H2099">
            <v>0.34</v>
          </cell>
          <cell r="I2099">
            <v>24</v>
          </cell>
          <cell r="J2099">
            <v>1.5</v>
          </cell>
          <cell r="K2099">
            <v>2.62</v>
          </cell>
          <cell r="L2099">
            <v>5.5999999999999999E-3</v>
          </cell>
          <cell r="M2099">
            <v>0.40699999999999997</v>
          </cell>
          <cell r="N2099">
            <v>8.2690000000000001</v>
          </cell>
          <cell r="O2099">
            <v>82.746600000000001</v>
          </cell>
          <cell r="P2099">
            <v>2973.2168999999999</v>
          </cell>
          <cell r="Q2099">
            <v>0.12</v>
          </cell>
          <cell r="R2099" t="str">
            <v>(柱塞气举；无节流器生产)</v>
          </cell>
          <cell r="S2099" t="str">
            <v>直井</v>
          </cell>
          <cell r="U2099" t="str">
            <v>自然连续生产井</v>
          </cell>
          <cell r="V2099" t="str">
            <v>24h</v>
          </cell>
          <cell r="W2099">
            <v>40367</v>
          </cell>
          <cell r="X2099">
            <v>40543</v>
          </cell>
        </row>
        <row r="2100">
          <cell r="F2100" t="str">
            <v>桃2-17-18</v>
          </cell>
          <cell r="G2100" t="str">
            <v>盒8下</v>
          </cell>
          <cell r="H2100">
            <v>0.08</v>
          </cell>
          <cell r="I2100">
            <v>0</v>
          </cell>
          <cell r="J2100">
            <v>1.58</v>
          </cell>
          <cell r="K2100">
            <v>16.03</v>
          </cell>
          <cell r="L2100">
            <v>1.6999999999999999E-3</v>
          </cell>
          <cell r="M2100">
            <v>0</v>
          </cell>
          <cell r="N2100">
            <v>0</v>
          </cell>
          <cell r="O2100">
            <v>0</v>
          </cell>
          <cell r="P2100">
            <v>1170.8708999999999</v>
          </cell>
          <cell r="Q2100">
            <v>0</v>
          </cell>
          <cell r="R2100" t="str">
            <v>(无节流器生产；低产低效井）计划关井（关井轮休）：2021-10-03 10:20因关井轮休(因限产关井)，关井前油套压3.16/7.05Mpa。</v>
          </cell>
          <cell r="S2100" t="str">
            <v>直井</v>
          </cell>
          <cell r="U2100" t="str">
            <v>自然连续生产井</v>
          </cell>
          <cell r="V2100" t="str">
            <v>24h</v>
          </cell>
          <cell r="W2100">
            <v>39634</v>
          </cell>
          <cell r="X2100">
            <v>39761</v>
          </cell>
        </row>
        <row r="2101">
          <cell r="F2101" t="str">
            <v>苏91</v>
          </cell>
          <cell r="G2101" t="str">
            <v>盒8</v>
          </cell>
          <cell r="H2101">
            <v>0.06</v>
          </cell>
          <cell r="I2101">
            <v>24</v>
          </cell>
          <cell r="J2101">
            <v>2.93</v>
          </cell>
          <cell r="K2101">
            <v>4.3600000000000003</v>
          </cell>
          <cell r="L2101">
            <v>4.1000000000000003E-3</v>
          </cell>
          <cell r="M2101">
            <v>7.1800000000000003E-2</v>
          </cell>
          <cell r="N2101">
            <v>1.4592000000000001</v>
          </cell>
          <cell r="O2101">
            <v>5.6867000000000001</v>
          </cell>
          <cell r="P2101">
            <v>1486.8050000000001</v>
          </cell>
          <cell r="Q2101">
            <v>0.02</v>
          </cell>
          <cell r="R2101" t="str">
            <v>(柱塞气举；无节流器生产)</v>
          </cell>
          <cell r="S2101" t="str">
            <v>直井</v>
          </cell>
          <cell r="U2101" t="str">
            <v>自然连续生产井</v>
          </cell>
          <cell r="V2101" t="str">
            <v>24h</v>
          </cell>
          <cell r="W2101">
            <v>39336</v>
          </cell>
          <cell r="X2101">
            <v>39766</v>
          </cell>
        </row>
        <row r="2102">
          <cell r="F2102" t="str">
            <v>桃2-14-14C6</v>
          </cell>
          <cell r="G2102" t="str">
            <v>山1_1、盒8下_1</v>
          </cell>
          <cell r="H2102">
            <v>0.81</v>
          </cell>
          <cell r="I2102">
            <v>24</v>
          </cell>
          <cell r="J2102">
            <v>1.63</v>
          </cell>
          <cell r="K2102">
            <v>15.75</v>
          </cell>
          <cell r="L2102">
            <v>7.4000000000000003E-3</v>
          </cell>
          <cell r="M2102">
            <v>0.82620000000000005</v>
          </cell>
          <cell r="N2102">
            <v>16.6617</v>
          </cell>
          <cell r="O2102">
            <v>196.1688</v>
          </cell>
          <cell r="P2102">
            <v>271.16609999999997</v>
          </cell>
          <cell r="Q2102">
            <v>0.24</v>
          </cell>
          <cell r="R2102" t="str">
            <v>（人工泡排；适时泡排；加注量100L）</v>
          </cell>
          <cell r="S2102" t="str">
            <v>定向井</v>
          </cell>
          <cell r="T2102" t="str">
            <v>节流器生产</v>
          </cell>
          <cell r="U2102" t="str">
            <v>自然连续生产井</v>
          </cell>
          <cell r="W2102">
            <v>43550</v>
          </cell>
          <cell r="X2102">
            <v>43830</v>
          </cell>
        </row>
        <row r="2103">
          <cell r="F2103" t="str">
            <v>桃2-14-14H1</v>
          </cell>
          <cell r="G2103" t="str">
            <v>石盒子组</v>
          </cell>
          <cell r="H2103">
            <v>0.64800000000000002</v>
          </cell>
          <cell r="I2103">
            <v>24</v>
          </cell>
          <cell r="J2103">
            <v>1.62</v>
          </cell>
          <cell r="K2103">
            <v>18.66</v>
          </cell>
          <cell r="L2103">
            <v>6.8999999999999999E-3</v>
          </cell>
          <cell r="M2103">
            <v>1.1984999999999999</v>
          </cell>
          <cell r="N2103">
            <v>24.1586</v>
          </cell>
          <cell r="O2103">
            <v>181.66499999999999</v>
          </cell>
          <cell r="P2103">
            <v>235.9059</v>
          </cell>
          <cell r="Q2103">
            <v>0.35</v>
          </cell>
          <cell r="R2103" t="str">
            <v>（人工泡排；适时泡排；加注量100L）</v>
          </cell>
          <cell r="S2103" t="str">
            <v>水平井</v>
          </cell>
          <cell r="T2103" t="str">
            <v>节流器生产</v>
          </cell>
          <cell r="U2103" t="str">
            <v>自然连续生产井</v>
          </cell>
          <cell r="W2103">
            <v>43616</v>
          </cell>
          <cell r="X2103">
            <v>43830</v>
          </cell>
        </row>
        <row r="2104">
          <cell r="F2104" t="str">
            <v>桃2-16-13H1</v>
          </cell>
          <cell r="G2104" t="str">
            <v>石盒子组</v>
          </cell>
          <cell r="H2104">
            <v>1.3</v>
          </cell>
          <cell r="I2104">
            <v>24</v>
          </cell>
          <cell r="J2104">
            <v>1.51</v>
          </cell>
          <cell r="K2104">
            <v>8.27</v>
          </cell>
          <cell r="L2104">
            <v>8.6999999999999994E-3</v>
          </cell>
          <cell r="M2104">
            <v>1.5563</v>
          </cell>
          <cell r="N2104">
            <v>32.752899999999997</v>
          </cell>
          <cell r="O2104">
            <v>259.21190000000001</v>
          </cell>
          <cell r="P2104">
            <v>453.75659999999999</v>
          </cell>
          <cell r="Q2104">
            <v>0.46</v>
          </cell>
          <cell r="R2104" t="str">
            <v>（人工泡排；适时泡排；加注量100L）</v>
          </cell>
          <cell r="S2104" t="str">
            <v>水平井</v>
          </cell>
          <cell r="T2104" t="str">
            <v>节流器生产</v>
          </cell>
          <cell r="U2104" t="str">
            <v>自然连续生产井</v>
          </cell>
          <cell r="W2104">
            <v>43627</v>
          </cell>
          <cell r="X2104">
            <v>43830</v>
          </cell>
        </row>
        <row r="2105">
          <cell r="F2105" t="str">
            <v>桃2-14-14</v>
          </cell>
          <cell r="G2105" t="str">
            <v>马五1、盒8、山1、山2</v>
          </cell>
          <cell r="H2105">
            <v>0.18</v>
          </cell>
          <cell r="I2105">
            <v>0</v>
          </cell>
          <cell r="J2105">
            <v>2.11</v>
          </cell>
          <cell r="K2105">
            <v>0.44</v>
          </cell>
          <cell r="L2105">
            <v>6.1999999999999998E-3</v>
          </cell>
          <cell r="M2105">
            <v>0</v>
          </cell>
          <cell r="N2105">
            <v>0</v>
          </cell>
          <cell r="O2105">
            <v>0</v>
          </cell>
          <cell r="P2105">
            <v>2242.4573999999998</v>
          </cell>
          <cell r="Q2105">
            <v>0</v>
          </cell>
          <cell r="R2105" t="str">
            <v>计划关井:硫化氢高关井  2018年3月27日关井</v>
          </cell>
          <cell r="S2105" t="str">
            <v>直井</v>
          </cell>
          <cell r="U2105" t="str">
            <v>自然连续生产井</v>
          </cell>
          <cell r="V2105" t="str">
            <v>24h</v>
          </cell>
          <cell r="W2105">
            <v>40689</v>
          </cell>
          <cell r="X2105">
            <v>40828</v>
          </cell>
        </row>
        <row r="2106">
          <cell r="F2106" t="str">
            <v>桃2-16-13</v>
          </cell>
          <cell r="G2106" t="str">
            <v>盒8下</v>
          </cell>
          <cell r="H2106">
            <v>0.1</v>
          </cell>
          <cell r="I2106">
            <v>24</v>
          </cell>
          <cell r="J2106">
            <v>1.45</v>
          </cell>
          <cell r="K2106">
            <v>6.72</v>
          </cell>
          <cell r="L2106">
            <v>4.1999999999999997E-3</v>
          </cell>
          <cell r="M2106">
            <v>0.10199999999999999</v>
          </cell>
          <cell r="N2106">
            <v>2.0569999999999999</v>
          </cell>
          <cell r="O2106">
            <v>24.065000000000001</v>
          </cell>
          <cell r="P2106">
            <v>4019.4369000000002</v>
          </cell>
          <cell r="Q2106">
            <v>0.03</v>
          </cell>
          <cell r="R2106" t="str">
            <v>（人工泡排；适时泡排；加注量100L）</v>
          </cell>
          <cell r="S2106" t="str">
            <v>直井</v>
          </cell>
          <cell r="U2106" t="str">
            <v>自然连续生产井</v>
          </cell>
          <cell r="V2106" t="str">
            <v>24h</v>
          </cell>
          <cell r="W2106">
            <v>40001</v>
          </cell>
          <cell r="X2106">
            <v>40179</v>
          </cell>
        </row>
        <row r="2107">
          <cell r="F2107" t="str">
            <v>桃2-16-14</v>
          </cell>
          <cell r="G2107" t="str">
            <v>盒8下</v>
          </cell>
          <cell r="H2107">
            <v>0</v>
          </cell>
          <cell r="I2107">
            <v>0</v>
          </cell>
          <cell r="J2107">
            <v>1.45</v>
          </cell>
          <cell r="K2107">
            <v>2.34</v>
          </cell>
          <cell r="L2107">
            <v>5.1000000000000004E-3</v>
          </cell>
          <cell r="M2107">
            <v>0</v>
          </cell>
          <cell r="N2107">
            <v>0</v>
          </cell>
          <cell r="O2107">
            <v>0</v>
          </cell>
          <cell r="P2107">
            <v>8390.1502999999993</v>
          </cell>
          <cell r="Q2107">
            <v>0</v>
          </cell>
          <cell r="R2107" t="str">
            <v>(无节流器生产；低产低效井）计划关井（间歇井按生产制度关井）：2019-01-04因间歇井按生产制度关井,关井前油套压1.64/1Mpa</v>
          </cell>
          <cell r="S2107" t="str">
            <v>直井</v>
          </cell>
          <cell r="U2107" t="str">
            <v>自然连续生产井</v>
          </cell>
          <cell r="V2107" t="str">
            <v>24h</v>
          </cell>
          <cell r="W2107">
            <v>39880</v>
          </cell>
          <cell r="X2107">
            <v>40162</v>
          </cell>
        </row>
        <row r="2108">
          <cell r="F2108" t="str">
            <v>桃2-16-15</v>
          </cell>
          <cell r="G2108" t="str">
            <v>盒8上_2</v>
          </cell>
          <cell r="H2108">
            <v>0.33</v>
          </cell>
          <cell r="I2108">
            <v>24</v>
          </cell>
          <cell r="J2108">
            <v>1.46</v>
          </cell>
          <cell r="K2108">
            <v>2.06</v>
          </cell>
          <cell r="L2108">
            <v>4.7999999999999996E-3</v>
          </cell>
          <cell r="M2108">
            <v>0.39510000000000001</v>
          </cell>
          <cell r="N2108">
            <v>8.0257000000000005</v>
          </cell>
          <cell r="O2108">
            <v>80.312899999999999</v>
          </cell>
          <cell r="P2108">
            <v>7897.8344999999999</v>
          </cell>
          <cell r="Q2108">
            <v>0.12</v>
          </cell>
          <cell r="R2108" t="str">
            <v>(柱塞气举；无节流器生产)</v>
          </cell>
          <cell r="S2108" t="str">
            <v>直井</v>
          </cell>
          <cell r="U2108" t="str">
            <v>自然连续生产井</v>
          </cell>
          <cell r="V2108" t="str">
            <v>24h</v>
          </cell>
          <cell r="W2108">
            <v>40026</v>
          </cell>
          <cell r="X2108">
            <v>40163</v>
          </cell>
        </row>
        <row r="2109">
          <cell r="F2109" t="str">
            <v>桃2-16-14C1</v>
          </cell>
          <cell r="G2109" t="str">
            <v>盒8下1、盒8下2</v>
          </cell>
          <cell r="H2109">
            <v>0.45</v>
          </cell>
          <cell r="I2109">
            <v>24</v>
          </cell>
          <cell r="J2109">
            <v>1.45</v>
          </cell>
          <cell r="K2109">
            <v>3.11</v>
          </cell>
          <cell r="L2109">
            <v>4.7000000000000002E-3</v>
          </cell>
          <cell r="M2109">
            <v>0.45900000000000002</v>
          </cell>
          <cell r="N2109">
            <v>9.2565000000000008</v>
          </cell>
          <cell r="O2109">
            <v>108.30880000000001</v>
          </cell>
          <cell r="P2109">
            <v>10698.792600000001</v>
          </cell>
          <cell r="Q2109">
            <v>0.13</v>
          </cell>
          <cell r="R2109" t="str">
            <v>（人工泡排；适时泡排；加注量100L）</v>
          </cell>
          <cell r="S2109" t="str">
            <v>直井</v>
          </cell>
          <cell r="U2109" t="str">
            <v>自然连续生产井</v>
          </cell>
          <cell r="V2109" t="str">
            <v>24h</v>
          </cell>
          <cell r="W2109">
            <v>40089</v>
          </cell>
          <cell r="X2109">
            <v>40163</v>
          </cell>
        </row>
        <row r="2110">
          <cell r="F2110" t="str">
            <v>桃2-16-14C2</v>
          </cell>
          <cell r="G2110" t="str">
            <v>盒8下、山1</v>
          </cell>
          <cell r="H2110">
            <v>0</v>
          </cell>
          <cell r="I2110">
            <v>24</v>
          </cell>
          <cell r="J2110">
            <v>1.45</v>
          </cell>
          <cell r="K2110">
            <v>1.84</v>
          </cell>
          <cell r="L2110">
            <v>4.5999999999999999E-3</v>
          </cell>
          <cell r="M2110">
            <v>1.1000000000000001E-3</v>
          </cell>
          <cell r="N2110">
            <v>2.1299999999999999E-2</v>
          </cell>
          <cell r="O2110">
            <v>7.7499999999999999E-2</v>
          </cell>
          <cell r="P2110">
            <v>5175.7308999999996</v>
          </cell>
          <cell r="Q2110">
            <v>0</v>
          </cell>
          <cell r="R2110" t="str">
            <v>(柱塞气举；无节流器生产)</v>
          </cell>
          <cell r="S2110" t="str">
            <v>直井</v>
          </cell>
          <cell r="U2110" t="str">
            <v>自然连续生产井</v>
          </cell>
          <cell r="V2110" t="str">
            <v>24h</v>
          </cell>
          <cell r="W2110">
            <v>39975</v>
          </cell>
          <cell r="X2110">
            <v>40163</v>
          </cell>
        </row>
        <row r="2111">
          <cell r="F2111" t="str">
            <v>桃2-16-14C3</v>
          </cell>
          <cell r="G2111" t="str">
            <v>山11、山12</v>
          </cell>
          <cell r="H2111">
            <v>0</v>
          </cell>
          <cell r="I2111">
            <v>0</v>
          </cell>
          <cell r="J2111">
            <v>1.44</v>
          </cell>
          <cell r="K2111">
            <v>2.35</v>
          </cell>
          <cell r="L2111">
            <v>4.7999999999999996E-3</v>
          </cell>
          <cell r="M2111">
            <v>0</v>
          </cell>
          <cell r="N2111">
            <v>0</v>
          </cell>
          <cell r="O2111">
            <v>0</v>
          </cell>
          <cell r="P2111">
            <v>4233.7691000000004</v>
          </cell>
          <cell r="Q2111">
            <v>0</v>
          </cell>
          <cell r="R2111" t="str">
            <v>(柱塞气举；无节流器生产)计划关井（无气量）：2021-08-03 08:00因无气量(因无气量关井)，关井前油套压2.33/1.2Mpa。</v>
          </cell>
          <cell r="S2111" t="str">
            <v>直井</v>
          </cell>
          <cell r="U2111" t="str">
            <v>自然连续生产井</v>
          </cell>
          <cell r="V2111" t="str">
            <v>24h</v>
          </cell>
          <cell r="W2111">
            <v>39934</v>
          </cell>
          <cell r="X2111">
            <v>40163</v>
          </cell>
        </row>
        <row r="2112">
          <cell r="F2112" t="str">
            <v>桃2-15-14H</v>
          </cell>
          <cell r="G2112" t="str">
            <v>盒8</v>
          </cell>
          <cell r="H2112">
            <v>0.44</v>
          </cell>
          <cell r="I2112">
            <v>24</v>
          </cell>
          <cell r="J2112">
            <v>1.51</v>
          </cell>
          <cell r="K2112">
            <v>4.01</v>
          </cell>
          <cell r="L2112">
            <v>5.7999999999999996E-3</v>
          </cell>
          <cell r="M2112">
            <v>0.52669999999999995</v>
          </cell>
          <cell r="N2112">
            <v>10.700799999999999</v>
          </cell>
          <cell r="O2112">
            <v>55.459400000000002</v>
          </cell>
          <cell r="P2112">
            <v>7677.2662</v>
          </cell>
          <cell r="Q2112">
            <v>0.15</v>
          </cell>
          <cell r="R2112" t="str">
            <v>(速度管柱；无节流器生产)</v>
          </cell>
          <cell r="S2112" t="str">
            <v>水平井</v>
          </cell>
          <cell r="U2112" t="str">
            <v>自然连续生产井</v>
          </cell>
          <cell r="V2112" t="str">
            <v>24h</v>
          </cell>
          <cell r="W2112">
            <v>41078</v>
          </cell>
          <cell r="X2112">
            <v>41162</v>
          </cell>
        </row>
        <row r="2113">
          <cell r="F2113" t="str">
            <v>桃2-16-14H1</v>
          </cell>
          <cell r="G2113" t="str">
            <v>盒8</v>
          </cell>
          <cell r="H2113">
            <v>0.18</v>
          </cell>
          <cell r="I2113">
            <v>24</v>
          </cell>
          <cell r="J2113">
            <v>1.51</v>
          </cell>
          <cell r="K2113">
            <v>8.77</v>
          </cell>
          <cell r="L2113">
            <v>2.9999999999999997E-4</v>
          </cell>
          <cell r="M2113">
            <v>0.18360000000000001</v>
          </cell>
          <cell r="N2113">
            <v>3.7025999999999999</v>
          </cell>
          <cell r="O2113">
            <v>18.564499999999999</v>
          </cell>
          <cell r="P2113">
            <v>3390.2737000000002</v>
          </cell>
          <cell r="Q2113">
            <v>0.05</v>
          </cell>
          <cell r="R2113" t="str">
            <v>（人工泡排；适时泡排；加注量100L）</v>
          </cell>
          <cell r="S2113" t="str">
            <v>水平井</v>
          </cell>
          <cell r="U2113" t="str">
            <v>自然连续生产井</v>
          </cell>
          <cell r="V2113" t="str">
            <v>24h</v>
          </cell>
          <cell r="W2113">
            <v>41411</v>
          </cell>
          <cell r="X2113">
            <v>41581</v>
          </cell>
        </row>
        <row r="2114">
          <cell r="F2114" t="str">
            <v>桃2-10-7H1</v>
          </cell>
          <cell r="G2114" t="str">
            <v>盒8</v>
          </cell>
          <cell r="H2114">
            <v>0.51</v>
          </cell>
          <cell r="I2114">
            <v>24</v>
          </cell>
          <cell r="J2114">
            <v>1.78</v>
          </cell>
          <cell r="K2114">
            <v>6.01</v>
          </cell>
          <cell r="L2114">
            <v>6.7000000000000002E-3</v>
          </cell>
          <cell r="M2114">
            <v>0.61050000000000004</v>
          </cell>
          <cell r="N2114">
            <v>12.4031</v>
          </cell>
          <cell r="O2114">
            <v>64.396699999999996</v>
          </cell>
          <cell r="P2114">
            <v>4535.8454000000002</v>
          </cell>
          <cell r="Q2114">
            <v>0.18</v>
          </cell>
          <cell r="R2114" t="str">
            <v>（人工泡排；适时泡排；加注量100L）</v>
          </cell>
          <cell r="S2114" t="str">
            <v>水平井</v>
          </cell>
          <cell r="U2114" t="str">
            <v>自然连续生产井</v>
          </cell>
          <cell r="V2114" t="str">
            <v>24h</v>
          </cell>
          <cell r="W2114">
            <v>41760</v>
          </cell>
          <cell r="X2114">
            <v>41933</v>
          </cell>
        </row>
        <row r="2115">
          <cell r="F2115" t="str">
            <v>桃2-10-7H2</v>
          </cell>
          <cell r="G2115" t="str">
            <v>盒8</v>
          </cell>
          <cell r="H2115">
            <v>0.4</v>
          </cell>
          <cell r="I2115">
            <v>24</v>
          </cell>
          <cell r="J2115">
            <v>1.33</v>
          </cell>
          <cell r="K2115">
            <v>7.43</v>
          </cell>
          <cell r="L2115">
            <v>5.1000000000000004E-3</v>
          </cell>
          <cell r="M2115">
            <v>0.47889999999999999</v>
          </cell>
          <cell r="N2115">
            <v>9.7280999999999995</v>
          </cell>
          <cell r="O2115">
            <v>50.512999999999998</v>
          </cell>
          <cell r="P2115">
            <v>4251.6657999999998</v>
          </cell>
          <cell r="Q2115">
            <v>0.14000000000000001</v>
          </cell>
          <cell r="R2115" t="str">
            <v>（人工泡排；适时泡排；加注量100L）</v>
          </cell>
          <cell r="S2115" t="str">
            <v>水平井</v>
          </cell>
          <cell r="U2115" t="str">
            <v>自然连续生产井</v>
          </cell>
          <cell r="V2115" t="str">
            <v>24h</v>
          </cell>
          <cell r="W2115">
            <v>41758</v>
          </cell>
          <cell r="X2115">
            <v>41933</v>
          </cell>
        </row>
        <row r="2116">
          <cell r="F2116" t="str">
            <v>桃2-12-9</v>
          </cell>
          <cell r="G2116" t="str">
            <v>盒8上_1、盒8下_1、盒8下_2、山1_2</v>
          </cell>
          <cell r="H2116">
            <v>0.73</v>
          </cell>
          <cell r="I2116">
            <v>24</v>
          </cell>
          <cell r="J2116">
            <v>1.46</v>
          </cell>
          <cell r="K2116">
            <v>5.54</v>
          </cell>
          <cell r="L2116">
            <v>1.32E-2</v>
          </cell>
          <cell r="M2116">
            <v>0.87390000000000001</v>
          </cell>
          <cell r="N2116">
            <v>17.753799999999998</v>
          </cell>
          <cell r="O2116">
            <v>159.4974</v>
          </cell>
          <cell r="P2116">
            <v>1074.3222000000001</v>
          </cell>
          <cell r="Q2116">
            <v>0.26</v>
          </cell>
          <cell r="R2116" t="str">
            <v>(柱塞气举；无节流器生产)</v>
          </cell>
          <cell r="S2116" t="str">
            <v>定向井</v>
          </cell>
          <cell r="U2116" t="str">
            <v>自然连续生产井</v>
          </cell>
          <cell r="V2116" t="str">
            <v>24h</v>
          </cell>
          <cell r="W2116">
            <v>43044</v>
          </cell>
          <cell r="X2116">
            <v>43281</v>
          </cell>
        </row>
        <row r="2117">
          <cell r="F2117" t="str">
            <v>桃2-12-10</v>
          </cell>
          <cell r="G2117" t="str">
            <v>山1</v>
          </cell>
          <cell r="H2117">
            <v>0.84</v>
          </cell>
          <cell r="I2117">
            <v>0</v>
          </cell>
          <cell r="J2117">
            <v>1.48</v>
          </cell>
          <cell r="K2117">
            <v>6.01</v>
          </cell>
          <cell r="L2117">
            <v>1.3100000000000001E-2</v>
          </cell>
          <cell r="M2117">
            <v>0</v>
          </cell>
          <cell r="N2117">
            <v>0</v>
          </cell>
          <cell r="O2117">
            <v>0</v>
          </cell>
          <cell r="P2117">
            <v>927.86469999999997</v>
          </cell>
          <cell r="Q2117">
            <v>0</v>
          </cell>
          <cell r="R2117" t="str">
            <v>(柱塞气举；无节流器生产)计划关井（生产组织影响）：2021-10-04 09:21因生产组织影响(因站内动火关井)，关井前油套压2.63/12.47Mpa。</v>
          </cell>
          <cell r="S2117" t="str">
            <v>定向井</v>
          </cell>
          <cell r="U2117" t="str">
            <v>自然连续生产井</v>
          </cell>
          <cell r="V2117" t="str">
            <v>24h</v>
          </cell>
          <cell r="W2117">
            <v>43179</v>
          </cell>
          <cell r="X2117">
            <v>43308</v>
          </cell>
        </row>
        <row r="2118">
          <cell r="F2118" t="str">
            <v>桃2-12-10C1</v>
          </cell>
          <cell r="G2118" t="str">
            <v>盒8、山1</v>
          </cell>
          <cell r="H2118">
            <v>0.8</v>
          </cell>
          <cell r="I2118">
            <v>24</v>
          </cell>
          <cell r="J2118">
            <v>2.64</v>
          </cell>
          <cell r="K2118">
            <v>17.739999999999998</v>
          </cell>
          <cell r="L2118">
            <v>4.5999999999999999E-3</v>
          </cell>
          <cell r="M2118">
            <v>0.81599999999999995</v>
          </cell>
          <cell r="N2118">
            <v>16.456</v>
          </cell>
          <cell r="O2118">
            <v>191.75</v>
          </cell>
          <cell r="P2118">
            <v>1000.5034000000001</v>
          </cell>
          <cell r="Q2118">
            <v>0.24</v>
          </cell>
          <cell r="R2118" t="str">
            <v>（人工泡排；适时泡排；加注量100L）</v>
          </cell>
          <cell r="S2118" t="str">
            <v>定向井</v>
          </cell>
          <cell r="U2118" t="str">
            <v>自然连续生产井</v>
          </cell>
          <cell r="V2118" t="str">
            <v>24h</v>
          </cell>
          <cell r="W2118">
            <v>43178</v>
          </cell>
          <cell r="X2118">
            <v>43308</v>
          </cell>
        </row>
        <row r="2119">
          <cell r="F2119" t="str">
            <v>桃2-12-10C3</v>
          </cell>
          <cell r="G2119" t="str">
            <v>盒8下_1、盒8下_2、山1_2</v>
          </cell>
          <cell r="H2119">
            <v>0.77</v>
          </cell>
          <cell r="I2119">
            <v>24</v>
          </cell>
          <cell r="J2119">
            <v>1.44</v>
          </cell>
          <cell r="K2119">
            <v>5.54</v>
          </cell>
          <cell r="L2119">
            <v>1.2800000000000001E-2</v>
          </cell>
          <cell r="M2119">
            <v>1.3842000000000001</v>
          </cell>
          <cell r="N2119">
            <v>27.900500000000001</v>
          </cell>
          <cell r="O2119">
            <v>183.80340000000001</v>
          </cell>
          <cell r="P2119">
            <v>1100.1432</v>
          </cell>
          <cell r="Q2119">
            <v>0.41</v>
          </cell>
          <cell r="R2119" t="str">
            <v>(柱塞气举；无节流器生产)</v>
          </cell>
          <cell r="S2119" t="str">
            <v>定向井</v>
          </cell>
          <cell r="U2119" t="str">
            <v>自然连续生产井</v>
          </cell>
          <cell r="V2119" t="str">
            <v>24h</v>
          </cell>
          <cell r="W2119">
            <v>43047</v>
          </cell>
          <cell r="X2119">
            <v>43308</v>
          </cell>
        </row>
        <row r="2120">
          <cell r="F2120" t="str">
            <v>桃2-12-10C4</v>
          </cell>
          <cell r="G2120" t="str">
            <v>山1、盒8</v>
          </cell>
          <cell r="H2120">
            <v>1.5</v>
          </cell>
          <cell r="I2120">
            <v>24</v>
          </cell>
          <cell r="J2120">
            <v>1.47</v>
          </cell>
          <cell r="K2120">
            <v>7.02</v>
          </cell>
          <cell r="L2120">
            <v>1.24E-2</v>
          </cell>
          <cell r="M2120">
            <v>1.7954000000000001</v>
          </cell>
          <cell r="N2120">
            <v>30.9223</v>
          </cell>
          <cell r="O2120">
            <v>128.32650000000001</v>
          </cell>
          <cell r="P2120">
            <v>1157.2527</v>
          </cell>
          <cell r="Q2120">
            <v>0.53</v>
          </cell>
          <cell r="R2120" t="str">
            <v>(柱塞气举；无节流器生产)</v>
          </cell>
          <cell r="S2120" t="str">
            <v>直井</v>
          </cell>
          <cell r="U2120" t="str">
            <v>自然连续生产井</v>
          </cell>
          <cell r="V2120" t="str">
            <v>24h</v>
          </cell>
          <cell r="W2120">
            <v>43171</v>
          </cell>
          <cell r="X2120">
            <v>43281</v>
          </cell>
        </row>
        <row r="2121">
          <cell r="F2121" t="str">
            <v>桃2-12-10C6</v>
          </cell>
          <cell r="G2121" t="str">
            <v>盒8、山1</v>
          </cell>
          <cell r="H2121">
            <v>0.74</v>
          </cell>
          <cell r="I2121">
            <v>24</v>
          </cell>
          <cell r="J2121">
            <v>1.91</v>
          </cell>
          <cell r="K2121">
            <v>3.11</v>
          </cell>
          <cell r="L2121">
            <v>1.14E-2</v>
          </cell>
          <cell r="M2121">
            <v>0.98819999999999997</v>
          </cell>
          <cell r="N2121">
            <v>19.919599999999999</v>
          </cell>
          <cell r="O2121">
            <v>68.954899999999995</v>
          </cell>
          <cell r="P2121">
            <v>970.24890000000005</v>
          </cell>
          <cell r="Q2121">
            <v>0.28999999999999998</v>
          </cell>
          <cell r="R2121" t="str">
            <v>(柱塞气举；无节流器生产)</v>
          </cell>
          <cell r="S2121" t="str">
            <v>直井</v>
          </cell>
          <cell r="U2121" t="str">
            <v>自然连续生产井</v>
          </cell>
          <cell r="V2121" t="str">
            <v>24h</v>
          </cell>
          <cell r="W2121">
            <v>43190</v>
          </cell>
          <cell r="X2121">
            <v>43281</v>
          </cell>
        </row>
        <row r="2122">
          <cell r="F2122" t="str">
            <v>桃2-12-11</v>
          </cell>
          <cell r="G2122" t="str">
            <v>盒8下_1、山1_2、山1_3、山2_1</v>
          </cell>
          <cell r="H2122">
            <v>0.68</v>
          </cell>
          <cell r="I2122">
            <v>0</v>
          </cell>
          <cell r="J2122">
            <v>1.44</v>
          </cell>
          <cell r="K2122">
            <v>14.96</v>
          </cell>
          <cell r="L2122">
            <v>6.0000000000000001E-3</v>
          </cell>
          <cell r="M2122">
            <v>0</v>
          </cell>
          <cell r="N2122">
            <v>0</v>
          </cell>
          <cell r="O2122">
            <v>89.636499999999998</v>
          </cell>
          <cell r="P2122">
            <v>1067.4118000000001</v>
          </cell>
          <cell r="Q2122">
            <v>0</v>
          </cell>
          <cell r="R2122" t="str">
            <v>(柱塞气举；无节流器生产)计划关井（动态监测）：2022-05-18 08:10因动态监测(压恢试井)，关井前油套压2.18/15.96Mpa。</v>
          </cell>
          <cell r="S2122" t="str">
            <v>定向井</v>
          </cell>
          <cell r="U2122" t="str">
            <v>自然连续生产井</v>
          </cell>
          <cell r="V2122" t="str">
            <v>24h</v>
          </cell>
          <cell r="W2122">
            <v>43197</v>
          </cell>
          <cell r="X2122">
            <v>43308</v>
          </cell>
        </row>
        <row r="2123">
          <cell r="F2123" t="str">
            <v>桃2-17-23H1</v>
          </cell>
          <cell r="G2123" t="str">
            <v>盒8</v>
          </cell>
          <cell r="H2123">
            <v>1.1000000000000001</v>
          </cell>
          <cell r="I2123">
            <v>24</v>
          </cell>
          <cell r="J2123">
            <v>1.71</v>
          </cell>
          <cell r="K2123">
            <v>4.58</v>
          </cell>
          <cell r="L2123">
            <v>7.3000000000000001E-3</v>
          </cell>
          <cell r="M2123">
            <v>1.3169</v>
          </cell>
          <cell r="N2123">
            <v>26.1447</v>
          </cell>
          <cell r="O2123">
            <v>144.21700000000001</v>
          </cell>
          <cell r="P2123">
            <v>6758.5775000000003</v>
          </cell>
          <cell r="Q2123">
            <v>0.39</v>
          </cell>
          <cell r="R2123" t="str">
            <v>(无节流器生产)</v>
          </cell>
          <cell r="S2123" t="str">
            <v>水平丛式井</v>
          </cell>
          <cell r="U2123" t="str">
            <v>自然连续生产井</v>
          </cell>
          <cell r="V2123" t="str">
            <v>24h</v>
          </cell>
          <cell r="W2123">
            <v>41781</v>
          </cell>
          <cell r="X2123">
            <v>42040</v>
          </cell>
        </row>
        <row r="2124">
          <cell r="F2124" t="str">
            <v>桃2-17-23H2</v>
          </cell>
          <cell r="G2124" t="str">
            <v>盒8</v>
          </cell>
          <cell r="H2124">
            <v>0.44</v>
          </cell>
          <cell r="I2124">
            <v>24</v>
          </cell>
          <cell r="J2124">
            <v>1.7</v>
          </cell>
          <cell r="K2124">
            <v>6.59</v>
          </cell>
          <cell r="L2124">
            <v>6.7999999999999996E-3</v>
          </cell>
          <cell r="M2124">
            <v>0.52669999999999995</v>
          </cell>
          <cell r="N2124">
            <v>10.700799999999999</v>
          </cell>
          <cell r="O2124">
            <v>85.916200000000003</v>
          </cell>
          <cell r="P2124">
            <v>4875.5331999999999</v>
          </cell>
          <cell r="Q2124">
            <v>0.15</v>
          </cell>
          <cell r="R2124" t="str">
            <v>（无节流器生产）</v>
          </cell>
          <cell r="S2124" t="str">
            <v>水平丛式井</v>
          </cell>
          <cell r="U2124" t="str">
            <v>自然连续生产井</v>
          </cell>
          <cell r="V2124" t="str">
            <v>24h</v>
          </cell>
          <cell r="W2124">
            <v>41967</v>
          </cell>
          <cell r="X2124">
            <v>42040</v>
          </cell>
        </row>
        <row r="2125">
          <cell r="F2125" t="str">
            <v>桃2-17-24H1</v>
          </cell>
          <cell r="G2125" t="str">
            <v>盒8</v>
          </cell>
          <cell r="H2125">
            <v>0.84</v>
          </cell>
          <cell r="I2125">
            <v>24</v>
          </cell>
          <cell r="J2125">
            <v>3.02</v>
          </cell>
          <cell r="K2125">
            <v>5.83</v>
          </cell>
          <cell r="L2125">
            <v>7.1000000000000004E-3</v>
          </cell>
          <cell r="M2125">
            <v>1.0056</v>
          </cell>
          <cell r="N2125">
            <v>20.428699999999999</v>
          </cell>
          <cell r="O2125">
            <v>164.01070000000001</v>
          </cell>
          <cell r="P2125">
            <v>7579.15</v>
          </cell>
          <cell r="Q2125">
            <v>0.28999999999999998</v>
          </cell>
          <cell r="R2125" t="str">
            <v>（人工泡排；适时泡排；加注量100L）</v>
          </cell>
          <cell r="S2125" t="str">
            <v>水平丛式井</v>
          </cell>
          <cell r="U2125" t="str">
            <v>自然连续生产井</v>
          </cell>
          <cell r="V2125" t="str">
            <v>24h</v>
          </cell>
          <cell r="W2125">
            <v>41908</v>
          </cell>
          <cell r="X2125">
            <v>42040</v>
          </cell>
        </row>
        <row r="2126">
          <cell r="F2126" t="str">
            <v>桃2-17-24H2</v>
          </cell>
          <cell r="G2126" t="str">
            <v>盒8</v>
          </cell>
          <cell r="H2126">
            <v>0.48</v>
          </cell>
          <cell r="I2126">
            <v>24</v>
          </cell>
          <cell r="J2126">
            <v>1.72</v>
          </cell>
          <cell r="K2126">
            <v>5.5</v>
          </cell>
          <cell r="L2126">
            <v>7.3000000000000001E-3</v>
          </cell>
          <cell r="M2126">
            <v>0.5746</v>
          </cell>
          <cell r="N2126">
            <v>11.6738</v>
          </cell>
          <cell r="O2126">
            <v>93.726100000000002</v>
          </cell>
          <cell r="P2126">
            <v>3755.1610999999998</v>
          </cell>
          <cell r="Q2126">
            <v>0.17</v>
          </cell>
          <cell r="R2126" t="str">
            <v>（人工泡排；适时泡排；加注量100L）</v>
          </cell>
          <cell r="S2126" t="str">
            <v>水平丛式井</v>
          </cell>
          <cell r="U2126" t="str">
            <v>自然连续生产井</v>
          </cell>
          <cell r="V2126" t="str">
            <v>24h</v>
          </cell>
          <cell r="W2126">
            <v>41904</v>
          </cell>
          <cell r="X2126">
            <v>42043</v>
          </cell>
        </row>
        <row r="2127">
          <cell r="F2127" t="str">
            <v>桃2-17-25H1</v>
          </cell>
          <cell r="G2127" t="str">
            <v>盒8</v>
          </cell>
          <cell r="H2127">
            <v>0.8</v>
          </cell>
          <cell r="I2127">
            <v>0</v>
          </cell>
          <cell r="J2127">
            <v>1.73</v>
          </cell>
          <cell r="K2127">
            <v>6.7</v>
          </cell>
          <cell r="L2127">
            <v>7.0000000000000001E-3</v>
          </cell>
          <cell r="M2127">
            <v>0</v>
          </cell>
          <cell r="N2127">
            <v>0</v>
          </cell>
          <cell r="O2127">
            <v>178.3074</v>
          </cell>
          <cell r="P2127">
            <v>3905.4787999999999</v>
          </cell>
          <cell r="Q2127">
            <v>0</v>
          </cell>
          <cell r="R2127" t="str">
            <v>(速度管柱；无节流器生产)计划关井（关井轮休）：2022-05-06 13:05因关井轮休(调峰井压力恢复)，关井前油套压2.51/3.72Mpa。</v>
          </cell>
          <cell r="S2127" t="str">
            <v>水平丛式井</v>
          </cell>
          <cell r="U2127" t="str">
            <v>自然连续生产井</v>
          </cell>
          <cell r="V2127" t="str">
            <v>24h</v>
          </cell>
          <cell r="W2127">
            <v>42094</v>
          </cell>
          <cell r="X2127">
            <v>42217</v>
          </cell>
        </row>
        <row r="2128">
          <cell r="F2128" t="str">
            <v>桃2-17-25H2</v>
          </cell>
          <cell r="G2128" t="str">
            <v>盒8</v>
          </cell>
          <cell r="H2128">
            <v>0.62</v>
          </cell>
          <cell r="I2128">
            <v>24</v>
          </cell>
          <cell r="J2128">
            <v>1.66</v>
          </cell>
          <cell r="K2128">
            <v>5.05</v>
          </cell>
          <cell r="L2128">
            <v>7.7000000000000002E-3</v>
          </cell>
          <cell r="M2128">
            <v>0.74219999999999997</v>
          </cell>
          <cell r="N2128">
            <v>15.0786</v>
          </cell>
          <cell r="O2128">
            <v>121.0523</v>
          </cell>
          <cell r="P2128">
            <v>7881.6156000000001</v>
          </cell>
          <cell r="Q2128">
            <v>0.22</v>
          </cell>
          <cell r="R2128" t="str">
            <v>（人工泡排；适时泡排；加注量100L）</v>
          </cell>
          <cell r="S2128" t="str">
            <v>水平丛式井</v>
          </cell>
          <cell r="U2128" t="str">
            <v>自然连续生产井</v>
          </cell>
          <cell r="V2128" t="str">
            <v>24h</v>
          </cell>
          <cell r="W2128">
            <v>41783</v>
          </cell>
          <cell r="X2128">
            <v>42043</v>
          </cell>
        </row>
        <row r="2129">
          <cell r="F2129" t="str">
            <v>桃2-17-28</v>
          </cell>
          <cell r="G2129" t="str">
            <v>盒8、山1</v>
          </cell>
          <cell r="H2129">
            <v>0.3</v>
          </cell>
          <cell r="I2129">
            <v>24</v>
          </cell>
          <cell r="J2129">
            <v>1.83</v>
          </cell>
          <cell r="K2129">
            <v>5.55</v>
          </cell>
          <cell r="L2129">
            <v>1.34E-2</v>
          </cell>
          <cell r="M2129">
            <v>0.49740000000000001</v>
          </cell>
          <cell r="N2129">
            <v>10.0261</v>
          </cell>
          <cell r="O2129">
            <v>63.710799999999999</v>
          </cell>
          <cell r="P2129">
            <v>712.57680000000005</v>
          </cell>
          <cell r="Q2129">
            <v>0.15</v>
          </cell>
          <cell r="R2129" t="str">
            <v>(速度管柱；无节流器生产)</v>
          </cell>
          <cell r="S2129" t="str">
            <v>直丛式井</v>
          </cell>
          <cell r="U2129" t="str">
            <v>自然连续生产井</v>
          </cell>
          <cell r="V2129" t="str">
            <v>24h</v>
          </cell>
          <cell r="W2129">
            <v>43177</v>
          </cell>
          <cell r="X2129">
            <v>43353</v>
          </cell>
        </row>
        <row r="2130">
          <cell r="F2130" t="str">
            <v>桃2-17-29</v>
          </cell>
          <cell r="G2130" t="str">
            <v>盒8下_2、盒8下_1</v>
          </cell>
          <cell r="H2130">
            <v>1</v>
          </cell>
          <cell r="I2130">
            <v>0</v>
          </cell>
          <cell r="J2130">
            <v>1.83</v>
          </cell>
          <cell r="K2130">
            <v>12.58</v>
          </cell>
          <cell r="L2130">
            <v>8.8000000000000005E-3</v>
          </cell>
          <cell r="M2130">
            <v>0</v>
          </cell>
          <cell r="N2130">
            <v>0</v>
          </cell>
          <cell r="O2130">
            <v>99.598600000000005</v>
          </cell>
          <cell r="P2130">
            <v>953.44730000000004</v>
          </cell>
          <cell r="Q2130">
            <v>0</v>
          </cell>
          <cell r="R2130" t="str">
            <v>（无节流器生产）计划关井（关井轮休）：2022-05-06 10:10因关井轮休(调峰井压力恢复)，关井前油套压2.57/5.5Mpa。</v>
          </cell>
          <cell r="S2130" t="str">
            <v>直井</v>
          </cell>
          <cell r="U2130" t="str">
            <v>自然连续生产井</v>
          </cell>
          <cell r="V2130" t="str">
            <v>24h</v>
          </cell>
          <cell r="W2130">
            <v>43065</v>
          </cell>
          <cell r="X2130">
            <v>43402</v>
          </cell>
        </row>
        <row r="2131">
          <cell r="F2131" t="str">
            <v>桃2-17-30</v>
          </cell>
          <cell r="G2131" t="str">
            <v>山2_2、山1_3、盒8下_1</v>
          </cell>
          <cell r="H2131">
            <v>0.57120000000000004</v>
          </cell>
          <cell r="I2131">
            <v>24</v>
          </cell>
          <cell r="J2131">
            <v>2.75</v>
          </cell>
          <cell r="K2131">
            <v>4.93</v>
          </cell>
          <cell r="L2131">
            <v>1.43E-2</v>
          </cell>
          <cell r="M2131">
            <v>0.68240000000000001</v>
          </cell>
          <cell r="N2131">
            <v>13.8637</v>
          </cell>
          <cell r="O2131">
            <v>134.46879999999999</v>
          </cell>
          <cell r="P2131">
            <v>1188.6465000000001</v>
          </cell>
          <cell r="Q2131">
            <v>0.2</v>
          </cell>
          <cell r="R2131" t="str">
            <v>(柱塞气举；无节流器生产)</v>
          </cell>
          <cell r="S2131" t="str">
            <v>定向单井</v>
          </cell>
          <cell r="U2131" t="str">
            <v>自然连续生产井</v>
          </cell>
          <cell r="V2131" t="str">
            <v>24h</v>
          </cell>
          <cell r="W2131">
            <v>43201</v>
          </cell>
          <cell r="X2131">
            <v>43364</v>
          </cell>
        </row>
        <row r="2132">
          <cell r="F2132" t="str">
            <v>桃2-17-31</v>
          </cell>
          <cell r="G2132" t="str">
            <v>山2_2、盒8下_2、盒8下_1</v>
          </cell>
          <cell r="H2132">
            <v>0.73199999999999998</v>
          </cell>
          <cell r="I2132">
            <v>24</v>
          </cell>
          <cell r="J2132">
            <v>2.5099999999999998</v>
          </cell>
          <cell r="K2132">
            <v>3.52</v>
          </cell>
          <cell r="L2132">
            <v>2.1000000000000001E-2</v>
          </cell>
          <cell r="M2132">
            <v>0.87629999999999997</v>
          </cell>
          <cell r="N2132">
            <v>17.802499999999998</v>
          </cell>
          <cell r="O2132">
            <v>178.14830000000001</v>
          </cell>
          <cell r="P2132">
            <v>808.14409999999998</v>
          </cell>
          <cell r="Q2132">
            <v>0.26</v>
          </cell>
          <cell r="R2132" t="str">
            <v>(柱塞气举；无节流器生产)</v>
          </cell>
          <cell r="S2132" t="str">
            <v>直井</v>
          </cell>
          <cell r="T2132" t="str">
            <v>节流器生产</v>
          </cell>
          <cell r="U2132" t="str">
            <v>自然连续生产井</v>
          </cell>
          <cell r="V2132" t="str">
            <v>24h</v>
          </cell>
          <cell r="W2132">
            <v>43618</v>
          </cell>
          <cell r="X2132">
            <v>43807</v>
          </cell>
        </row>
        <row r="2133">
          <cell r="F2133" t="str">
            <v>桃2-17-31H1</v>
          </cell>
          <cell r="G2133" t="str">
            <v>石盒子组</v>
          </cell>
          <cell r="H2133">
            <v>4</v>
          </cell>
          <cell r="I2133">
            <v>24</v>
          </cell>
          <cell r="J2133">
            <v>1.9</v>
          </cell>
          <cell r="K2133">
            <v>4.2699999999999996</v>
          </cell>
          <cell r="L2133">
            <v>2.1499999999999998E-2</v>
          </cell>
          <cell r="M2133">
            <v>1.4807999999999999</v>
          </cell>
          <cell r="N2133">
            <v>28.7136</v>
          </cell>
          <cell r="O2133">
            <v>277.48070000000001</v>
          </cell>
          <cell r="P2133">
            <v>2366.2489999999998</v>
          </cell>
          <cell r="Q2133">
            <v>0.43</v>
          </cell>
          <cell r="R2133" t="str">
            <v>（无节流器生产）</v>
          </cell>
          <cell r="S2133" t="str">
            <v>水平井</v>
          </cell>
          <cell r="T2133" t="str">
            <v>节流器生产</v>
          </cell>
          <cell r="U2133" t="str">
            <v>自然连续生产井</v>
          </cell>
          <cell r="W2133">
            <v>43692</v>
          </cell>
          <cell r="X2133">
            <v>43829</v>
          </cell>
        </row>
        <row r="2134">
          <cell r="F2134" t="str">
            <v>桃2-17-31H2</v>
          </cell>
          <cell r="G2134" t="str">
            <v>石盒子组</v>
          </cell>
          <cell r="H2134">
            <v>3</v>
          </cell>
          <cell r="I2134">
            <v>0</v>
          </cell>
          <cell r="J2134">
            <v>1.87</v>
          </cell>
          <cell r="K2134">
            <v>16.829999999999998</v>
          </cell>
          <cell r="L2134">
            <v>7.0000000000000001E-3</v>
          </cell>
          <cell r="M2134">
            <v>0</v>
          </cell>
          <cell r="N2134">
            <v>0</v>
          </cell>
          <cell r="O2134">
            <v>375.17660000000001</v>
          </cell>
          <cell r="P2134">
            <v>2185.9104000000002</v>
          </cell>
          <cell r="Q2134">
            <v>0</v>
          </cell>
          <cell r="R2134" t="str">
            <v>计划关井（关井轮休）：2022-05-05 10:10因关井轮休(调峰井压力恢复)，关井前油套压2.39/12.54Mpa。</v>
          </cell>
          <cell r="S2134" t="str">
            <v>水平井</v>
          </cell>
          <cell r="T2134" t="str">
            <v>节流器生产</v>
          </cell>
          <cell r="U2134" t="str">
            <v>自然连续生产井</v>
          </cell>
          <cell r="W2134">
            <v>43727</v>
          </cell>
          <cell r="X2134">
            <v>43829</v>
          </cell>
        </row>
        <row r="2135">
          <cell r="F2135" t="str">
            <v>桃2-17-32</v>
          </cell>
          <cell r="G2135" t="str">
            <v>山1_3、盒8下_2</v>
          </cell>
          <cell r="H2135">
            <v>0.42</v>
          </cell>
          <cell r="I2135">
            <v>24</v>
          </cell>
          <cell r="J2135">
            <v>1.9</v>
          </cell>
          <cell r="K2135">
            <v>9.39</v>
          </cell>
          <cell r="L2135">
            <v>1.55E-2</v>
          </cell>
          <cell r="M2135">
            <v>0.50280000000000002</v>
          </cell>
          <cell r="N2135">
            <v>10.2143</v>
          </cell>
          <cell r="O2135">
            <v>82.356099999999998</v>
          </cell>
          <cell r="P2135">
            <v>481.74489999999997</v>
          </cell>
          <cell r="Q2135">
            <v>0.15</v>
          </cell>
          <cell r="R2135" t="str">
            <v>（人工泡排；适时泡排；加注量100L；无节流器生产）</v>
          </cell>
          <cell r="S2135" t="str">
            <v>定向井</v>
          </cell>
          <cell r="T2135" t="str">
            <v>节流器生产</v>
          </cell>
          <cell r="U2135" t="str">
            <v>自然连续生产井</v>
          </cell>
          <cell r="W2135">
            <v>43589</v>
          </cell>
          <cell r="X2135">
            <v>43827</v>
          </cell>
        </row>
        <row r="2136">
          <cell r="F2136" t="str">
            <v>桃2-17-33</v>
          </cell>
          <cell r="G2136" t="str">
            <v>山1_1、盒8下_1、盒8下_2</v>
          </cell>
          <cell r="H2136">
            <v>0.95</v>
          </cell>
          <cell r="I2136">
            <v>24</v>
          </cell>
          <cell r="J2136">
            <v>1.93</v>
          </cell>
          <cell r="K2136">
            <v>2.3199999999999998</v>
          </cell>
          <cell r="L2136">
            <v>2.35E-2</v>
          </cell>
          <cell r="M2136">
            <v>1.1373</v>
          </cell>
          <cell r="N2136">
            <v>23.104099999999999</v>
          </cell>
          <cell r="O2136">
            <v>186.28479999999999</v>
          </cell>
          <cell r="P2136">
            <v>615.5729</v>
          </cell>
          <cell r="Q2136">
            <v>0.33</v>
          </cell>
          <cell r="R2136" t="str">
            <v>（人工泡排；适时泡排；加注量100L；无节流器生产）</v>
          </cell>
          <cell r="S2136" t="str">
            <v>定向井</v>
          </cell>
          <cell r="T2136" t="str">
            <v>节流器生产</v>
          </cell>
          <cell r="U2136" t="str">
            <v>自然连续生产井</v>
          </cell>
          <cell r="W2136">
            <v>43647</v>
          </cell>
          <cell r="X2136">
            <v>43827</v>
          </cell>
        </row>
        <row r="2137">
          <cell r="F2137" t="str">
            <v>桃2-17-28H1</v>
          </cell>
          <cell r="G2137" t="str">
            <v>盒8下_2</v>
          </cell>
          <cell r="H2137">
            <v>4</v>
          </cell>
          <cell r="I2137">
            <v>20</v>
          </cell>
          <cell r="J2137">
            <v>1.9</v>
          </cell>
          <cell r="K2137">
            <v>16.809999999999999</v>
          </cell>
          <cell r="L2137">
            <v>6.4000000000000003E-3</v>
          </cell>
          <cell r="M2137">
            <v>3.9889000000000001</v>
          </cell>
          <cell r="N2137">
            <v>3.9889000000000001</v>
          </cell>
          <cell r="O2137">
            <v>245.21129999999999</v>
          </cell>
          <cell r="P2137">
            <v>2408.5100000000002</v>
          </cell>
          <cell r="Q2137">
            <v>1.17</v>
          </cell>
          <cell r="R2137" t="str">
            <v>（远程间开）计划关井（生产组织影响）：2022-04-26 10:10-2022-08-20 12:00因生产组织影响（下游压力高），关井前油套压1.96/14.76Mpa，开井前油套压2.10/16.70Mpa。</v>
          </cell>
          <cell r="S2137" t="str">
            <v>水平井</v>
          </cell>
          <cell r="U2137" t="str">
            <v>自然连续生产井</v>
          </cell>
          <cell r="V2137" t="str">
            <v>24h</v>
          </cell>
          <cell r="X2137">
            <v>43451</v>
          </cell>
        </row>
        <row r="2138">
          <cell r="F2138" t="str">
            <v>桃2-17-28H2</v>
          </cell>
          <cell r="G2138" t="str">
            <v>盒8下</v>
          </cell>
          <cell r="H2138">
            <v>3</v>
          </cell>
          <cell r="I2138">
            <v>0</v>
          </cell>
          <cell r="J2138">
            <v>1.98</v>
          </cell>
          <cell r="K2138">
            <v>15.11</v>
          </cell>
          <cell r="L2138">
            <v>7.1000000000000004E-3</v>
          </cell>
          <cell r="M2138">
            <v>0</v>
          </cell>
          <cell r="N2138">
            <v>0</v>
          </cell>
          <cell r="O2138">
            <v>303.54109999999997</v>
          </cell>
          <cell r="P2138">
            <v>1754.3945000000001</v>
          </cell>
          <cell r="Q2138">
            <v>0</v>
          </cell>
          <cell r="R2138" t="str">
            <v>计划关井（生产组织影响）：2022-04-26 10:15因生产组织影响(下游压力高)，关井前油套压2.1/12.32Mpa。</v>
          </cell>
          <cell r="S2138" t="str">
            <v>水平井</v>
          </cell>
          <cell r="U2138" t="str">
            <v>自然连续生产井</v>
          </cell>
          <cell r="V2138" t="str">
            <v>24h</v>
          </cell>
          <cell r="W2138">
            <v>43250</v>
          </cell>
          <cell r="X2138">
            <v>43452</v>
          </cell>
        </row>
        <row r="2139">
          <cell r="F2139" t="str">
            <v>桃2-17-29H1</v>
          </cell>
          <cell r="G2139" t="str">
            <v>盒8下_2</v>
          </cell>
          <cell r="H2139">
            <v>1.4</v>
          </cell>
          <cell r="I2139">
            <v>0</v>
          </cell>
          <cell r="J2139">
            <v>1.87</v>
          </cell>
          <cell r="K2139">
            <v>13.44</v>
          </cell>
          <cell r="L2139">
            <v>6.7000000000000002E-3</v>
          </cell>
          <cell r="M2139">
            <v>0</v>
          </cell>
          <cell r="N2139">
            <v>0</v>
          </cell>
          <cell r="O2139">
            <v>226.86429999999999</v>
          </cell>
          <cell r="P2139">
            <v>1608.2036000000001</v>
          </cell>
          <cell r="Q2139">
            <v>0</v>
          </cell>
          <cell r="R2139" t="str">
            <v>计划关井（关井轮休）：2022-05-06 10:15因关井轮休(调峰井压力恢复)，关井前油套压2.5/13.4Mpa。</v>
          </cell>
          <cell r="S2139" t="str">
            <v>水平丛式井</v>
          </cell>
          <cell r="U2139" t="str">
            <v>自然连续生产井</v>
          </cell>
          <cell r="V2139" t="str">
            <v>24h</v>
          </cell>
          <cell r="W2139">
            <v>43335</v>
          </cell>
          <cell r="X2139">
            <v>43579</v>
          </cell>
        </row>
        <row r="2140">
          <cell r="F2140" t="str">
            <v>桃2-17-29H2</v>
          </cell>
          <cell r="G2140" t="str">
            <v>盒8下_2</v>
          </cell>
          <cell r="H2140">
            <v>1.5</v>
          </cell>
          <cell r="I2140">
            <v>0</v>
          </cell>
          <cell r="J2140">
            <v>2.0099999999999998</v>
          </cell>
          <cell r="K2140">
            <v>14.28</v>
          </cell>
          <cell r="L2140">
            <v>7.4000000000000003E-3</v>
          </cell>
          <cell r="M2140">
            <v>0</v>
          </cell>
          <cell r="N2140">
            <v>0</v>
          </cell>
          <cell r="O2140">
            <v>179.6069</v>
          </cell>
          <cell r="P2140">
            <v>1779.6402</v>
          </cell>
          <cell r="Q2140">
            <v>0</v>
          </cell>
          <cell r="R2140" t="str">
            <v>(无节流器生产)计划关井（关井轮休）：2022-05-06 10:20因关井轮休(调峰井压力恢复)，关井前油套压2.5/9.83Mpa。</v>
          </cell>
          <cell r="S2140" t="str">
            <v>水平丛式井</v>
          </cell>
          <cell r="U2140" t="str">
            <v>自然连续生产井</v>
          </cell>
          <cell r="V2140" t="str">
            <v>24h</v>
          </cell>
          <cell r="W2140">
            <v>43260</v>
          </cell>
          <cell r="X2140">
            <v>43468</v>
          </cell>
        </row>
        <row r="2141">
          <cell r="F2141" t="str">
            <v>桃2-17-30H1</v>
          </cell>
          <cell r="G2141" t="str">
            <v>盒8下_2</v>
          </cell>
          <cell r="H2141">
            <v>3.1</v>
          </cell>
          <cell r="I2141">
            <v>0</v>
          </cell>
          <cell r="J2141">
            <v>1.89</v>
          </cell>
          <cell r="K2141">
            <v>9.69</v>
          </cell>
          <cell r="L2141">
            <v>1.15E-2</v>
          </cell>
          <cell r="M2141">
            <v>0</v>
          </cell>
          <cell r="N2141">
            <v>0</v>
          </cell>
          <cell r="O2141">
            <v>354.4667</v>
          </cell>
          <cell r="P2141">
            <v>1833.2405000000001</v>
          </cell>
          <cell r="Q2141">
            <v>0</v>
          </cell>
          <cell r="R2141" t="str">
            <v>(无节流器生产)计划关井（关井轮休）：2022-05-06 10:25因关井轮休(调峰井压力恢复)，关井前油套压3.6/5.7Mpa。</v>
          </cell>
          <cell r="S2141" t="str">
            <v>水平井</v>
          </cell>
          <cell r="U2141" t="str">
            <v>自然连续生产井</v>
          </cell>
          <cell r="V2141" t="str">
            <v>24h</v>
          </cell>
          <cell r="W2141">
            <v>43332</v>
          </cell>
          <cell r="X2141">
            <v>43462</v>
          </cell>
        </row>
        <row r="2142">
          <cell r="F2142" t="str">
            <v>桃2-17-30H2</v>
          </cell>
          <cell r="G2142" t="str">
            <v>盒8下_2</v>
          </cell>
          <cell r="H2142">
            <v>3</v>
          </cell>
          <cell r="I2142">
            <v>0</v>
          </cell>
          <cell r="J2142">
            <v>1.85</v>
          </cell>
          <cell r="K2142">
            <v>13.82</v>
          </cell>
          <cell r="L2142">
            <v>8.5000000000000006E-3</v>
          </cell>
          <cell r="M2142">
            <v>0</v>
          </cell>
          <cell r="N2142">
            <v>0</v>
          </cell>
          <cell r="O2142">
            <v>324.61</v>
          </cell>
          <cell r="P2142">
            <v>1793.9145000000001</v>
          </cell>
          <cell r="Q2142">
            <v>0</v>
          </cell>
          <cell r="R2142" t="str">
            <v>(无节流器生产）计划关井（关井轮休）：2022-05-05 10:20因关井轮休(调峰井压力恢复)，关井前油套压2.59/6.95Mpa。</v>
          </cell>
          <cell r="S2142" t="str">
            <v>水平井</v>
          </cell>
          <cell r="U2142" t="str">
            <v>自然连续生产井</v>
          </cell>
          <cell r="V2142" t="str">
            <v>24h</v>
          </cell>
          <cell r="W2142">
            <v>43275</v>
          </cell>
          <cell r="X2142">
            <v>43466</v>
          </cell>
        </row>
        <row r="2143">
          <cell r="F2143" t="str">
            <v>桃2-16-16</v>
          </cell>
          <cell r="G2143" t="str">
            <v>盒8下_1、山1_1</v>
          </cell>
          <cell r="H2143">
            <v>0.2</v>
          </cell>
          <cell r="I2143">
            <v>10</v>
          </cell>
          <cell r="J2143">
            <v>1.88</v>
          </cell>
          <cell r="K2143">
            <v>12.24</v>
          </cell>
          <cell r="L2143">
            <v>4.1999999999999997E-3</v>
          </cell>
          <cell r="M2143">
            <v>4.0709</v>
          </cell>
          <cell r="N2143">
            <v>51.668300000000002</v>
          </cell>
          <cell r="O2143">
            <v>73.434600000000003</v>
          </cell>
          <cell r="P2143">
            <v>1017.8611</v>
          </cell>
          <cell r="Q2143">
            <v>1.19</v>
          </cell>
          <cell r="R2143" t="str">
            <v>（无节流器生产；压缩机气举）计划关井（工艺试验）：2022-08-20 18:00因工艺试验(试验初期)，关井前油套压2.78/11.67Mpa。计划关井（工艺试验）：2022-08-17 18:20-2022-08-20 08:00因工艺试验（压缩机气举），关井前油套压2.56/11.49Mpa，开井前油套压3.10/12.65Mpa。</v>
          </cell>
          <cell r="U2143" t="str">
            <v>自然连续生产井</v>
          </cell>
          <cell r="V2143" t="str">
            <v>24h</v>
          </cell>
          <cell r="W2143">
            <v>42840</v>
          </cell>
          <cell r="X2143">
            <v>43014</v>
          </cell>
        </row>
        <row r="2144">
          <cell r="F2144" t="str">
            <v>桃2-16-18</v>
          </cell>
          <cell r="G2144" t="str">
            <v>盒8下_1、盒8下_2、山1_2</v>
          </cell>
          <cell r="H2144">
            <v>0.45</v>
          </cell>
          <cell r="I2144">
            <v>0</v>
          </cell>
          <cell r="J2144">
            <v>1.82</v>
          </cell>
          <cell r="K2144">
            <v>19.82</v>
          </cell>
          <cell r="L2144">
            <v>2.2000000000000001E-3</v>
          </cell>
          <cell r="M2144">
            <v>0</v>
          </cell>
          <cell r="N2144">
            <v>0</v>
          </cell>
          <cell r="O2144">
            <v>63.169199999999996</v>
          </cell>
          <cell r="P2144">
            <v>543.79920000000004</v>
          </cell>
          <cell r="Q2144">
            <v>0</v>
          </cell>
          <cell r="R2144" t="str">
            <v>（无节流器生产）计划关井（生产组织影响）：2022-05-29 09:10因生产组织影响(下游压力高)，关井前油套压8.33/19.92Mpa。</v>
          </cell>
          <cell r="S2144" t="str">
            <v>定向丛式井</v>
          </cell>
          <cell r="U2144" t="str">
            <v>自然连续生产井</v>
          </cell>
          <cell r="V2144" t="str">
            <v>24h</v>
          </cell>
          <cell r="X2144">
            <v>43220</v>
          </cell>
        </row>
        <row r="2145">
          <cell r="F2145" t="str">
            <v>桃2-16-19</v>
          </cell>
          <cell r="G2145" t="str">
            <v>盒8下_1、盒8下_1</v>
          </cell>
          <cell r="H2145">
            <v>0.51</v>
          </cell>
          <cell r="I2145">
            <v>24</v>
          </cell>
          <cell r="J2145">
            <v>1.6</v>
          </cell>
          <cell r="K2145">
            <v>10.94</v>
          </cell>
          <cell r="L2145">
            <v>5.4999999999999997E-3</v>
          </cell>
          <cell r="M2145">
            <v>0.5202</v>
          </cell>
          <cell r="N2145">
            <v>10.4907</v>
          </cell>
          <cell r="O2145">
            <v>122.2773</v>
          </cell>
          <cell r="P2145">
            <v>1260.2362000000001</v>
          </cell>
          <cell r="Q2145">
            <v>0.15</v>
          </cell>
          <cell r="R2145" t="str">
            <v>（人工泡排；适时泡排；加注量100L）</v>
          </cell>
          <cell r="S2145" t="str">
            <v>定向丛式井</v>
          </cell>
          <cell r="U2145" t="str">
            <v>自然连续生产井</v>
          </cell>
          <cell r="V2145" t="str">
            <v>24h</v>
          </cell>
          <cell r="W2145">
            <v>42675</v>
          </cell>
          <cell r="X2145">
            <v>42994</v>
          </cell>
        </row>
        <row r="2146">
          <cell r="F2146" t="str">
            <v>桃2-16-18C1</v>
          </cell>
          <cell r="G2146" t="str">
            <v>山1_2、盒8下_2、盒8下_1</v>
          </cell>
          <cell r="H2146">
            <v>0.36</v>
          </cell>
          <cell r="I2146">
            <v>24</v>
          </cell>
          <cell r="J2146">
            <v>1.61</v>
          </cell>
          <cell r="K2146">
            <v>6.75</v>
          </cell>
          <cell r="L2146">
            <v>0.01</v>
          </cell>
          <cell r="M2146">
            <v>0.43099999999999999</v>
          </cell>
          <cell r="N2146">
            <v>8.7553000000000001</v>
          </cell>
          <cell r="O2146">
            <v>85.101600000000005</v>
          </cell>
          <cell r="P2146">
            <v>1077.0461</v>
          </cell>
          <cell r="Q2146">
            <v>0.13</v>
          </cell>
          <cell r="R2146" t="str">
            <v>（无节流器生产）</v>
          </cell>
          <cell r="S2146" t="str">
            <v>定向丛式井</v>
          </cell>
          <cell r="U2146" t="str">
            <v>自然连续生产井</v>
          </cell>
          <cell r="V2146" t="str">
            <v>24h</v>
          </cell>
          <cell r="W2146">
            <v>42807</v>
          </cell>
          <cell r="X2146">
            <v>42994</v>
          </cell>
        </row>
        <row r="2147">
          <cell r="F2147" t="str">
            <v>桃2-16-18C2</v>
          </cell>
          <cell r="G2147" t="str">
            <v>盒8下_1、盒8下_2</v>
          </cell>
          <cell r="H2147">
            <v>0.66</v>
          </cell>
          <cell r="I2147">
            <v>24</v>
          </cell>
          <cell r="J2147">
            <v>1.61</v>
          </cell>
          <cell r="K2147">
            <v>6.48</v>
          </cell>
          <cell r="L2147">
            <v>9.5999999999999992E-3</v>
          </cell>
          <cell r="M2147">
            <v>0.67320000000000002</v>
          </cell>
          <cell r="N2147">
            <v>13.5762</v>
          </cell>
          <cell r="O2147">
            <v>158.21199999999999</v>
          </cell>
          <cell r="P2147">
            <v>2444.4054000000001</v>
          </cell>
          <cell r="Q2147">
            <v>0.2</v>
          </cell>
          <cell r="R2147" t="str">
            <v>（人工泡排；适时泡排；加注量100L）</v>
          </cell>
          <cell r="S2147" t="str">
            <v>定向丛式井</v>
          </cell>
          <cell r="U2147" t="str">
            <v>自然连续生产井</v>
          </cell>
          <cell r="V2147" t="str">
            <v>24h</v>
          </cell>
          <cell r="W2147">
            <v>42810</v>
          </cell>
          <cell r="X2147">
            <v>43014</v>
          </cell>
        </row>
        <row r="2148">
          <cell r="F2148" t="str">
            <v>桃2-16-18C3</v>
          </cell>
          <cell r="G2148" t="str">
            <v>山1_2、盒8下_1</v>
          </cell>
          <cell r="H2148">
            <v>0.35</v>
          </cell>
          <cell r="I2148">
            <v>24</v>
          </cell>
          <cell r="J2148">
            <v>1.61</v>
          </cell>
          <cell r="K2148">
            <v>10.02</v>
          </cell>
          <cell r="L2148">
            <v>8.6999999999999994E-3</v>
          </cell>
          <cell r="M2148">
            <v>0.35699999999999998</v>
          </cell>
          <cell r="N2148">
            <v>7.1994999999999996</v>
          </cell>
          <cell r="O2148">
            <v>83.8797</v>
          </cell>
          <cell r="P2148">
            <v>942.41679999999997</v>
          </cell>
          <cell r="Q2148">
            <v>0.1</v>
          </cell>
          <cell r="R2148" t="str">
            <v>（人工泡排；适时泡排；加注量100L；无节流器生产）</v>
          </cell>
          <cell r="S2148" t="str">
            <v>定向丛式井</v>
          </cell>
          <cell r="U2148" t="str">
            <v>自然连续生产井</v>
          </cell>
          <cell r="V2148" t="str">
            <v>24h</v>
          </cell>
          <cell r="W2148">
            <v>42810</v>
          </cell>
          <cell r="X2148">
            <v>43015</v>
          </cell>
        </row>
        <row r="2149">
          <cell r="F2149" t="str">
            <v>桃2-16-18C4</v>
          </cell>
          <cell r="G2149" t="str">
            <v>山1_1、盒8下_1、盒8上_1</v>
          </cell>
          <cell r="H2149">
            <v>0.19</v>
          </cell>
          <cell r="I2149">
            <v>24</v>
          </cell>
          <cell r="J2149">
            <v>1.6</v>
          </cell>
          <cell r="K2149">
            <v>7.6</v>
          </cell>
          <cell r="L2149">
            <v>8.8000000000000005E-3</v>
          </cell>
          <cell r="M2149">
            <v>0.1938</v>
          </cell>
          <cell r="N2149">
            <v>3.9083000000000001</v>
          </cell>
          <cell r="O2149">
            <v>45.496200000000002</v>
          </cell>
          <cell r="P2149">
            <v>1410.9056</v>
          </cell>
          <cell r="Q2149">
            <v>0.06</v>
          </cell>
          <cell r="R2149" t="str">
            <v>（人工泡排；适时泡排；加注量100L）</v>
          </cell>
          <cell r="S2149" t="str">
            <v>定向丛式井</v>
          </cell>
          <cell r="U2149" t="str">
            <v>自然连续生产井</v>
          </cell>
          <cell r="V2149" t="str">
            <v>24h</v>
          </cell>
          <cell r="X2149">
            <v>43025</v>
          </cell>
        </row>
        <row r="2150">
          <cell r="F2150" t="str">
            <v>桃2-16-18C5</v>
          </cell>
          <cell r="G2150" t="str">
            <v>盒8下_1、山1_1</v>
          </cell>
          <cell r="H2150">
            <v>0.38</v>
          </cell>
          <cell r="I2150">
            <v>24</v>
          </cell>
          <cell r="J2150">
            <v>1.64</v>
          </cell>
          <cell r="K2150">
            <v>3.83</v>
          </cell>
          <cell r="L2150">
            <v>1.17E-2</v>
          </cell>
          <cell r="M2150">
            <v>0.4541</v>
          </cell>
          <cell r="N2150">
            <v>9.2242999999999995</v>
          </cell>
          <cell r="O2150">
            <v>92.305400000000006</v>
          </cell>
          <cell r="P2150">
            <v>1483.9004</v>
          </cell>
          <cell r="Q2150">
            <v>0.13</v>
          </cell>
          <cell r="R2150" t="str">
            <v>(柱塞气举；无节流器生产)</v>
          </cell>
          <cell r="S2150" t="str">
            <v>定向丛式井</v>
          </cell>
          <cell r="U2150" t="str">
            <v>自然连续生产井</v>
          </cell>
          <cell r="V2150" t="str">
            <v>24h</v>
          </cell>
          <cell r="W2150">
            <v>42686</v>
          </cell>
          <cell r="X2150">
            <v>43017</v>
          </cell>
        </row>
        <row r="2151">
          <cell r="F2151" t="str">
            <v>桃2-16-18C6</v>
          </cell>
          <cell r="G2151" t="str">
            <v>盒7、盒8上_2</v>
          </cell>
          <cell r="H2151">
            <v>0.67</v>
          </cell>
          <cell r="I2151">
            <v>24</v>
          </cell>
          <cell r="J2151">
            <v>1.61</v>
          </cell>
          <cell r="K2151">
            <v>16.73</v>
          </cell>
          <cell r="L2151">
            <v>4.0000000000000001E-3</v>
          </cell>
          <cell r="M2151">
            <v>1.1951000000000001</v>
          </cell>
          <cell r="N2151">
            <v>24.088899999999999</v>
          </cell>
          <cell r="O2151">
            <v>191.4803</v>
          </cell>
          <cell r="P2151">
            <v>1077.0735999999999</v>
          </cell>
          <cell r="Q2151">
            <v>0.35</v>
          </cell>
          <cell r="R2151" t="str">
            <v>(柱塞气举；无节流器生产)</v>
          </cell>
          <cell r="S2151" t="str">
            <v>定向丛式井</v>
          </cell>
          <cell r="U2151" t="str">
            <v>自然连续生产井</v>
          </cell>
          <cell r="V2151" t="str">
            <v>24h</v>
          </cell>
          <cell r="W2151">
            <v>42833</v>
          </cell>
          <cell r="X2151">
            <v>43014</v>
          </cell>
        </row>
        <row r="2152">
          <cell r="F2152" t="str">
            <v>桃2-16-18C7</v>
          </cell>
          <cell r="G2152" t="str">
            <v>盒8下_1、山1_1</v>
          </cell>
          <cell r="H2152">
            <v>0.44</v>
          </cell>
          <cell r="I2152">
            <v>24</v>
          </cell>
          <cell r="J2152">
            <v>1.6</v>
          </cell>
          <cell r="K2152">
            <v>9.19</v>
          </cell>
          <cell r="L2152">
            <v>6.7999999999999996E-3</v>
          </cell>
          <cell r="M2152">
            <v>0.44879999999999998</v>
          </cell>
          <cell r="N2152">
            <v>9.0508000000000006</v>
          </cell>
          <cell r="O2152">
            <v>90.397000000000006</v>
          </cell>
          <cell r="P2152">
            <v>1165.6750999999999</v>
          </cell>
          <cell r="Q2152">
            <v>0.13</v>
          </cell>
          <cell r="R2152" t="str">
            <v>（人工泡排；适时泡排；加注量100L；无节流器生产）</v>
          </cell>
          <cell r="S2152" t="str">
            <v>定向丛式井</v>
          </cell>
          <cell r="U2152" t="str">
            <v>自然连续生产井</v>
          </cell>
          <cell r="V2152" t="str">
            <v>24h</v>
          </cell>
          <cell r="W2152">
            <v>42664</v>
          </cell>
          <cell r="X2152">
            <v>43015</v>
          </cell>
        </row>
        <row r="2153">
          <cell r="F2153" t="str">
            <v>桃2-16-18C8</v>
          </cell>
          <cell r="G2153" t="str">
            <v>山2_1、山1_1、盒8上_2</v>
          </cell>
          <cell r="H2153">
            <v>0.69</v>
          </cell>
          <cell r="I2153">
            <v>24</v>
          </cell>
          <cell r="J2153">
            <v>1.64</v>
          </cell>
          <cell r="K2153">
            <v>11.47</v>
          </cell>
          <cell r="L2153">
            <v>6.1999999999999998E-3</v>
          </cell>
          <cell r="M2153">
            <v>0.70379999999999998</v>
          </cell>
          <cell r="N2153">
            <v>14.193300000000001</v>
          </cell>
          <cell r="O2153">
            <v>165.52789999999999</v>
          </cell>
          <cell r="P2153">
            <v>957.39020000000005</v>
          </cell>
          <cell r="Q2153">
            <v>0.21</v>
          </cell>
          <cell r="R2153" t="str">
            <v>（人工泡排；适时泡排；加注量100L；无节流器生产）</v>
          </cell>
          <cell r="S2153" t="str">
            <v>定向丛式井</v>
          </cell>
          <cell r="U2153" t="str">
            <v>自然连续生产井</v>
          </cell>
          <cell r="V2153" t="str">
            <v>24h</v>
          </cell>
          <cell r="W2153">
            <v>42688</v>
          </cell>
          <cell r="X2153">
            <v>43011</v>
          </cell>
        </row>
        <row r="2154">
          <cell r="F2154" t="str">
            <v>桃2-16-18C9</v>
          </cell>
          <cell r="G2154" t="str">
            <v>山1_2、盒8下_2、盒8下_1</v>
          </cell>
          <cell r="H2154">
            <v>0.2</v>
          </cell>
          <cell r="I2154">
            <v>24</v>
          </cell>
          <cell r="J2154">
            <v>1.61</v>
          </cell>
          <cell r="K2154">
            <v>5.2</v>
          </cell>
          <cell r="L2154">
            <v>1.09E-2</v>
          </cell>
          <cell r="M2154">
            <v>0.23910000000000001</v>
          </cell>
          <cell r="N2154">
            <v>4.8581000000000003</v>
          </cell>
          <cell r="O2154">
            <v>48.6158</v>
          </cell>
          <cell r="P2154">
            <v>1188.4616000000001</v>
          </cell>
          <cell r="Q2154">
            <v>7.0000000000000007E-2</v>
          </cell>
          <cell r="R2154" t="str">
            <v>(柱塞气举；无节流器生产)</v>
          </cell>
          <cell r="S2154" t="str">
            <v>定向丛式井</v>
          </cell>
          <cell r="U2154" t="str">
            <v>自然连续生产井</v>
          </cell>
          <cell r="V2154" t="str">
            <v>24h</v>
          </cell>
          <cell r="W2154">
            <v>42812</v>
          </cell>
          <cell r="X2154">
            <v>42994</v>
          </cell>
        </row>
        <row r="2155">
          <cell r="F2155" t="str">
            <v>桃2-16-18C10</v>
          </cell>
          <cell r="G2155" t="str">
            <v>盒8下_1、盒8下_2</v>
          </cell>
          <cell r="H2155">
            <v>0.43</v>
          </cell>
          <cell r="I2155">
            <v>24</v>
          </cell>
          <cell r="J2155">
            <v>1.61</v>
          </cell>
          <cell r="K2155">
            <v>3.64</v>
          </cell>
          <cell r="L2155">
            <v>1.14E-2</v>
          </cell>
          <cell r="M2155">
            <v>0.51470000000000005</v>
          </cell>
          <cell r="N2155">
            <v>10.456300000000001</v>
          </cell>
          <cell r="O2155">
            <v>104.6384</v>
          </cell>
          <cell r="P2155">
            <v>1720.3046999999999</v>
          </cell>
          <cell r="Q2155">
            <v>0.15</v>
          </cell>
          <cell r="R2155" t="str">
            <v>(速度管柱；无节流器生产)</v>
          </cell>
          <cell r="S2155" t="str">
            <v>定向丛式井</v>
          </cell>
          <cell r="U2155" t="str">
            <v>自然连续生产井</v>
          </cell>
          <cell r="V2155" t="str">
            <v>24h</v>
          </cell>
          <cell r="W2155">
            <v>42846</v>
          </cell>
          <cell r="X2155">
            <v>43026</v>
          </cell>
        </row>
        <row r="2156">
          <cell r="F2156" t="str">
            <v>桃2-16-18C11</v>
          </cell>
          <cell r="G2156" t="str">
            <v>山2_1、山1_1、盒8下_2</v>
          </cell>
          <cell r="H2156">
            <v>0.24</v>
          </cell>
          <cell r="I2156">
            <v>0</v>
          </cell>
          <cell r="J2156">
            <v>1.62</v>
          </cell>
          <cell r="K2156">
            <v>19.64</v>
          </cell>
          <cell r="L2156">
            <v>2.5000000000000001E-3</v>
          </cell>
          <cell r="M2156">
            <v>0</v>
          </cell>
          <cell r="N2156">
            <v>0</v>
          </cell>
          <cell r="O2156">
            <v>13.9114</v>
          </cell>
          <cell r="P2156">
            <v>785.47609999999997</v>
          </cell>
          <cell r="Q2156">
            <v>0</v>
          </cell>
          <cell r="R2156" t="str">
            <v>（无节流器生产）计划关井（生产组织影响）：2022-04-27 11:18因生产组织影响(下游压力高)，关井前油套压2.35/19.44Mpa。</v>
          </cell>
          <cell r="S2156" t="str">
            <v>定向丛式井</v>
          </cell>
          <cell r="U2156" t="str">
            <v>自然连续生产井</v>
          </cell>
          <cell r="V2156" t="str">
            <v>24h</v>
          </cell>
          <cell r="W2156">
            <v>42677</v>
          </cell>
          <cell r="X2156">
            <v>42994</v>
          </cell>
        </row>
        <row r="2157">
          <cell r="F2157" t="str">
            <v>桃2-17-17</v>
          </cell>
          <cell r="G2157" t="str">
            <v>盒8上_2、山1_1</v>
          </cell>
          <cell r="H2157">
            <v>0.21</v>
          </cell>
          <cell r="I2157">
            <v>24</v>
          </cell>
          <cell r="J2157">
            <v>1.6</v>
          </cell>
          <cell r="K2157">
            <v>8.5</v>
          </cell>
          <cell r="L2157">
            <v>8.0000000000000002E-3</v>
          </cell>
          <cell r="M2157">
            <v>0.2142</v>
          </cell>
          <cell r="N2157">
            <v>4.3197000000000001</v>
          </cell>
          <cell r="O2157">
            <v>35.954099999999997</v>
          </cell>
          <cell r="P2157">
            <v>851.39160000000004</v>
          </cell>
          <cell r="Q2157">
            <v>0.06</v>
          </cell>
          <cell r="R2157" t="str">
            <v>（人工泡排；适时泡排；加注量100L；无节流器生产）</v>
          </cell>
          <cell r="S2157" t="str">
            <v>定向丛式井</v>
          </cell>
          <cell r="U2157" t="str">
            <v>自然连续生产井</v>
          </cell>
          <cell r="V2157" t="str">
            <v>24h</v>
          </cell>
          <cell r="W2157">
            <v>42840</v>
          </cell>
          <cell r="X2157">
            <v>43014</v>
          </cell>
        </row>
        <row r="2158">
          <cell r="F2158" t="str">
            <v>桃2-17-19</v>
          </cell>
          <cell r="G2158" t="str">
            <v>盒8下_2、盒8下_1</v>
          </cell>
          <cell r="H2158">
            <v>0.33</v>
          </cell>
          <cell r="I2158">
            <v>24</v>
          </cell>
          <cell r="J2158">
            <v>1.59</v>
          </cell>
          <cell r="K2158">
            <v>13.99</v>
          </cell>
          <cell r="L2158">
            <v>3.5999999999999999E-3</v>
          </cell>
          <cell r="M2158">
            <v>0.60589999999999999</v>
          </cell>
          <cell r="N2158">
            <v>12.2125</v>
          </cell>
          <cell r="O2158">
            <v>94.895700000000005</v>
          </cell>
          <cell r="P2158">
            <v>698.48929999999996</v>
          </cell>
          <cell r="Q2158">
            <v>0.18</v>
          </cell>
          <cell r="R2158" t="str">
            <v>(柱塞气举；无节流器生产)</v>
          </cell>
          <cell r="S2158" t="str">
            <v>定向丛式井</v>
          </cell>
          <cell r="U2158" t="str">
            <v>自然连续生产井</v>
          </cell>
          <cell r="V2158" t="str">
            <v>24h</v>
          </cell>
          <cell r="X2158">
            <v>42994</v>
          </cell>
        </row>
        <row r="2159">
          <cell r="F2159" t="str">
            <v>桃2-16-20</v>
          </cell>
          <cell r="G2159" t="str">
            <v>山2_2、盒8下_2</v>
          </cell>
          <cell r="H2159">
            <v>0.24</v>
          </cell>
          <cell r="I2159">
            <v>24</v>
          </cell>
          <cell r="J2159">
            <v>1.56</v>
          </cell>
          <cell r="K2159">
            <v>3.79</v>
          </cell>
          <cell r="L2159">
            <v>1.4E-2</v>
          </cell>
          <cell r="M2159">
            <v>0.2873</v>
          </cell>
          <cell r="N2159">
            <v>5.8368000000000002</v>
          </cell>
          <cell r="O2159">
            <v>58.408900000000003</v>
          </cell>
          <cell r="P2159">
            <v>481.7534</v>
          </cell>
          <cell r="Q2159">
            <v>0.08</v>
          </cell>
          <cell r="R2159" t="str">
            <v>(柱塞气举；无节流器生产)</v>
          </cell>
          <cell r="S2159" t="str">
            <v>定向丛式井</v>
          </cell>
          <cell r="U2159" t="str">
            <v>自然连续生产井</v>
          </cell>
          <cell r="V2159" t="str">
            <v>24h</v>
          </cell>
          <cell r="W2159">
            <v>42859</v>
          </cell>
          <cell r="X2159">
            <v>43241</v>
          </cell>
        </row>
        <row r="2160">
          <cell r="F2160" t="str">
            <v>桃2-16-21</v>
          </cell>
          <cell r="G2160" t="str">
            <v>盒8下_2、盒8上_2</v>
          </cell>
          <cell r="H2160">
            <v>0.38</v>
          </cell>
          <cell r="I2160">
            <v>24</v>
          </cell>
          <cell r="J2160">
            <v>1.6</v>
          </cell>
          <cell r="K2160">
            <v>12.36</v>
          </cell>
          <cell r="L2160">
            <v>8.2000000000000007E-3</v>
          </cell>
          <cell r="M2160">
            <v>0.67730000000000001</v>
          </cell>
          <cell r="N2160">
            <v>13.652699999999999</v>
          </cell>
          <cell r="O2160">
            <v>108.5269</v>
          </cell>
          <cell r="P2160">
            <v>833.33389999999997</v>
          </cell>
          <cell r="Q2160">
            <v>0.2</v>
          </cell>
          <cell r="R2160" t="str">
            <v>(柱塞气举；无节流器生产)</v>
          </cell>
          <cell r="S2160" t="str">
            <v>定向丛式井</v>
          </cell>
          <cell r="U2160" t="str">
            <v>自然连续生产井</v>
          </cell>
          <cell r="V2160" t="str">
            <v>24h</v>
          </cell>
          <cell r="W2160">
            <v>42883</v>
          </cell>
          <cell r="X2160">
            <v>43254</v>
          </cell>
        </row>
        <row r="2161">
          <cell r="F2161" t="str">
            <v>桃2-16-21C1</v>
          </cell>
          <cell r="G2161" t="str">
            <v>盒8下_1、盒8下_2</v>
          </cell>
          <cell r="H2161">
            <v>0.11</v>
          </cell>
          <cell r="I2161">
            <v>24</v>
          </cell>
          <cell r="J2161">
            <v>1.57</v>
          </cell>
          <cell r="K2161">
            <v>26.04</v>
          </cell>
          <cell r="L2161">
            <v>0</v>
          </cell>
          <cell r="M2161">
            <v>0.34660000000000002</v>
          </cell>
          <cell r="N2161">
            <v>6.9863999999999997</v>
          </cell>
          <cell r="O2161">
            <v>44.722000000000001</v>
          </cell>
          <cell r="P2161">
            <v>552.94939999999997</v>
          </cell>
          <cell r="Q2161">
            <v>0.1</v>
          </cell>
          <cell r="R2161" t="str">
            <v>(速度管柱；无节流器生产)</v>
          </cell>
          <cell r="S2161" t="str">
            <v>定向丛式井</v>
          </cell>
          <cell r="U2161" t="str">
            <v>自然连续生产井</v>
          </cell>
          <cell r="V2161" t="str">
            <v>24h</v>
          </cell>
          <cell r="W2161">
            <v>42846</v>
          </cell>
          <cell r="X2161">
            <v>43254</v>
          </cell>
        </row>
        <row r="2162">
          <cell r="F2162" t="str">
            <v>桃2-16-21C2</v>
          </cell>
          <cell r="G2162" t="str">
            <v>盒8上_2</v>
          </cell>
          <cell r="H2162">
            <v>0.1</v>
          </cell>
          <cell r="I2162">
            <v>24</v>
          </cell>
          <cell r="J2162">
            <v>1.58</v>
          </cell>
          <cell r="K2162">
            <v>9.7100000000000009</v>
          </cell>
          <cell r="L2162">
            <v>9.2999999999999992E-3</v>
          </cell>
          <cell r="M2162">
            <v>0.432</v>
          </cell>
          <cell r="N2162">
            <v>9.1501000000000001</v>
          </cell>
          <cell r="O2162">
            <v>31.4421</v>
          </cell>
          <cell r="P2162">
            <v>589.82209999999998</v>
          </cell>
          <cell r="Q2162">
            <v>0.13</v>
          </cell>
          <cell r="R2162" t="str">
            <v>（人工泡排；适时泡排；加注量100L；储层解堵）</v>
          </cell>
          <cell r="S2162" t="str">
            <v>定向丛式井</v>
          </cell>
          <cell r="U2162" t="str">
            <v>自然连续生产井</v>
          </cell>
          <cell r="V2162" t="str">
            <v>24h</v>
          </cell>
          <cell r="W2162">
            <v>42937</v>
          </cell>
          <cell r="X2162">
            <v>43254</v>
          </cell>
        </row>
        <row r="2163">
          <cell r="F2163" t="str">
            <v>桃2-16-21C3</v>
          </cell>
          <cell r="G2163" t="str">
            <v>盒8下_1、山1_1、山2_3</v>
          </cell>
          <cell r="H2163">
            <v>0.34</v>
          </cell>
          <cell r="I2163">
            <v>24</v>
          </cell>
          <cell r="J2163">
            <v>1.6</v>
          </cell>
          <cell r="K2163">
            <v>18.73</v>
          </cell>
          <cell r="L2163">
            <v>4.7000000000000002E-3</v>
          </cell>
          <cell r="M2163">
            <v>0.3468</v>
          </cell>
          <cell r="N2163">
            <v>6.9938000000000002</v>
          </cell>
          <cell r="O2163">
            <v>82.3429</v>
          </cell>
          <cell r="P2163">
            <v>914.96169999999995</v>
          </cell>
          <cell r="Q2163">
            <v>0.1</v>
          </cell>
          <cell r="R2163" t="str">
            <v>（人工泡排；适时泡排；加注量100L）</v>
          </cell>
          <cell r="S2163" t="str">
            <v>定向丛式井</v>
          </cell>
          <cell r="U2163" t="str">
            <v>自然连续生产井</v>
          </cell>
          <cell r="V2163" t="str">
            <v>24h</v>
          </cell>
          <cell r="W2163">
            <v>42852</v>
          </cell>
          <cell r="X2163">
            <v>43254</v>
          </cell>
        </row>
        <row r="2164">
          <cell r="F2164" t="str">
            <v>桃2-16-21C5</v>
          </cell>
          <cell r="G2164" t="str">
            <v>山1_1</v>
          </cell>
          <cell r="H2164">
            <v>0.14000000000000001</v>
          </cell>
          <cell r="I2164">
            <v>24</v>
          </cell>
          <cell r="J2164">
            <v>1.56</v>
          </cell>
          <cell r="K2164">
            <v>5.2</v>
          </cell>
          <cell r="L2164">
            <v>1.3100000000000001E-2</v>
          </cell>
          <cell r="M2164">
            <v>0.1676</v>
          </cell>
          <cell r="N2164">
            <v>3.4047999999999998</v>
          </cell>
          <cell r="O2164">
            <v>34.071800000000003</v>
          </cell>
          <cell r="P2164">
            <v>605.16520000000003</v>
          </cell>
          <cell r="Q2164">
            <v>0.05</v>
          </cell>
          <cell r="R2164" t="str">
            <v>(柱塞气举；无节流器生产)</v>
          </cell>
          <cell r="S2164" t="str">
            <v>定向丛式井</v>
          </cell>
          <cell r="U2164" t="str">
            <v>自然连续生产井</v>
          </cell>
          <cell r="V2164" t="str">
            <v>24h</v>
          </cell>
          <cell r="W2164">
            <v>42903</v>
          </cell>
          <cell r="X2164">
            <v>43241</v>
          </cell>
        </row>
        <row r="2165">
          <cell r="F2165" t="str">
            <v>桃2-16-21C7</v>
          </cell>
          <cell r="G2165" t="str">
            <v>山1_1、盒8下_2</v>
          </cell>
          <cell r="H2165">
            <v>0.28999999999999998</v>
          </cell>
          <cell r="I2165">
            <v>24</v>
          </cell>
          <cell r="J2165">
            <v>1.61</v>
          </cell>
          <cell r="K2165">
            <v>11.9</v>
          </cell>
          <cell r="L2165">
            <v>6.8999999999999999E-3</v>
          </cell>
          <cell r="M2165">
            <v>0.31030000000000002</v>
          </cell>
          <cell r="N2165">
            <v>6.2552000000000003</v>
          </cell>
          <cell r="O2165">
            <v>70.591200000000001</v>
          </cell>
          <cell r="P2165">
            <v>363.29149999999998</v>
          </cell>
          <cell r="Q2165">
            <v>0.09</v>
          </cell>
          <cell r="R2165" t="str">
            <v>(柱塞气举；无节流器生产)</v>
          </cell>
          <cell r="S2165" t="str">
            <v>定向丛式井</v>
          </cell>
          <cell r="U2165" t="str">
            <v>自然连续生产井</v>
          </cell>
          <cell r="V2165" t="str">
            <v>24h</v>
          </cell>
          <cell r="W2165">
            <v>42981</v>
          </cell>
          <cell r="X2165">
            <v>43254</v>
          </cell>
        </row>
        <row r="2166">
          <cell r="F2166" t="str">
            <v>桃2-16-21C9</v>
          </cell>
          <cell r="G2166" t="str">
            <v>山1_1</v>
          </cell>
          <cell r="H2166">
            <v>0.33</v>
          </cell>
          <cell r="I2166">
            <v>24</v>
          </cell>
          <cell r="J2166">
            <v>1.55</v>
          </cell>
          <cell r="K2166">
            <v>12.99</v>
          </cell>
          <cell r="L2166">
            <v>7.4999999999999997E-3</v>
          </cell>
          <cell r="M2166">
            <v>1.2862</v>
          </cell>
          <cell r="N2166">
            <v>25.925599999999999</v>
          </cell>
          <cell r="O2166">
            <v>153.06639999999999</v>
          </cell>
          <cell r="P2166">
            <v>699.59739999999999</v>
          </cell>
          <cell r="Q2166">
            <v>0.38</v>
          </cell>
          <cell r="R2166" t="str">
            <v>(柱塞气举；无节流器生产)</v>
          </cell>
          <cell r="S2166" t="str">
            <v>定向丛式井</v>
          </cell>
          <cell r="U2166" t="str">
            <v>自然连续生产井</v>
          </cell>
          <cell r="V2166" t="str">
            <v>24h</v>
          </cell>
          <cell r="W2166">
            <v>43005</v>
          </cell>
          <cell r="X2166">
            <v>43244</v>
          </cell>
        </row>
        <row r="2167">
          <cell r="F2167" t="str">
            <v>桃2-16-21C11</v>
          </cell>
          <cell r="G2167" t="str">
            <v>盒8、山1</v>
          </cell>
          <cell r="H2167">
            <v>0.28999999999999998</v>
          </cell>
          <cell r="I2167">
            <v>24</v>
          </cell>
          <cell r="J2167">
            <v>1.56</v>
          </cell>
          <cell r="K2167">
            <v>9.02</v>
          </cell>
          <cell r="L2167">
            <v>1.04E-2</v>
          </cell>
          <cell r="M2167">
            <v>0.34720000000000001</v>
          </cell>
          <cell r="N2167">
            <v>7.0529000000000002</v>
          </cell>
          <cell r="O2167">
            <v>70.577699999999993</v>
          </cell>
          <cell r="P2167">
            <v>526.45119999999997</v>
          </cell>
          <cell r="Q2167">
            <v>0.1</v>
          </cell>
          <cell r="R2167" t="str">
            <v>(柱塞气举；无节流器生产)</v>
          </cell>
          <cell r="S2167" t="str">
            <v>定向丛式井</v>
          </cell>
          <cell r="U2167" t="str">
            <v>自然连续生产井</v>
          </cell>
          <cell r="V2167" t="str">
            <v>24h</v>
          </cell>
          <cell r="W2167">
            <v>42956</v>
          </cell>
          <cell r="X2167">
            <v>43241</v>
          </cell>
        </row>
        <row r="2168">
          <cell r="F2168" t="str">
            <v>桃2-16-21H2</v>
          </cell>
          <cell r="G2168" t="str">
            <v>石盒子组</v>
          </cell>
          <cell r="H2168">
            <v>1.6</v>
          </cell>
          <cell r="I2168">
            <v>0</v>
          </cell>
          <cell r="J2168">
            <v>1.6</v>
          </cell>
          <cell r="K2168">
            <v>4.7699999999999996</v>
          </cell>
          <cell r="L2168">
            <v>1.2500000000000001E-2</v>
          </cell>
          <cell r="M2168">
            <v>0</v>
          </cell>
          <cell r="N2168">
            <v>0</v>
          </cell>
          <cell r="O2168">
            <v>116.9897</v>
          </cell>
          <cell r="P2168">
            <v>1567.1442</v>
          </cell>
          <cell r="Q2168">
            <v>0</v>
          </cell>
          <cell r="R2168" t="str">
            <v>(速度管柱；无节流器生产)计划关井（关井轮休）：2022-05-06 10:30因关井轮休(调峰井压力恢复)，关井前油套压2.6/5.99Mpa。</v>
          </cell>
          <cell r="S2168" t="str">
            <v>水平丛式井</v>
          </cell>
          <cell r="U2168" t="str">
            <v>自然连续生产井</v>
          </cell>
          <cell r="V2168" t="str">
            <v>24h</v>
          </cell>
          <cell r="W2168">
            <v>43024</v>
          </cell>
          <cell r="X2168">
            <v>43274</v>
          </cell>
        </row>
        <row r="2169">
          <cell r="F2169" t="str">
            <v>桃2-16-22H2</v>
          </cell>
          <cell r="G2169" t="str">
            <v>石盒子组</v>
          </cell>
          <cell r="H2169">
            <v>1.01</v>
          </cell>
          <cell r="I2169">
            <v>0</v>
          </cell>
          <cell r="J2169">
            <v>1.62</v>
          </cell>
          <cell r="K2169">
            <v>9.77</v>
          </cell>
          <cell r="L2169">
            <v>9.7999999999999997E-3</v>
          </cell>
          <cell r="M2169">
            <v>0</v>
          </cell>
          <cell r="N2169">
            <v>0</v>
          </cell>
          <cell r="O2169">
            <v>195.53370000000001</v>
          </cell>
          <cell r="P2169">
            <v>2183.1898000000001</v>
          </cell>
          <cell r="Q2169">
            <v>0</v>
          </cell>
          <cell r="R2169" t="str">
            <v>(速度管柱；无节流器生产)计划关井（井下作业）：2022-06-22 10:15因井下作业(高产井轮休)，关井前油套压2.30/5.70Mpa。</v>
          </cell>
          <cell r="S2169" t="str">
            <v>水平丛式井</v>
          </cell>
          <cell r="U2169" t="str">
            <v>自然连续生产井</v>
          </cell>
          <cell r="V2169" t="str">
            <v>24h</v>
          </cell>
          <cell r="W2169">
            <v>43067</v>
          </cell>
          <cell r="X2169">
            <v>43274</v>
          </cell>
        </row>
        <row r="2170">
          <cell r="F2170" t="str">
            <v>桃2-16-22</v>
          </cell>
          <cell r="G2170" t="str">
            <v>盒8下_1</v>
          </cell>
          <cell r="H2170">
            <v>0.5</v>
          </cell>
          <cell r="I2170">
            <v>24</v>
          </cell>
          <cell r="J2170">
            <v>1.57</v>
          </cell>
          <cell r="K2170">
            <v>12.97</v>
          </cell>
          <cell r="L2170">
            <v>7.7999999999999996E-3</v>
          </cell>
          <cell r="M2170">
            <v>0.51</v>
          </cell>
          <cell r="N2170">
            <v>10.285</v>
          </cell>
          <cell r="O2170">
            <v>121.0917</v>
          </cell>
          <cell r="P2170">
            <v>947.9932</v>
          </cell>
          <cell r="Q2170">
            <v>0.15</v>
          </cell>
          <cell r="R2170" t="str">
            <v>（人工泡排；适时泡排；加注量100L）</v>
          </cell>
          <cell r="S2170" t="str">
            <v>定向丛式井</v>
          </cell>
          <cell r="U2170" t="str">
            <v>自然连续生产井</v>
          </cell>
          <cell r="V2170" t="str">
            <v>24h</v>
          </cell>
          <cell r="W2170">
            <v>42881</v>
          </cell>
          <cell r="X2170">
            <v>43254</v>
          </cell>
        </row>
        <row r="2171">
          <cell r="F2171" t="str">
            <v>桃2-16-23</v>
          </cell>
          <cell r="G2171" t="str">
            <v>盒8下_1、盒8下_2</v>
          </cell>
          <cell r="H2171">
            <v>0.61</v>
          </cell>
          <cell r="I2171">
            <v>24</v>
          </cell>
          <cell r="J2171">
            <v>1.59</v>
          </cell>
          <cell r="K2171">
            <v>17.829999999999998</v>
          </cell>
          <cell r="L2171">
            <v>4.7000000000000002E-3</v>
          </cell>
          <cell r="M2171">
            <v>0.62219999999999998</v>
          </cell>
          <cell r="N2171">
            <v>12.547700000000001</v>
          </cell>
          <cell r="O2171">
            <v>146.81530000000001</v>
          </cell>
          <cell r="P2171">
            <v>1095.904</v>
          </cell>
          <cell r="Q2171">
            <v>0.18</v>
          </cell>
          <cell r="R2171" t="str">
            <v>（人工泡排；适时泡排；加注量100L）</v>
          </cell>
          <cell r="S2171" t="str">
            <v>定向丛式井</v>
          </cell>
          <cell r="U2171" t="str">
            <v>自然连续生产井</v>
          </cell>
          <cell r="V2171" t="str">
            <v>24h</v>
          </cell>
          <cell r="W2171">
            <v>42933</v>
          </cell>
          <cell r="X2171">
            <v>43254</v>
          </cell>
        </row>
        <row r="2172">
          <cell r="F2172" t="str">
            <v>桃2-19-26</v>
          </cell>
          <cell r="G2172" t="str">
            <v>山2_2、山1_2、盒8下_2</v>
          </cell>
          <cell r="H2172">
            <v>0.19</v>
          </cell>
          <cell r="I2172">
            <v>24</v>
          </cell>
          <cell r="J2172">
            <v>1.78</v>
          </cell>
          <cell r="K2172">
            <v>13.49</v>
          </cell>
          <cell r="L2172">
            <v>6.4999999999999997E-3</v>
          </cell>
          <cell r="M2172">
            <v>0.79200000000000004</v>
          </cell>
          <cell r="N2172">
            <v>34.713700000000003</v>
          </cell>
          <cell r="O2172">
            <v>114.74120000000001</v>
          </cell>
          <cell r="P2172">
            <v>620.30740000000003</v>
          </cell>
          <cell r="Q2172">
            <v>0.23</v>
          </cell>
          <cell r="R2172" t="str">
            <v>（储层解堵；无节流器生产）</v>
          </cell>
          <cell r="S2172" t="str">
            <v>定向丛式井</v>
          </cell>
          <cell r="U2172" t="str">
            <v>自然连续生产井</v>
          </cell>
          <cell r="V2172" t="str">
            <v>24h</v>
          </cell>
          <cell r="W2172">
            <v>43193</v>
          </cell>
          <cell r="X2172">
            <v>43645</v>
          </cell>
        </row>
        <row r="2173">
          <cell r="F2173" t="str">
            <v>桃2-19-27</v>
          </cell>
          <cell r="G2173" t="str">
            <v>盒8下_1</v>
          </cell>
          <cell r="H2173">
            <v>0.67</v>
          </cell>
          <cell r="I2173">
            <v>24</v>
          </cell>
          <cell r="J2173">
            <v>1.75</v>
          </cell>
          <cell r="K2173">
            <v>14.01</v>
          </cell>
          <cell r="L2173">
            <v>3.8999999999999998E-3</v>
          </cell>
          <cell r="M2173">
            <v>1.2894000000000001</v>
          </cell>
          <cell r="N2173">
            <v>25.989699999999999</v>
          </cell>
          <cell r="O2173">
            <v>198.89879999999999</v>
          </cell>
          <cell r="P2173">
            <v>1105.5518999999999</v>
          </cell>
          <cell r="Q2173">
            <v>0.38</v>
          </cell>
          <cell r="R2173" t="str">
            <v>(柱塞气举；无节流器生产)</v>
          </cell>
          <cell r="S2173" t="str">
            <v>直丛式井</v>
          </cell>
          <cell r="U2173" t="str">
            <v>自然连续生产井</v>
          </cell>
          <cell r="V2173" t="str">
            <v>24h</v>
          </cell>
          <cell r="W2173">
            <v>43174</v>
          </cell>
          <cell r="X2173">
            <v>43353</v>
          </cell>
        </row>
        <row r="2174">
          <cell r="F2174" t="str">
            <v>桃2-19-27C2</v>
          </cell>
          <cell r="G2174" t="str">
            <v>山2_1、山1_3、山1_2、盒8下_2</v>
          </cell>
          <cell r="H2174">
            <v>0.30719999999999997</v>
          </cell>
          <cell r="I2174">
            <v>24</v>
          </cell>
          <cell r="J2174">
            <v>1.35</v>
          </cell>
          <cell r="K2174">
            <v>21.95</v>
          </cell>
          <cell r="L2174">
            <v>2.3E-3</v>
          </cell>
          <cell r="M2174">
            <v>0.31330000000000002</v>
          </cell>
          <cell r="N2174">
            <v>6.3188000000000004</v>
          </cell>
          <cell r="O2174">
            <v>73.636499999999998</v>
          </cell>
          <cell r="P2174">
            <v>819.97630000000004</v>
          </cell>
          <cell r="Q2174">
            <v>0.09</v>
          </cell>
          <cell r="R2174" t="str">
            <v>（人工泡排；适时泡排；加注量100L）</v>
          </cell>
          <cell r="S2174" t="str">
            <v>定向丛式井</v>
          </cell>
          <cell r="U2174" t="str">
            <v>自然连续生产井</v>
          </cell>
          <cell r="V2174" t="str">
            <v>24h</v>
          </cell>
          <cell r="W2174">
            <v>43222</v>
          </cell>
          <cell r="X2174">
            <v>43353</v>
          </cell>
        </row>
        <row r="2175">
          <cell r="F2175" t="str">
            <v>桃2-19-27C4</v>
          </cell>
          <cell r="G2175" t="str">
            <v>山2_3、山1_3、盒8下_2</v>
          </cell>
          <cell r="H2175">
            <v>0.49640000000000001</v>
          </cell>
          <cell r="I2175">
            <v>24</v>
          </cell>
          <cell r="J2175">
            <v>1.78</v>
          </cell>
          <cell r="K2175">
            <v>8.24</v>
          </cell>
          <cell r="L2175">
            <v>1.2200000000000001E-2</v>
          </cell>
          <cell r="M2175">
            <v>0.8286</v>
          </cell>
          <cell r="N2175">
            <v>16.701899999999998</v>
          </cell>
          <cell r="O2175">
            <v>130.8057</v>
          </cell>
          <cell r="P2175">
            <v>1192.1713999999999</v>
          </cell>
          <cell r="Q2175">
            <v>0.24</v>
          </cell>
          <cell r="R2175" t="str">
            <v>(柱塞气举；无节流器生产)</v>
          </cell>
          <cell r="S2175" t="str">
            <v>定向丛式井</v>
          </cell>
          <cell r="U2175" t="str">
            <v>自然连续生产井</v>
          </cell>
          <cell r="V2175" t="str">
            <v>24h</v>
          </cell>
          <cell r="W2175">
            <v>43192</v>
          </cell>
          <cell r="X2175">
            <v>43353</v>
          </cell>
        </row>
        <row r="2176">
          <cell r="F2176" t="str">
            <v>桃2-19-27C6</v>
          </cell>
          <cell r="G2176" t="str">
            <v>山1_3、盒8下_2、盒8下_1</v>
          </cell>
          <cell r="H2176">
            <v>0.79</v>
          </cell>
          <cell r="I2176">
            <v>24</v>
          </cell>
          <cell r="J2176">
            <v>2.04</v>
          </cell>
          <cell r="K2176">
            <v>17.23</v>
          </cell>
          <cell r="L2176">
            <v>5.4000000000000003E-3</v>
          </cell>
          <cell r="M2176">
            <v>1.5205</v>
          </cell>
          <cell r="N2176">
            <v>30.648499999999999</v>
          </cell>
          <cell r="O2176">
            <v>234.54839999999999</v>
          </cell>
          <cell r="P2176">
            <v>1302.2979</v>
          </cell>
          <cell r="Q2176">
            <v>0.45</v>
          </cell>
          <cell r="R2176" t="str">
            <v>(柱塞气举；无节流器生产)</v>
          </cell>
          <cell r="S2176" t="str">
            <v>定向丛式井</v>
          </cell>
          <cell r="U2176" t="str">
            <v>自然连续生产井</v>
          </cell>
          <cell r="V2176" t="str">
            <v>24h</v>
          </cell>
          <cell r="W2176">
            <v>43216</v>
          </cell>
          <cell r="X2176">
            <v>43353</v>
          </cell>
        </row>
        <row r="2177">
          <cell r="F2177" t="str">
            <v>桃2-19-27C8</v>
          </cell>
          <cell r="G2177" t="str">
            <v>山2_2、山1_1、盒8下_2</v>
          </cell>
          <cell r="H2177">
            <v>0.64</v>
          </cell>
          <cell r="I2177">
            <v>24</v>
          </cell>
          <cell r="J2177">
            <v>1.8</v>
          </cell>
          <cell r="K2177">
            <v>2.78</v>
          </cell>
          <cell r="L2177">
            <v>1.23E-2</v>
          </cell>
          <cell r="M2177">
            <v>1.0002</v>
          </cell>
          <cell r="N2177">
            <v>20.160900000000002</v>
          </cell>
          <cell r="O2177">
            <v>182.19550000000001</v>
          </cell>
          <cell r="P2177">
            <v>830.32270000000005</v>
          </cell>
          <cell r="Q2177">
            <v>0.28999999999999998</v>
          </cell>
          <cell r="R2177" t="str">
            <v>(柱塞气举；无节流器生产)</v>
          </cell>
          <cell r="S2177" t="str">
            <v>定向井</v>
          </cell>
          <cell r="U2177" t="str">
            <v>自然连续生产井</v>
          </cell>
          <cell r="V2177" t="str">
            <v>24h</v>
          </cell>
          <cell r="W2177">
            <v>43310</v>
          </cell>
          <cell r="X2177">
            <v>43677</v>
          </cell>
        </row>
        <row r="2178">
          <cell r="F2178" t="str">
            <v>桃2-19-27C10</v>
          </cell>
          <cell r="G2178" t="str">
            <v>太原组、盒8下_2、盒8下_1</v>
          </cell>
          <cell r="H2178">
            <v>1.2</v>
          </cell>
          <cell r="I2178">
            <v>0</v>
          </cell>
          <cell r="J2178">
            <v>1.73</v>
          </cell>
          <cell r="K2178">
            <v>9.48</v>
          </cell>
          <cell r="L2178">
            <v>1.26E-2</v>
          </cell>
          <cell r="M2178">
            <v>0</v>
          </cell>
          <cell r="N2178">
            <v>0</v>
          </cell>
          <cell r="O2178">
            <v>168.62809999999999</v>
          </cell>
          <cell r="P2178">
            <v>1179.0966000000001</v>
          </cell>
          <cell r="Q2178">
            <v>0</v>
          </cell>
          <cell r="R2178" t="str">
            <v>(柱塞气举；无节流器生产)计划关井（关井轮休）：2022-06-22 10:20因关井轮休(高产井轮休)，关井前油套压2.40/5.30Mpa。</v>
          </cell>
          <cell r="S2178" t="str">
            <v>定向井</v>
          </cell>
          <cell r="U2178" t="str">
            <v>自然连续生产井</v>
          </cell>
          <cell r="V2178" t="str">
            <v>24h</v>
          </cell>
          <cell r="W2178">
            <v>43342</v>
          </cell>
          <cell r="X2178">
            <v>43677</v>
          </cell>
        </row>
        <row r="2179">
          <cell r="F2179" t="str">
            <v>桃2-19-27H2</v>
          </cell>
          <cell r="G2179" t="str">
            <v>盒8下_2</v>
          </cell>
          <cell r="H2179">
            <v>3</v>
          </cell>
          <cell r="I2179">
            <v>0</v>
          </cell>
          <cell r="J2179">
            <v>1.6</v>
          </cell>
          <cell r="K2179">
            <v>16.010000000000002</v>
          </cell>
          <cell r="L2179">
            <v>5.7999999999999996E-3</v>
          </cell>
          <cell r="M2179">
            <v>0</v>
          </cell>
          <cell r="N2179">
            <v>0</v>
          </cell>
          <cell r="O2179">
            <v>242.44900000000001</v>
          </cell>
          <cell r="P2179">
            <v>1744.4174</v>
          </cell>
          <cell r="Q2179">
            <v>0</v>
          </cell>
          <cell r="R2179" t="str">
            <v>计划关井（关井轮休）：2022-05-06 10:50因关井轮休(调峰井压力恢复)，关井前油套压2.5/14Mpa。</v>
          </cell>
          <cell r="S2179" t="str">
            <v>水平井</v>
          </cell>
          <cell r="U2179" t="str">
            <v>自然连续生产井</v>
          </cell>
          <cell r="V2179" t="str">
            <v>24h</v>
          </cell>
          <cell r="W2179">
            <v>43270</v>
          </cell>
          <cell r="X2179">
            <v>43674</v>
          </cell>
        </row>
        <row r="2180">
          <cell r="F2180" t="str">
            <v>桃2-19-28</v>
          </cell>
          <cell r="G2180" t="str">
            <v>山2_2、盒8下_2</v>
          </cell>
          <cell r="H2180">
            <v>0.65</v>
          </cell>
          <cell r="I2180">
            <v>24</v>
          </cell>
          <cell r="J2180">
            <v>1.62</v>
          </cell>
          <cell r="K2180">
            <v>13.34</v>
          </cell>
          <cell r="L2180">
            <v>8.0999999999999996E-3</v>
          </cell>
          <cell r="M2180">
            <v>0.66300000000000003</v>
          </cell>
          <cell r="N2180">
            <v>13.3705</v>
          </cell>
          <cell r="O2180">
            <v>154.79259999999999</v>
          </cell>
          <cell r="P2180">
            <v>960.47659999999996</v>
          </cell>
          <cell r="Q2180">
            <v>0.19</v>
          </cell>
          <cell r="R2180" t="str">
            <v>（人工泡排；适时泡排；加注量100L；无节流器生产）</v>
          </cell>
          <cell r="S2180" t="str">
            <v>直丛式井</v>
          </cell>
          <cell r="U2180" t="str">
            <v>自然连续生产井</v>
          </cell>
          <cell r="V2180" t="str">
            <v>24h</v>
          </cell>
          <cell r="W2180">
            <v>43065</v>
          </cell>
          <cell r="X2180">
            <v>43353</v>
          </cell>
        </row>
        <row r="2181">
          <cell r="F2181" t="str">
            <v>桃2-19-29</v>
          </cell>
          <cell r="G2181" t="str">
            <v>盒8下_2、盒8下_1、盒8上_1</v>
          </cell>
          <cell r="H2181">
            <v>0.33</v>
          </cell>
          <cell r="I2181">
            <v>24</v>
          </cell>
          <cell r="J2181">
            <v>1.77</v>
          </cell>
          <cell r="K2181">
            <v>3.48</v>
          </cell>
          <cell r="L2181">
            <v>1.4999999999999999E-2</v>
          </cell>
          <cell r="M2181">
            <v>0.39500000000000002</v>
          </cell>
          <cell r="N2181">
            <v>8.0239999999999991</v>
          </cell>
          <cell r="O2181">
            <v>80.296000000000006</v>
          </cell>
          <cell r="P2181">
            <v>802.65380000000005</v>
          </cell>
          <cell r="Q2181">
            <v>0.12</v>
          </cell>
          <cell r="R2181" t="str">
            <v>(柱塞气举；无节流器生产)</v>
          </cell>
          <cell r="S2181" t="str">
            <v>直丛式井</v>
          </cell>
          <cell r="U2181" t="str">
            <v>自然连续生产井</v>
          </cell>
          <cell r="V2181" t="str">
            <v>24h</v>
          </cell>
          <cell r="W2181">
            <v>43192</v>
          </cell>
          <cell r="X2181">
            <v>43353</v>
          </cell>
        </row>
        <row r="2182">
          <cell r="F2182" t="str">
            <v>桃53</v>
          </cell>
          <cell r="G2182" t="str">
            <v>山1</v>
          </cell>
          <cell r="H2182">
            <v>0.5</v>
          </cell>
          <cell r="I2182">
            <v>0</v>
          </cell>
          <cell r="J2182">
            <v>1.6</v>
          </cell>
          <cell r="K2182">
            <v>16.21</v>
          </cell>
          <cell r="L2182">
            <v>6.1999999999999998E-3</v>
          </cell>
          <cell r="M2182">
            <v>0</v>
          </cell>
          <cell r="N2182">
            <v>0</v>
          </cell>
          <cell r="O2182">
            <v>0</v>
          </cell>
          <cell r="P2182">
            <v>435.77030000000002</v>
          </cell>
          <cell r="Q2182">
            <v>0</v>
          </cell>
          <cell r="R2182" t="str">
            <v>(无节流器生产）计划关井（生产组织影响）：2021-10-17 13:10因生产组织影响(因站内动火关井)，关井前油套压1.3/18.2Mpa。</v>
          </cell>
          <cell r="S2182" t="str">
            <v>直井</v>
          </cell>
          <cell r="U2182" t="str">
            <v>自然连续生产井</v>
          </cell>
          <cell r="V2182" t="str">
            <v>24h</v>
          </cell>
          <cell r="W2182">
            <v>41157</v>
          </cell>
          <cell r="X2182">
            <v>43368</v>
          </cell>
        </row>
        <row r="2183">
          <cell r="F2183" t="str">
            <v>桃2-12-5H</v>
          </cell>
          <cell r="G2183" t="str">
            <v>盒8</v>
          </cell>
          <cell r="H2183">
            <v>0.31</v>
          </cell>
          <cell r="I2183">
            <v>24</v>
          </cell>
          <cell r="J2183">
            <v>1.55</v>
          </cell>
          <cell r="K2183">
            <v>1.1000000000000001</v>
          </cell>
          <cell r="L2183">
            <v>2.0000000000000001E-4</v>
          </cell>
          <cell r="M2183">
            <v>0.31619999999999998</v>
          </cell>
          <cell r="N2183">
            <v>6.3766999999999996</v>
          </cell>
          <cell r="O2183">
            <v>38.1815</v>
          </cell>
          <cell r="P2183">
            <v>6187.7426999999998</v>
          </cell>
          <cell r="Q2183">
            <v>0.09</v>
          </cell>
          <cell r="R2183" t="str">
            <v>(人工泡排；适时泡排；加注量100L；封隔器未解封；套压为假值）</v>
          </cell>
          <cell r="S2183" t="str">
            <v>水平井</v>
          </cell>
          <cell r="U2183" t="str">
            <v>自然连续生产井</v>
          </cell>
          <cell r="V2183" t="str">
            <v>24h</v>
          </cell>
          <cell r="W2183">
            <v>41070</v>
          </cell>
          <cell r="X2183">
            <v>41133</v>
          </cell>
        </row>
        <row r="2184">
          <cell r="F2184" t="str">
            <v>桃2-12-5H2</v>
          </cell>
          <cell r="G2184" t="str">
            <v>盒8下_2</v>
          </cell>
          <cell r="H2184">
            <v>0.43</v>
          </cell>
          <cell r="I2184">
            <v>24</v>
          </cell>
          <cell r="J2184">
            <v>1.58</v>
          </cell>
          <cell r="K2184">
            <v>8.02</v>
          </cell>
          <cell r="L2184">
            <v>8.9999999999999993E-3</v>
          </cell>
          <cell r="M2184">
            <v>1.7387999999999999</v>
          </cell>
          <cell r="N2184">
            <v>35.048200000000001</v>
          </cell>
          <cell r="O2184">
            <v>97.459000000000003</v>
          </cell>
          <cell r="P2184">
            <v>2830.4283</v>
          </cell>
          <cell r="Q2184">
            <v>0.51</v>
          </cell>
          <cell r="R2184" t="str">
            <v>(速度管柱；无节流器生产)</v>
          </cell>
          <cell r="S2184" t="str">
            <v>水平井</v>
          </cell>
          <cell r="U2184" t="str">
            <v>自然连续生产井</v>
          </cell>
          <cell r="V2184" t="str">
            <v>24h</v>
          </cell>
          <cell r="W2184">
            <v>42683</v>
          </cell>
          <cell r="X2184">
            <v>42867</v>
          </cell>
        </row>
        <row r="2185">
          <cell r="F2185" t="str">
            <v>桃2-16-2C2</v>
          </cell>
          <cell r="G2185" t="str">
            <v>盒8、山1、山2</v>
          </cell>
          <cell r="H2185">
            <v>0</v>
          </cell>
          <cell r="I2185">
            <v>24</v>
          </cell>
          <cell r="J2185">
            <v>1.53</v>
          </cell>
          <cell r="K2185">
            <v>1.94</v>
          </cell>
          <cell r="L2185">
            <v>1.4E-2</v>
          </cell>
          <cell r="M2185">
            <v>1.0824</v>
          </cell>
          <cell r="N2185">
            <v>28.430399999999999</v>
          </cell>
          <cell r="O2185">
            <v>49.913400000000003</v>
          </cell>
          <cell r="P2185">
            <v>3560.9212000000002</v>
          </cell>
          <cell r="Q2185">
            <v>0.32</v>
          </cell>
          <cell r="R2185" t="str">
            <v>（人工泡排；适时泡排；加注量100L；储层解堵；无节流器生产）</v>
          </cell>
          <cell r="S2185" t="str">
            <v>定向丛式井</v>
          </cell>
          <cell r="U2185" t="str">
            <v>自然连续生产井</v>
          </cell>
          <cell r="V2185" t="str">
            <v>24h</v>
          </cell>
          <cell r="X2185">
            <v>43080</v>
          </cell>
        </row>
        <row r="2186">
          <cell r="F2186" t="str">
            <v>桃2-16-2C4</v>
          </cell>
          <cell r="G2186" t="str">
            <v>盒8下_2、山1_2、山2_1</v>
          </cell>
          <cell r="H2186">
            <v>0.89</v>
          </cell>
          <cell r="I2186">
            <v>24</v>
          </cell>
          <cell r="J2186">
            <v>1.57</v>
          </cell>
          <cell r="K2186">
            <v>5.84</v>
          </cell>
          <cell r="L2186">
            <v>1.18E-2</v>
          </cell>
          <cell r="M2186">
            <v>0.90780000000000005</v>
          </cell>
          <cell r="N2186">
            <v>18.307300000000001</v>
          </cell>
          <cell r="O2186">
            <v>212.727</v>
          </cell>
          <cell r="P2186">
            <v>1646.5581999999999</v>
          </cell>
          <cell r="Q2186">
            <v>0.27</v>
          </cell>
          <cell r="R2186" t="str">
            <v>（人工泡排；适时泡排；加注量100L；无节流器生产）</v>
          </cell>
          <cell r="S2186" t="str">
            <v>直丛式井</v>
          </cell>
          <cell r="U2186" t="str">
            <v>自然连续生产井</v>
          </cell>
          <cell r="V2186" t="str">
            <v>24h</v>
          </cell>
          <cell r="X2186">
            <v>43098</v>
          </cell>
        </row>
        <row r="2187">
          <cell r="F2187" t="str">
            <v>桃2-16-1</v>
          </cell>
          <cell r="G2187" t="str">
            <v>盒8</v>
          </cell>
          <cell r="H2187">
            <v>0.78</v>
          </cell>
          <cell r="I2187">
            <v>24</v>
          </cell>
          <cell r="J2187">
            <v>1.67</v>
          </cell>
          <cell r="K2187">
            <v>7</v>
          </cell>
          <cell r="L2187">
            <v>9.7999999999999997E-3</v>
          </cell>
          <cell r="M2187">
            <v>0.79559999999999997</v>
          </cell>
          <cell r="N2187">
            <v>16.044599999999999</v>
          </cell>
          <cell r="O2187">
            <v>79.728499999999997</v>
          </cell>
          <cell r="P2187">
            <v>1087.8723</v>
          </cell>
          <cell r="Q2187">
            <v>0.23</v>
          </cell>
          <cell r="R2187" t="str">
            <v>（人工泡排；适时泡排；加注量100L；无节流器生产）</v>
          </cell>
          <cell r="S2187" t="str">
            <v>直丛式井</v>
          </cell>
          <cell r="U2187" t="str">
            <v>自然连续生产井</v>
          </cell>
          <cell r="V2187" t="str">
            <v>24h</v>
          </cell>
          <cell r="X2187">
            <v>43071</v>
          </cell>
        </row>
        <row r="2188">
          <cell r="F2188" t="str">
            <v>桃2-16-2</v>
          </cell>
          <cell r="G2188" t="str">
            <v>山1</v>
          </cell>
          <cell r="H2188">
            <v>0.66</v>
          </cell>
          <cell r="I2188">
            <v>24</v>
          </cell>
          <cell r="J2188">
            <v>1.69</v>
          </cell>
          <cell r="K2188">
            <v>7.43</v>
          </cell>
          <cell r="L2188">
            <v>9.7999999999999997E-3</v>
          </cell>
          <cell r="M2188">
            <v>0.67320000000000002</v>
          </cell>
          <cell r="N2188">
            <v>13.5762</v>
          </cell>
          <cell r="O2188">
            <v>158.15940000000001</v>
          </cell>
          <cell r="P2188">
            <v>1362.6424</v>
          </cell>
          <cell r="Q2188">
            <v>0.2</v>
          </cell>
          <cell r="R2188" t="str">
            <v>（人工泡排；适时泡排；加注量100L）</v>
          </cell>
          <cell r="S2188" t="str">
            <v>直丛式井</v>
          </cell>
          <cell r="U2188" t="str">
            <v>自然连续生产井</v>
          </cell>
          <cell r="V2188" t="str">
            <v>24h</v>
          </cell>
          <cell r="X2188">
            <v>43076</v>
          </cell>
        </row>
        <row r="2189">
          <cell r="F2189" t="str">
            <v>桃2-16-3</v>
          </cell>
          <cell r="G2189" t="str">
            <v>盒8</v>
          </cell>
          <cell r="H2189">
            <v>0.6</v>
          </cell>
          <cell r="I2189">
            <v>24</v>
          </cell>
          <cell r="J2189">
            <v>1.71</v>
          </cell>
          <cell r="K2189">
            <v>6.18</v>
          </cell>
          <cell r="L2189">
            <v>9.5999999999999992E-3</v>
          </cell>
          <cell r="M2189">
            <v>0.61199999999999999</v>
          </cell>
          <cell r="N2189">
            <v>12.342000000000001</v>
          </cell>
          <cell r="O2189">
            <v>143.82069999999999</v>
          </cell>
          <cell r="P2189">
            <v>1142.1188</v>
          </cell>
          <cell r="Q2189">
            <v>0.18</v>
          </cell>
          <cell r="R2189" t="str">
            <v>（人工泡排；适时泡排；加注量100L；无节流器生产）</v>
          </cell>
          <cell r="S2189" t="str">
            <v>直丛式井</v>
          </cell>
          <cell r="U2189" t="str">
            <v>自然连续生产井</v>
          </cell>
          <cell r="V2189" t="str">
            <v>24h</v>
          </cell>
          <cell r="X2189">
            <v>43071</v>
          </cell>
        </row>
        <row r="2190">
          <cell r="F2190" t="str">
            <v>桃2-16-2C1</v>
          </cell>
          <cell r="G2190" t="str">
            <v>盒8</v>
          </cell>
          <cell r="H2190">
            <v>0.5</v>
          </cell>
          <cell r="I2190">
            <v>24</v>
          </cell>
          <cell r="J2190">
            <v>1.68</v>
          </cell>
          <cell r="K2190">
            <v>2.78</v>
          </cell>
          <cell r="L2190">
            <v>1.18E-2</v>
          </cell>
          <cell r="M2190">
            <v>0.59860000000000002</v>
          </cell>
          <cell r="N2190">
            <v>12.1601</v>
          </cell>
          <cell r="O2190">
            <v>121.00190000000001</v>
          </cell>
          <cell r="P2190">
            <v>1070.1775</v>
          </cell>
          <cell r="Q2190">
            <v>0.18</v>
          </cell>
          <cell r="R2190" t="str">
            <v>(无节流器生产）</v>
          </cell>
          <cell r="S2190" t="str">
            <v>直丛式井</v>
          </cell>
          <cell r="U2190" t="str">
            <v>自然连续生产井</v>
          </cell>
          <cell r="V2190" t="str">
            <v>24h</v>
          </cell>
          <cell r="X2190">
            <v>43071</v>
          </cell>
        </row>
        <row r="2191">
          <cell r="F2191" t="str">
            <v>桃2-16-2C3</v>
          </cell>
          <cell r="G2191" t="str">
            <v>盒8</v>
          </cell>
          <cell r="H2191">
            <v>0.34</v>
          </cell>
          <cell r="I2191">
            <v>24</v>
          </cell>
          <cell r="J2191">
            <v>1.66</v>
          </cell>
          <cell r="K2191">
            <v>3.24</v>
          </cell>
          <cell r="L2191">
            <v>1.09E-2</v>
          </cell>
          <cell r="M2191">
            <v>0.40699999999999997</v>
          </cell>
          <cell r="N2191">
            <v>8.2690000000000001</v>
          </cell>
          <cell r="O2191">
            <v>83.071700000000007</v>
          </cell>
          <cell r="P2191">
            <v>967.10990000000004</v>
          </cell>
          <cell r="Q2191">
            <v>0.12</v>
          </cell>
          <cell r="R2191" t="str">
            <v>(无节流器生产）</v>
          </cell>
          <cell r="S2191" t="str">
            <v>直丛式井</v>
          </cell>
          <cell r="U2191" t="str">
            <v>自然连续生产井</v>
          </cell>
          <cell r="V2191" t="str">
            <v>24h</v>
          </cell>
          <cell r="X2191">
            <v>43071</v>
          </cell>
        </row>
        <row r="2192">
          <cell r="F2192" t="str">
            <v>桃2-16-2C5</v>
          </cell>
          <cell r="G2192" t="str">
            <v>盒8</v>
          </cell>
          <cell r="H2192">
            <v>0.35</v>
          </cell>
          <cell r="I2192">
            <v>24</v>
          </cell>
          <cell r="J2192">
            <v>1.91</v>
          </cell>
          <cell r="K2192">
            <v>16.149999999999999</v>
          </cell>
          <cell r="L2192">
            <v>3.8999999999999998E-3</v>
          </cell>
          <cell r="M2192">
            <v>0.35699999999999998</v>
          </cell>
          <cell r="N2192">
            <v>7.1994999999999996</v>
          </cell>
          <cell r="O2192">
            <v>83.6815</v>
          </cell>
          <cell r="P2192">
            <v>931.58910000000003</v>
          </cell>
          <cell r="Q2192">
            <v>0.1</v>
          </cell>
          <cell r="R2192" t="str">
            <v>（人工泡排；适时泡排；加注量100L）</v>
          </cell>
          <cell r="S2192" t="str">
            <v>直丛式井</v>
          </cell>
          <cell r="U2192" t="str">
            <v>自然连续生产井</v>
          </cell>
          <cell r="V2192" t="str">
            <v>24h</v>
          </cell>
          <cell r="X2192">
            <v>43071</v>
          </cell>
        </row>
        <row r="2193">
          <cell r="F2193" t="str">
            <v>桃2-16-2C6</v>
          </cell>
          <cell r="G2193" t="str">
            <v>盒8</v>
          </cell>
          <cell r="H2193">
            <v>0.21</v>
          </cell>
          <cell r="I2193">
            <v>24</v>
          </cell>
          <cell r="J2193">
            <v>1.67</v>
          </cell>
          <cell r="K2193">
            <v>9.08</v>
          </cell>
          <cell r="L2193">
            <v>8.2000000000000007E-3</v>
          </cell>
          <cell r="M2193">
            <v>0.2142</v>
          </cell>
          <cell r="N2193">
            <v>4.3197000000000001</v>
          </cell>
          <cell r="O2193">
            <v>50.301900000000003</v>
          </cell>
          <cell r="P2193">
            <v>628.89009999999996</v>
          </cell>
          <cell r="Q2193">
            <v>0.06</v>
          </cell>
          <cell r="R2193" t="str">
            <v>（人工泡排；适时泡排；加注量100L；无节流器生产）</v>
          </cell>
          <cell r="S2193" t="str">
            <v>直丛式井</v>
          </cell>
          <cell r="U2193" t="str">
            <v>自然连续生产井</v>
          </cell>
          <cell r="V2193" t="str">
            <v>24h</v>
          </cell>
          <cell r="X2193">
            <v>43071</v>
          </cell>
        </row>
        <row r="2194">
          <cell r="F2194" t="str">
            <v>桃2-16-2C7</v>
          </cell>
          <cell r="G2194" t="str">
            <v>盒8</v>
          </cell>
          <cell r="H2194">
            <v>0.44</v>
          </cell>
          <cell r="I2194">
            <v>24</v>
          </cell>
          <cell r="J2194">
            <v>1.7</v>
          </cell>
          <cell r="K2194">
            <v>23.02</v>
          </cell>
          <cell r="L2194">
            <v>-5.0000000000000001E-4</v>
          </cell>
          <cell r="M2194">
            <v>0.44879999999999998</v>
          </cell>
          <cell r="N2194">
            <v>9.0508000000000006</v>
          </cell>
          <cell r="O2194">
            <v>105.4487</v>
          </cell>
          <cell r="P2194">
            <v>847.54650000000004</v>
          </cell>
          <cell r="Q2194">
            <v>0.13</v>
          </cell>
          <cell r="R2194" t="str">
            <v>（人工泡排；适时泡排；加注量100L）</v>
          </cell>
          <cell r="S2194" t="str">
            <v>直丛式井</v>
          </cell>
          <cell r="U2194" t="str">
            <v>自然连续生产井</v>
          </cell>
          <cell r="V2194" t="str">
            <v>24h</v>
          </cell>
          <cell r="X2194">
            <v>43071</v>
          </cell>
        </row>
        <row r="2195">
          <cell r="F2195" t="str">
            <v>桃2-16-2C9</v>
          </cell>
          <cell r="G2195" t="str">
            <v>盒8、山2</v>
          </cell>
          <cell r="H2195">
            <v>0.61</v>
          </cell>
          <cell r="I2195">
            <v>24</v>
          </cell>
          <cell r="J2195">
            <v>1.68</v>
          </cell>
          <cell r="K2195">
            <v>6.78</v>
          </cell>
          <cell r="L2195">
            <v>9.4999999999999998E-3</v>
          </cell>
          <cell r="M2195">
            <v>0.62219999999999998</v>
          </cell>
          <cell r="N2195">
            <v>12.547700000000001</v>
          </cell>
          <cell r="O2195">
            <v>145.76320000000001</v>
          </cell>
          <cell r="P2195">
            <v>947.86680000000001</v>
          </cell>
          <cell r="Q2195">
            <v>0.18</v>
          </cell>
          <cell r="R2195" t="str">
            <v>（人工泡排；适时泡排；加注量100L）</v>
          </cell>
          <cell r="S2195" t="str">
            <v>直丛式井</v>
          </cell>
          <cell r="U2195" t="str">
            <v>自然连续生产井</v>
          </cell>
          <cell r="V2195" t="str">
            <v>24h</v>
          </cell>
          <cell r="X2195">
            <v>43072</v>
          </cell>
        </row>
        <row r="2196">
          <cell r="F2196" t="str">
            <v>桃2-16-2C11</v>
          </cell>
          <cell r="G2196" t="str">
            <v>盒8</v>
          </cell>
          <cell r="H2196">
            <v>0.98</v>
          </cell>
          <cell r="I2196">
            <v>24</v>
          </cell>
          <cell r="J2196">
            <v>1.69</v>
          </cell>
          <cell r="K2196">
            <v>15.73</v>
          </cell>
          <cell r="L2196">
            <v>3.5999999999999999E-3</v>
          </cell>
          <cell r="M2196">
            <v>0.99960000000000004</v>
          </cell>
          <cell r="N2196">
            <v>20.1586</v>
          </cell>
          <cell r="O2196">
            <v>233.3278</v>
          </cell>
          <cell r="P2196">
            <v>1499.0811000000001</v>
          </cell>
          <cell r="Q2196">
            <v>0.28999999999999998</v>
          </cell>
          <cell r="R2196" t="str">
            <v>（人工泡排；适时泡排；加注量100L）</v>
          </cell>
          <cell r="S2196" t="str">
            <v>直丛式井</v>
          </cell>
          <cell r="U2196" t="str">
            <v>自然连续生产井</v>
          </cell>
          <cell r="V2196" t="str">
            <v>24h</v>
          </cell>
          <cell r="X2196">
            <v>43071</v>
          </cell>
        </row>
        <row r="2197">
          <cell r="F2197" t="str">
            <v>桃2-16-4A</v>
          </cell>
          <cell r="G2197" t="str">
            <v>山2_1、盒8下_2、盒8下_1</v>
          </cell>
          <cell r="H2197">
            <v>0.56999999999999995</v>
          </cell>
          <cell r="I2197">
            <v>24</v>
          </cell>
          <cell r="J2197">
            <v>1.67</v>
          </cell>
          <cell r="K2197">
            <v>9.02</v>
          </cell>
          <cell r="L2197">
            <v>8.2000000000000007E-3</v>
          </cell>
          <cell r="M2197">
            <v>0.58140000000000003</v>
          </cell>
          <cell r="N2197">
            <v>11.7249</v>
          </cell>
          <cell r="O2197">
            <v>138.0446</v>
          </cell>
          <cell r="P2197">
            <v>1320.5632000000001</v>
          </cell>
          <cell r="Q2197">
            <v>0.17</v>
          </cell>
          <cell r="R2197" t="str">
            <v>（人工泡排；适时泡排；加注量100L）</v>
          </cell>
          <cell r="S2197" t="str">
            <v>定向丛式井</v>
          </cell>
          <cell r="U2197" t="str">
            <v>自然连续生产井</v>
          </cell>
          <cell r="V2197" t="str">
            <v>24h</v>
          </cell>
          <cell r="X2197">
            <v>43029</v>
          </cell>
        </row>
        <row r="2198">
          <cell r="F2198" t="str">
            <v>桃2-16-5</v>
          </cell>
          <cell r="G2198" t="str">
            <v>盒8下_2、山2_1</v>
          </cell>
          <cell r="H2198">
            <v>1.4</v>
          </cell>
          <cell r="I2198">
            <v>0</v>
          </cell>
          <cell r="J2198">
            <v>3</v>
          </cell>
          <cell r="K2198">
            <v>10.65</v>
          </cell>
          <cell r="L2198">
            <v>3.8E-3</v>
          </cell>
          <cell r="M2198">
            <v>0</v>
          </cell>
          <cell r="N2198">
            <v>0</v>
          </cell>
          <cell r="O2198">
            <v>178.0444</v>
          </cell>
          <cell r="P2198">
            <v>2443.3231000000001</v>
          </cell>
          <cell r="Q2198">
            <v>0</v>
          </cell>
          <cell r="R2198" t="str">
            <v>计划关井（关井轮休）：2022-05-07 15:15因关井轮休(调峰井压力恢复)，关井前油套压2.73/8.59Mpa。</v>
          </cell>
          <cell r="S2198" t="str">
            <v>定向丛式井</v>
          </cell>
          <cell r="U2198" t="str">
            <v>自然连续生产井</v>
          </cell>
          <cell r="V2198" t="str">
            <v>24h</v>
          </cell>
          <cell r="X2198">
            <v>43040</v>
          </cell>
        </row>
        <row r="2199">
          <cell r="F2199" t="str">
            <v>桃2-16-4C1</v>
          </cell>
          <cell r="G2199" t="str">
            <v>山2_1、盒8下_2、盒8下_1</v>
          </cell>
          <cell r="H2199">
            <v>0.49</v>
          </cell>
          <cell r="I2199">
            <v>24</v>
          </cell>
          <cell r="J2199">
            <v>1.64</v>
          </cell>
          <cell r="K2199">
            <v>6.02</v>
          </cell>
          <cell r="L2199">
            <v>1.0200000000000001E-2</v>
          </cell>
          <cell r="M2199">
            <v>0.49980000000000002</v>
          </cell>
          <cell r="N2199">
            <v>10.0793</v>
          </cell>
          <cell r="O2199">
            <v>118.6705</v>
          </cell>
          <cell r="P2199">
            <v>997.63520000000005</v>
          </cell>
          <cell r="Q2199">
            <v>0.15</v>
          </cell>
          <cell r="R2199" t="str">
            <v>（人工泡排；适时泡排；加注量100L）</v>
          </cell>
          <cell r="S2199" t="str">
            <v>定向丛式井</v>
          </cell>
          <cell r="U2199" t="str">
            <v>自然连续生产井</v>
          </cell>
          <cell r="V2199" t="str">
            <v>24h</v>
          </cell>
          <cell r="X2199">
            <v>43040</v>
          </cell>
        </row>
        <row r="2200">
          <cell r="F2200" t="str">
            <v>桃2-16-4C2</v>
          </cell>
          <cell r="G2200" t="str">
            <v>盒8上_1、盒8下_1、盒8下_2</v>
          </cell>
          <cell r="H2200">
            <v>0.1</v>
          </cell>
          <cell r="I2200">
            <v>24</v>
          </cell>
          <cell r="J2200">
            <v>1.63</v>
          </cell>
          <cell r="K2200">
            <v>16.8</v>
          </cell>
          <cell r="L2200">
            <v>3.8999999999999998E-3</v>
          </cell>
          <cell r="M2200">
            <v>0.10199999999999999</v>
          </cell>
          <cell r="N2200">
            <v>2.0569999999999999</v>
          </cell>
          <cell r="O2200">
            <v>24.207999999999998</v>
          </cell>
          <cell r="P2200">
            <v>579.77070000000003</v>
          </cell>
          <cell r="Q2200">
            <v>0.03</v>
          </cell>
          <cell r="R2200" t="str">
            <v>（人工泡排；适时泡排；加注量100L）</v>
          </cell>
          <cell r="S2200" t="str">
            <v>定向丛式井</v>
          </cell>
          <cell r="U2200" t="str">
            <v>自然连续生产井</v>
          </cell>
          <cell r="V2200" t="str">
            <v>24h</v>
          </cell>
          <cell r="X2200">
            <v>43040</v>
          </cell>
        </row>
        <row r="2201">
          <cell r="F2201" t="str">
            <v>桃2-16-4C3</v>
          </cell>
          <cell r="G2201" t="str">
            <v>山2_1、盒8下_2、盒8下_1</v>
          </cell>
          <cell r="H2201">
            <v>0.52</v>
          </cell>
          <cell r="I2201">
            <v>24</v>
          </cell>
          <cell r="J2201">
            <v>1.63</v>
          </cell>
          <cell r="K2201">
            <v>1.72</v>
          </cell>
          <cell r="L2201">
            <v>1.34E-2</v>
          </cell>
          <cell r="M2201">
            <v>0.62250000000000005</v>
          </cell>
          <cell r="N2201">
            <v>12.6465</v>
          </cell>
          <cell r="O2201">
            <v>126.5532</v>
          </cell>
          <cell r="P2201">
            <v>1138.7251000000001</v>
          </cell>
          <cell r="Q2201">
            <v>0.18</v>
          </cell>
          <cell r="S2201" t="str">
            <v>定向丛式井</v>
          </cell>
          <cell r="U2201" t="str">
            <v>自然连续生产井</v>
          </cell>
          <cell r="V2201" t="str">
            <v>24h</v>
          </cell>
          <cell r="X2201">
            <v>43040</v>
          </cell>
        </row>
        <row r="2202">
          <cell r="F2202" t="str">
            <v>桃2-16-4C4</v>
          </cell>
          <cell r="G2202" t="str">
            <v>盒8下_1、山1_3、山2_2</v>
          </cell>
          <cell r="H2202">
            <v>0.6</v>
          </cell>
          <cell r="I2202">
            <v>0</v>
          </cell>
          <cell r="J2202">
            <v>1.63</v>
          </cell>
          <cell r="K2202">
            <v>14.55</v>
          </cell>
          <cell r="L2202">
            <v>4.1000000000000003E-3</v>
          </cell>
          <cell r="M2202">
            <v>0</v>
          </cell>
          <cell r="N2202">
            <v>0</v>
          </cell>
          <cell r="O2202">
            <v>30.4499</v>
          </cell>
          <cell r="P2202">
            <v>1345.4454000000001</v>
          </cell>
          <cell r="Q2202">
            <v>0</v>
          </cell>
          <cell r="R2202" t="str">
            <v>计划关井（关井轮休）：2022-05-06 13:55因关井轮休(调峰井压力恢复)，关井前油套压3.12/3.98Mpa。</v>
          </cell>
          <cell r="S2202" t="str">
            <v>定向丛式井</v>
          </cell>
          <cell r="U2202" t="str">
            <v>自然连续生产井</v>
          </cell>
          <cell r="V2202" t="str">
            <v>24h</v>
          </cell>
          <cell r="X2202">
            <v>43040</v>
          </cell>
        </row>
        <row r="2203">
          <cell r="F2203" t="str">
            <v>桃2-16-4C5</v>
          </cell>
          <cell r="G2203" t="str">
            <v>山2_1、盒8下_2</v>
          </cell>
          <cell r="H2203">
            <v>0.23</v>
          </cell>
          <cell r="I2203">
            <v>24</v>
          </cell>
          <cell r="J2203">
            <v>2.04</v>
          </cell>
          <cell r="K2203">
            <v>13.45</v>
          </cell>
          <cell r="L2203">
            <v>6.8999999999999999E-3</v>
          </cell>
          <cell r="M2203">
            <v>0.2346</v>
          </cell>
          <cell r="N2203">
            <v>4.7310999999999996</v>
          </cell>
          <cell r="O2203">
            <v>55.679600000000001</v>
          </cell>
          <cell r="P2203">
            <v>1225.0794000000001</v>
          </cell>
          <cell r="Q2203">
            <v>7.0000000000000007E-2</v>
          </cell>
          <cell r="R2203" t="str">
            <v>（人工泡排；适时泡排；加注量100L）</v>
          </cell>
          <cell r="S2203" t="str">
            <v>定向丛式井</v>
          </cell>
          <cell r="U2203" t="str">
            <v>自然连续生产井</v>
          </cell>
          <cell r="V2203" t="str">
            <v>24h</v>
          </cell>
          <cell r="X2203">
            <v>43040</v>
          </cell>
        </row>
        <row r="2204">
          <cell r="F2204" t="str">
            <v>桃2-16-4C6</v>
          </cell>
          <cell r="G2204" t="str">
            <v>山2_2、山2_1、山1_1、山1_2、盒8下_1</v>
          </cell>
          <cell r="H2204">
            <v>0.86399999999999999</v>
          </cell>
          <cell r="I2204">
            <v>24</v>
          </cell>
          <cell r="J2204">
            <v>1.66</v>
          </cell>
          <cell r="K2204">
            <v>5.35</v>
          </cell>
          <cell r="L2204">
            <v>1.12E-2</v>
          </cell>
          <cell r="M2204">
            <v>0.88129999999999997</v>
          </cell>
          <cell r="N2204">
            <v>17.772300000000001</v>
          </cell>
          <cell r="O2204">
            <v>209.24700000000001</v>
          </cell>
          <cell r="P2204">
            <v>1841.7765999999999</v>
          </cell>
          <cell r="Q2204">
            <v>0.26</v>
          </cell>
          <cell r="R2204" t="str">
            <v>（人工泡排；适时泡排；加注量100L）</v>
          </cell>
          <cell r="S2204" t="str">
            <v>定向丛式井</v>
          </cell>
          <cell r="U2204" t="str">
            <v>自然连续生产井</v>
          </cell>
          <cell r="V2204" t="str">
            <v>24h</v>
          </cell>
          <cell r="X2204">
            <v>43029</v>
          </cell>
        </row>
        <row r="2205">
          <cell r="F2205" t="str">
            <v>桃2-18-1</v>
          </cell>
          <cell r="G2205" t="str">
            <v>山1_2、盒8下_1、盒8上_2</v>
          </cell>
          <cell r="H2205">
            <v>0.68</v>
          </cell>
          <cell r="I2205">
            <v>24</v>
          </cell>
          <cell r="J2205">
            <v>1.74</v>
          </cell>
          <cell r="K2205">
            <v>14.83</v>
          </cell>
          <cell r="L2205">
            <v>6.1000000000000004E-3</v>
          </cell>
          <cell r="M2205">
            <v>0.81410000000000005</v>
          </cell>
          <cell r="N2205">
            <v>16.537500000000001</v>
          </cell>
          <cell r="O2205">
            <v>125.625</v>
          </cell>
          <cell r="P2205">
            <v>1670.4068</v>
          </cell>
          <cell r="Q2205">
            <v>0.24</v>
          </cell>
          <cell r="S2205" t="str">
            <v>定向丛式井</v>
          </cell>
          <cell r="U2205" t="str">
            <v>自然连续生产井</v>
          </cell>
          <cell r="V2205" t="str">
            <v>24h</v>
          </cell>
          <cell r="X2205">
            <v>43095</v>
          </cell>
        </row>
        <row r="2206">
          <cell r="F2206" t="str">
            <v>桃2-18-2</v>
          </cell>
          <cell r="G2206" t="str">
            <v>山1_3、盒8下_2、盒8上_2</v>
          </cell>
          <cell r="H2206">
            <v>1.5</v>
          </cell>
          <cell r="I2206">
            <v>0</v>
          </cell>
          <cell r="J2206">
            <v>1.66</v>
          </cell>
          <cell r="K2206">
            <v>14.08</v>
          </cell>
          <cell r="L2206">
            <v>6.7000000000000002E-3</v>
          </cell>
          <cell r="M2206">
            <v>0</v>
          </cell>
          <cell r="N2206">
            <v>0</v>
          </cell>
          <cell r="O2206">
            <v>185.40260000000001</v>
          </cell>
          <cell r="P2206">
            <v>2106.2577999999999</v>
          </cell>
          <cell r="Q2206">
            <v>0</v>
          </cell>
          <cell r="R2206" t="str">
            <v>计划关井（关井轮休）：2022-05-07 14:30因关井轮休(调峰井压力恢复)，关井前油套压2.84/12.14Mpa。</v>
          </cell>
          <cell r="S2206" t="str">
            <v>直井</v>
          </cell>
          <cell r="U2206" t="str">
            <v>自然连续生产井</v>
          </cell>
          <cell r="V2206" t="str">
            <v>24h</v>
          </cell>
          <cell r="X2206">
            <v>43081</v>
          </cell>
        </row>
        <row r="2207">
          <cell r="F2207" t="str">
            <v>桃2-18-3</v>
          </cell>
          <cell r="G2207" t="str">
            <v>山1_1、盒8下_1、盒8上_2</v>
          </cell>
          <cell r="H2207">
            <v>0.3</v>
          </cell>
          <cell r="I2207">
            <v>0</v>
          </cell>
          <cell r="J2207">
            <v>1.73</v>
          </cell>
          <cell r="K2207">
            <v>9.66</v>
          </cell>
          <cell r="L2207">
            <v>9.7999999999999997E-3</v>
          </cell>
          <cell r="M2207">
            <v>0</v>
          </cell>
          <cell r="N2207">
            <v>0</v>
          </cell>
          <cell r="O2207">
            <v>24.983499999999999</v>
          </cell>
          <cell r="P2207">
            <v>1113.5438999999999</v>
          </cell>
          <cell r="Q2207">
            <v>0</v>
          </cell>
          <cell r="R2207" t="str">
            <v>计划关井（关井轮休）：2022-05-07 14:25因关井轮休(调峰井压力恢复)，关井前油套压2.83/6.43Mpa。</v>
          </cell>
          <cell r="S2207" t="str">
            <v>定向丛式井</v>
          </cell>
          <cell r="U2207" t="str">
            <v>自然连续生产井</v>
          </cell>
          <cell r="V2207" t="str">
            <v>24h</v>
          </cell>
          <cell r="X2207">
            <v>43081</v>
          </cell>
        </row>
        <row r="2208">
          <cell r="F2208" t="str">
            <v>桃2-18-2C1</v>
          </cell>
          <cell r="G2208" t="str">
            <v>山1_2、盒8下_2、盒8上_2</v>
          </cell>
          <cell r="H2208">
            <v>0.36</v>
          </cell>
          <cell r="I2208">
            <v>0</v>
          </cell>
          <cell r="J2208">
            <v>1.72</v>
          </cell>
          <cell r="K2208">
            <v>13.48</v>
          </cell>
          <cell r="L2208">
            <v>7.4000000000000003E-3</v>
          </cell>
          <cell r="M2208">
            <v>0</v>
          </cell>
          <cell r="N2208">
            <v>0</v>
          </cell>
          <cell r="O2208">
            <v>50.791600000000003</v>
          </cell>
          <cell r="P2208">
            <v>839.08860000000004</v>
          </cell>
          <cell r="Q2208">
            <v>0</v>
          </cell>
          <cell r="R2208" t="str">
            <v>计划关井（生产组织影响）：2022-05-26 10:15因生产组织影响(下游压力高)，关井前油套压2.86/6.56Mpa。</v>
          </cell>
          <cell r="S2208" t="str">
            <v>定向丛式井</v>
          </cell>
          <cell r="U2208" t="str">
            <v>自然连续生产井</v>
          </cell>
          <cell r="V2208" t="str">
            <v>24h</v>
          </cell>
          <cell r="X2208">
            <v>43081</v>
          </cell>
        </row>
        <row r="2209">
          <cell r="F2209" t="str">
            <v>桃2-18-2C2</v>
          </cell>
          <cell r="G2209" t="str">
            <v>山2_2、盒8下_2、盒8下_1</v>
          </cell>
          <cell r="H2209">
            <v>0.7</v>
          </cell>
          <cell r="I2209">
            <v>0</v>
          </cell>
          <cell r="J2209">
            <v>1.74</v>
          </cell>
          <cell r="K2209">
            <v>13.78</v>
          </cell>
          <cell r="L2209">
            <v>6.7999999999999996E-3</v>
          </cell>
          <cell r="M2209">
            <v>0</v>
          </cell>
          <cell r="N2209">
            <v>0</v>
          </cell>
          <cell r="O2209">
            <v>113.9669</v>
          </cell>
          <cell r="P2209">
            <v>1146.4233999999999</v>
          </cell>
          <cell r="Q2209">
            <v>0</v>
          </cell>
          <cell r="R2209" t="str">
            <v>（人工泡排；适时泡排；加注量100L；无节流器生产）计划关井（关井轮休）：2022-06-11 10:50因关井轮休(高产井轮休)，关井前油套压2.43/4.28Mpa。</v>
          </cell>
          <cell r="S2209" t="str">
            <v>定向丛式井</v>
          </cell>
          <cell r="U2209" t="str">
            <v>自然连续生产井</v>
          </cell>
          <cell r="V2209" t="str">
            <v>24h</v>
          </cell>
          <cell r="X2209">
            <v>43081</v>
          </cell>
        </row>
        <row r="2210">
          <cell r="F2210" t="str">
            <v>桃2-18-2C3</v>
          </cell>
          <cell r="G2210" t="str">
            <v>盒8上_2、盒8下_2、山1_3</v>
          </cell>
          <cell r="H2210">
            <v>0.7</v>
          </cell>
          <cell r="I2210">
            <v>0</v>
          </cell>
          <cell r="J2210">
            <v>1.74</v>
          </cell>
          <cell r="K2210">
            <v>15.19</v>
          </cell>
          <cell r="L2210">
            <v>6.0000000000000001E-3</v>
          </cell>
          <cell r="M2210">
            <v>0</v>
          </cell>
          <cell r="N2210">
            <v>0</v>
          </cell>
          <cell r="O2210">
            <v>98.759</v>
          </cell>
          <cell r="P2210">
            <v>1661.9239</v>
          </cell>
          <cell r="Q2210">
            <v>0</v>
          </cell>
          <cell r="R2210" t="str">
            <v>（无节流器生产）计划关井（生产组织影响）：2022-05-26 10:12因生产组织影响(下游压力高)，关井前油套压2.9/15Mpa。</v>
          </cell>
          <cell r="S2210" t="str">
            <v>定向丛式井</v>
          </cell>
          <cell r="U2210" t="str">
            <v>自然连续生产井</v>
          </cell>
          <cell r="V2210" t="str">
            <v>24h</v>
          </cell>
          <cell r="X2210">
            <v>43095</v>
          </cell>
        </row>
        <row r="2211">
          <cell r="F2211" t="str">
            <v>桃2-18-2C4</v>
          </cell>
          <cell r="G2211" t="str">
            <v>山2_1、山1_1、盒8下_1、盒8上_1</v>
          </cell>
          <cell r="H2211">
            <v>0.62</v>
          </cell>
          <cell r="I2211">
            <v>24</v>
          </cell>
          <cell r="J2211">
            <v>1.76</v>
          </cell>
          <cell r="K2211">
            <v>20.170000000000002</v>
          </cell>
          <cell r="L2211">
            <v>3.5999999999999999E-3</v>
          </cell>
          <cell r="M2211">
            <v>0.74219999999999997</v>
          </cell>
          <cell r="N2211">
            <v>15.0786</v>
          </cell>
          <cell r="O2211">
            <v>114.5534</v>
          </cell>
          <cell r="P2211">
            <v>978.86019999999996</v>
          </cell>
          <cell r="Q2211">
            <v>0.22</v>
          </cell>
          <cell r="S2211" t="str">
            <v>定向丛式井</v>
          </cell>
          <cell r="U2211" t="str">
            <v>自然连续生产井</v>
          </cell>
          <cell r="V2211" t="str">
            <v>24h</v>
          </cell>
          <cell r="X2211">
            <v>43081</v>
          </cell>
        </row>
        <row r="2212">
          <cell r="F2212" t="str">
            <v>桃2-18-2C5</v>
          </cell>
          <cell r="G2212" t="str">
            <v>山2_2、山2_1、山1_1、盒8上_2</v>
          </cell>
          <cell r="H2212">
            <v>1</v>
          </cell>
          <cell r="I2212">
            <v>24</v>
          </cell>
          <cell r="J2212">
            <v>1.76</v>
          </cell>
          <cell r="K2212">
            <v>16.77</v>
          </cell>
          <cell r="L2212">
            <v>5.0000000000000001E-3</v>
          </cell>
          <cell r="M2212">
            <v>1.1015999999999999</v>
          </cell>
          <cell r="N2212">
            <v>22.215599999999998</v>
          </cell>
          <cell r="O2212">
            <v>214.94229999999999</v>
          </cell>
          <cell r="P2212">
            <v>1732.2217000000001</v>
          </cell>
          <cell r="Q2212">
            <v>0.32</v>
          </cell>
          <cell r="R2212" t="str">
            <v>（人工泡排；适时泡排；加注量100L；无节流器生产）</v>
          </cell>
          <cell r="S2212" t="str">
            <v>定向丛式井</v>
          </cell>
          <cell r="U2212" t="str">
            <v>自然连续生产井</v>
          </cell>
          <cell r="V2212" t="str">
            <v>24h</v>
          </cell>
          <cell r="X2212">
            <v>43081</v>
          </cell>
        </row>
        <row r="2213">
          <cell r="F2213" t="str">
            <v>桃2-18-2C6</v>
          </cell>
          <cell r="G2213" t="str">
            <v>山2_1、山1_2、盒8下_1、盒8上_2</v>
          </cell>
          <cell r="H2213">
            <v>0.16</v>
          </cell>
          <cell r="I2213">
            <v>24</v>
          </cell>
          <cell r="J2213">
            <v>1.75</v>
          </cell>
          <cell r="K2213">
            <v>16.97</v>
          </cell>
          <cell r="L2213">
            <v>5.3E-3</v>
          </cell>
          <cell r="M2213">
            <v>0.28460000000000002</v>
          </cell>
          <cell r="N2213">
            <v>12.750400000000001</v>
          </cell>
          <cell r="O2213">
            <v>44.029400000000003</v>
          </cell>
          <cell r="P2213">
            <v>1192.3914</v>
          </cell>
          <cell r="Q2213">
            <v>0.08</v>
          </cell>
          <cell r="R2213" t="str">
            <v>（储层解堵）</v>
          </cell>
          <cell r="S2213" t="str">
            <v>定向丛式井</v>
          </cell>
          <cell r="U2213" t="str">
            <v>自然连续生产井</v>
          </cell>
          <cell r="V2213" t="str">
            <v>24h</v>
          </cell>
          <cell r="X2213">
            <v>43081</v>
          </cell>
        </row>
        <row r="2214">
          <cell r="F2214" t="str">
            <v>桃2-18-4</v>
          </cell>
          <cell r="G2214" t="str">
            <v>山1_3、山1_2、盒8下_1</v>
          </cell>
          <cell r="H2214">
            <v>0.32</v>
          </cell>
          <cell r="I2214">
            <v>24</v>
          </cell>
          <cell r="J2214">
            <v>1.74</v>
          </cell>
          <cell r="K2214">
            <v>5.68</v>
          </cell>
          <cell r="L2214">
            <v>1.15E-2</v>
          </cell>
          <cell r="M2214">
            <v>0.3831</v>
          </cell>
          <cell r="N2214">
            <v>7.7823000000000002</v>
          </cell>
          <cell r="O2214">
            <v>77.878500000000003</v>
          </cell>
          <cell r="P2214">
            <v>634.35919999999999</v>
          </cell>
          <cell r="Q2214">
            <v>0.11</v>
          </cell>
          <cell r="R2214" t="str">
            <v>(柱塞气举；无节流器生产)</v>
          </cell>
          <cell r="S2214" t="str">
            <v>定向丛式井</v>
          </cell>
          <cell r="U2214" t="str">
            <v>自然连续生产井</v>
          </cell>
          <cell r="V2214" t="str">
            <v>24h</v>
          </cell>
          <cell r="X2214">
            <v>43081</v>
          </cell>
        </row>
        <row r="2215">
          <cell r="F2215" t="str">
            <v>桃2-18-5</v>
          </cell>
          <cell r="G2215" t="str">
            <v>山2_1、山1_3、盒8下_2、盒8下_1</v>
          </cell>
          <cell r="H2215">
            <v>0.93359999999999999</v>
          </cell>
          <cell r="I2215">
            <v>24</v>
          </cell>
          <cell r="J2215">
            <v>1.73</v>
          </cell>
          <cell r="K2215">
            <v>3.32</v>
          </cell>
          <cell r="L2215">
            <v>1.34E-2</v>
          </cell>
          <cell r="M2215">
            <v>1.1176999999999999</v>
          </cell>
          <cell r="N2215">
            <v>22.705200000000001</v>
          </cell>
          <cell r="O2215">
            <v>227.21100000000001</v>
          </cell>
          <cell r="P2215">
            <v>1151.9503</v>
          </cell>
          <cell r="Q2215">
            <v>0.33</v>
          </cell>
          <cell r="R2215" t="str">
            <v>(速度管柱；无节流器生产)</v>
          </cell>
          <cell r="S2215" t="str">
            <v>直井</v>
          </cell>
          <cell r="U2215" t="str">
            <v>自然连续生产井</v>
          </cell>
          <cell r="V2215" t="str">
            <v>24h</v>
          </cell>
          <cell r="X2215">
            <v>43078</v>
          </cell>
        </row>
        <row r="2216">
          <cell r="F2216" t="str">
            <v>桃2-18-6</v>
          </cell>
          <cell r="G2216" t="str">
            <v>山2_1、山1_2、山1_3、盒8下_2</v>
          </cell>
          <cell r="H2216">
            <v>1</v>
          </cell>
          <cell r="I2216">
            <v>24</v>
          </cell>
          <cell r="J2216">
            <v>1.36</v>
          </cell>
          <cell r="K2216">
            <v>14.35</v>
          </cell>
          <cell r="L2216">
            <v>6.3E-3</v>
          </cell>
          <cell r="M2216">
            <v>1.1972</v>
          </cell>
          <cell r="N2216">
            <v>24.3203</v>
          </cell>
          <cell r="O2216">
            <v>172.1927</v>
          </cell>
          <cell r="P2216">
            <v>1324.9543000000001</v>
          </cell>
          <cell r="Q2216">
            <v>0.35</v>
          </cell>
          <cell r="S2216" t="str">
            <v>定向丛式井</v>
          </cell>
          <cell r="U2216" t="str">
            <v>自然连续生产井</v>
          </cell>
          <cell r="V2216" t="str">
            <v>24h</v>
          </cell>
          <cell r="X2216">
            <v>43078</v>
          </cell>
        </row>
        <row r="2217">
          <cell r="F2217" t="str">
            <v>桃2-18-5C1</v>
          </cell>
          <cell r="G2217" t="str">
            <v>山2_2、山1_3、盒8下_2</v>
          </cell>
          <cell r="H2217">
            <v>0.86</v>
          </cell>
          <cell r="I2217">
            <v>24</v>
          </cell>
          <cell r="J2217">
            <v>2.15</v>
          </cell>
          <cell r="K2217">
            <v>3.68</v>
          </cell>
          <cell r="L2217">
            <v>1.2800000000000001E-2</v>
          </cell>
          <cell r="M2217">
            <v>1.0296000000000001</v>
          </cell>
          <cell r="N2217">
            <v>20.915400000000002</v>
          </cell>
          <cell r="O2217">
            <v>163.5102</v>
          </cell>
          <cell r="P2217">
            <v>1188.9909</v>
          </cell>
          <cell r="Q2217">
            <v>0.3</v>
          </cell>
          <cell r="R2217" t="str">
            <v>(无节流器生产）</v>
          </cell>
          <cell r="S2217" t="str">
            <v>定向丛式井</v>
          </cell>
          <cell r="U2217" t="str">
            <v>自然连续生产井</v>
          </cell>
          <cell r="V2217" t="str">
            <v>24h</v>
          </cell>
          <cell r="X2217">
            <v>43078</v>
          </cell>
        </row>
        <row r="2218">
          <cell r="F2218" t="str">
            <v>桃2-18-5C2</v>
          </cell>
          <cell r="G2218" t="str">
            <v>山2_1、盒8下_2、盒8下_1</v>
          </cell>
          <cell r="H2218">
            <v>0.8</v>
          </cell>
          <cell r="I2218">
            <v>0</v>
          </cell>
          <cell r="J2218">
            <v>1.77</v>
          </cell>
          <cell r="K2218">
            <v>14.54</v>
          </cell>
          <cell r="L2218">
            <v>5.8999999999999999E-3</v>
          </cell>
          <cell r="M2218">
            <v>0</v>
          </cell>
          <cell r="N2218">
            <v>0</v>
          </cell>
          <cell r="O2218">
            <v>112.9032</v>
          </cell>
          <cell r="P2218">
            <v>1124.0233000000001</v>
          </cell>
          <cell r="Q2218">
            <v>0</v>
          </cell>
          <cell r="R2218" t="str">
            <v>计划关井（生产组织影响）：2022-05-26 11:08因生产组织影响(下游压力高)，关井前油套压2.88/13.8Mpa。</v>
          </cell>
          <cell r="S2218" t="str">
            <v>定向丛式井</v>
          </cell>
          <cell r="U2218" t="str">
            <v>自然连续生产井</v>
          </cell>
          <cell r="V2218" t="str">
            <v>24h</v>
          </cell>
          <cell r="X2218">
            <v>43078</v>
          </cell>
        </row>
        <row r="2219">
          <cell r="F2219" t="str">
            <v>桃2-18-5C3</v>
          </cell>
          <cell r="G2219" t="str">
            <v>山2_2、山1_3、山1_2、盒8下_1、盒8上_2</v>
          </cell>
          <cell r="H2219">
            <v>0.41</v>
          </cell>
          <cell r="I2219">
            <v>24</v>
          </cell>
          <cell r="J2219">
            <v>1.75</v>
          </cell>
          <cell r="K2219">
            <v>5.76</v>
          </cell>
          <cell r="L2219">
            <v>1.1900000000000001E-2</v>
          </cell>
          <cell r="M2219">
            <v>0.49080000000000001</v>
          </cell>
          <cell r="N2219">
            <v>9.9712999999999994</v>
          </cell>
          <cell r="O2219">
            <v>99.782200000000003</v>
          </cell>
          <cell r="P2219">
            <v>799.55849999999998</v>
          </cell>
          <cell r="Q2219">
            <v>0.14000000000000001</v>
          </cell>
          <cell r="R2219" t="str">
            <v>(柱塞气举；无节流器生产)</v>
          </cell>
          <cell r="S2219" t="str">
            <v>定向丛式井</v>
          </cell>
          <cell r="U2219" t="str">
            <v>自然连续生产井</v>
          </cell>
          <cell r="V2219" t="str">
            <v>24h</v>
          </cell>
          <cell r="X2219">
            <v>43078</v>
          </cell>
        </row>
        <row r="2220">
          <cell r="F2220" t="str">
            <v>桃2-18-5C4</v>
          </cell>
          <cell r="G2220" t="str">
            <v>山2_1、山1_2</v>
          </cell>
          <cell r="H2220">
            <v>0.44</v>
          </cell>
          <cell r="I2220">
            <v>24</v>
          </cell>
          <cell r="J2220">
            <v>1.74</v>
          </cell>
          <cell r="K2220">
            <v>4.67</v>
          </cell>
          <cell r="L2220">
            <v>1.2699999999999999E-2</v>
          </cell>
          <cell r="M2220">
            <v>0.52669999999999995</v>
          </cell>
          <cell r="N2220">
            <v>10.700799999999999</v>
          </cell>
          <cell r="O2220">
            <v>100.1391</v>
          </cell>
          <cell r="P2220">
            <v>792.31590000000006</v>
          </cell>
          <cell r="Q2220">
            <v>0.15</v>
          </cell>
          <cell r="R2220" t="str">
            <v>(柱塞气举；无节流器生产)</v>
          </cell>
          <cell r="S2220" t="str">
            <v>定向丛式井</v>
          </cell>
          <cell r="U2220" t="str">
            <v>自然连续生产井</v>
          </cell>
          <cell r="V2220" t="str">
            <v>24h</v>
          </cell>
          <cell r="X2220">
            <v>43078</v>
          </cell>
        </row>
        <row r="2221">
          <cell r="F2221" t="str">
            <v>桃2-18-5C5</v>
          </cell>
          <cell r="G2221" t="str">
            <v>盒8下_2、盒8下_1</v>
          </cell>
          <cell r="H2221">
            <v>0.73</v>
          </cell>
          <cell r="I2221">
            <v>24</v>
          </cell>
          <cell r="J2221">
            <v>1.73</v>
          </cell>
          <cell r="K2221">
            <v>6.72</v>
          </cell>
          <cell r="L2221">
            <v>1.1299999999999999E-2</v>
          </cell>
          <cell r="M2221">
            <v>0.87390000000000001</v>
          </cell>
          <cell r="N2221">
            <v>17.753799999999998</v>
          </cell>
          <cell r="O2221">
            <v>177.6611</v>
          </cell>
          <cell r="P2221">
            <v>890.54960000000005</v>
          </cell>
          <cell r="Q2221">
            <v>0.26</v>
          </cell>
          <cell r="R2221" t="str">
            <v>(柱塞气举；无节流器生产)</v>
          </cell>
          <cell r="S2221" t="str">
            <v>定向丛式井</v>
          </cell>
          <cell r="U2221" t="str">
            <v>自然连续生产井</v>
          </cell>
          <cell r="V2221" t="str">
            <v>24h</v>
          </cell>
          <cell r="X2221">
            <v>43081</v>
          </cell>
        </row>
        <row r="2222">
          <cell r="F2222" t="str">
            <v>桃2-18-5C6</v>
          </cell>
          <cell r="G2222" t="str">
            <v>山2_1、山1_3、山1_2、盒8下_2</v>
          </cell>
          <cell r="H2222">
            <v>0.81</v>
          </cell>
          <cell r="I2222">
            <v>24</v>
          </cell>
          <cell r="J2222">
            <v>1.77</v>
          </cell>
          <cell r="K2222">
            <v>4.54</v>
          </cell>
          <cell r="L2222">
            <v>1.2699999999999999E-2</v>
          </cell>
          <cell r="M2222">
            <v>0.96970000000000001</v>
          </cell>
          <cell r="N2222">
            <v>19.699400000000001</v>
          </cell>
          <cell r="O2222">
            <v>164.239</v>
          </cell>
          <cell r="P2222">
            <v>2310.2791999999999</v>
          </cell>
          <cell r="Q2222">
            <v>0.28000000000000003</v>
          </cell>
          <cell r="R2222" t="str">
            <v>(柱塞气举；无节流器生产)</v>
          </cell>
          <cell r="S2222" t="str">
            <v>定向丛式井</v>
          </cell>
          <cell r="U2222" t="str">
            <v>自然连续生产井</v>
          </cell>
          <cell r="V2222" t="str">
            <v>24h</v>
          </cell>
          <cell r="X2222">
            <v>43081</v>
          </cell>
        </row>
        <row r="2223">
          <cell r="F2223" t="str">
            <v>桃2-18-7</v>
          </cell>
          <cell r="G2223" t="str">
            <v>山1、盒8</v>
          </cell>
          <cell r="H2223">
            <v>0.75</v>
          </cell>
          <cell r="I2223">
            <v>0</v>
          </cell>
          <cell r="J2223">
            <v>1.78</v>
          </cell>
          <cell r="K2223">
            <v>1.79</v>
          </cell>
          <cell r="L2223">
            <v>1.44E-2</v>
          </cell>
          <cell r="M2223">
            <v>0</v>
          </cell>
          <cell r="N2223">
            <v>0.9274</v>
          </cell>
          <cell r="O2223">
            <v>152.55500000000001</v>
          </cell>
          <cell r="P2223">
            <v>1065.9239</v>
          </cell>
          <cell r="Q2223">
            <v>0</v>
          </cell>
          <cell r="R2223" t="str">
            <v>（无节流器生产）计划关井（生产组织影响）：2022-08-01 09:50因生产组织影响(井口施工关井)，关井前油套压2.40/4.88Mpa。</v>
          </cell>
          <cell r="S2223" t="str">
            <v>定向井</v>
          </cell>
          <cell r="U2223" t="str">
            <v>自然连续生产井</v>
          </cell>
          <cell r="V2223" t="str">
            <v>24h</v>
          </cell>
          <cell r="W2223">
            <v>43172</v>
          </cell>
          <cell r="X2223">
            <v>43294</v>
          </cell>
        </row>
        <row r="2224">
          <cell r="F2224" t="str">
            <v>桃2-18-8</v>
          </cell>
          <cell r="G2224" t="str">
            <v>山1_3、山1_1、盒8</v>
          </cell>
          <cell r="H2224">
            <v>0.83</v>
          </cell>
          <cell r="I2224">
            <v>0</v>
          </cell>
          <cell r="J2224">
            <v>1.81</v>
          </cell>
          <cell r="K2224">
            <v>5.76</v>
          </cell>
          <cell r="L2224">
            <v>8.8000000000000005E-3</v>
          </cell>
          <cell r="M2224">
            <v>0</v>
          </cell>
          <cell r="N2224">
            <v>18.091899999999999</v>
          </cell>
          <cell r="O2224">
            <v>179.8708</v>
          </cell>
          <cell r="P2224">
            <v>1170.0962999999999</v>
          </cell>
          <cell r="Q2224">
            <v>0</v>
          </cell>
          <cell r="R2224" t="str">
            <v>（无节流器生产）计划关井（动态监测）：2022-08-19 08:00因动态监测(定点测压关井)，关井前油套压2.67/5.65Mpa。</v>
          </cell>
          <cell r="S2224" t="str">
            <v>定向单井</v>
          </cell>
          <cell r="U2224" t="str">
            <v>自然连续生产井</v>
          </cell>
          <cell r="V2224" t="str">
            <v>24h</v>
          </cell>
          <cell r="W2224">
            <v>43056</v>
          </cell>
          <cell r="X2224">
            <v>43356</v>
          </cell>
        </row>
        <row r="2225">
          <cell r="F2225" t="str">
            <v>桃2-18-8C1</v>
          </cell>
          <cell r="G2225" t="str">
            <v>山1_3、盒8下_1</v>
          </cell>
          <cell r="H2225">
            <v>0.85</v>
          </cell>
          <cell r="I2225">
            <v>0</v>
          </cell>
          <cell r="J2225">
            <v>1.82</v>
          </cell>
          <cell r="K2225">
            <v>5.63</v>
          </cell>
          <cell r="L2225">
            <v>1.0699999999999999E-2</v>
          </cell>
          <cell r="M2225">
            <v>0</v>
          </cell>
          <cell r="N2225">
            <v>1.7595000000000001</v>
          </cell>
          <cell r="O2225">
            <v>178.69970000000001</v>
          </cell>
          <cell r="P2225">
            <v>1112.9902</v>
          </cell>
          <cell r="Q2225">
            <v>0</v>
          </cell>
          <cell r="R2225" t="str">
            <v>（人工泡排；适时泡排；加注量100L；无节流器生产）计划关井（生产组织影响）：2022-08-01 09:51因生产组织影响(井口施工关井)，关井前油套压2.40/6.40Mpa。</v>
          </cell>
          <cell r="S2225" t="str">
            <v>定向丛式井</v>
          </cell>
          <cell r="U2225" t="str">
            <v>自然连续生产井</v>
          </cell>
          <cell r="V2225" t="str">
            <v>24h</v>
          </cell>
          <cell r="W2225">
            <v>43061</v>
          </cell>
          <cell r="X2225">
            <v>43356</v>
          </cell>
        </row>
        <row r="2226">
          <cell r="F2226" t="str">
            <v>桃2-18-8C2</v>
          </cell>
          <cell r="G2226" t="str">
            <v>山2_3、山1_2、盒8上_2、盒8上_1</v>
          </cell>
          <cell r="H2226">
            <v>0.38</v>
          </cell>
          <cell r="I2226">
            <v>24</v>
          </cell>
          <cell r="J2226">
            <v>1.79</v>
          </cell>
          <cell r="K2226">
            <v>2.7</v>
          </cell>
          <cell r="L2226">
            <v>1.29E-2</v>
          </cell>
          <cell r="M2226">
            <v>0.45469999999999999</v>
          </cell>
          <cell r="N2226">
            <v>9.2370000000000001</v>
          </cell>
          <cell r="O2226">
            <v>83.3245</v>
          </cell>
          <cell r="P2226">
            <v>847.10509999999999</v>
          </cell>
          <cell r="Q2226">
            <v>0.13</v>
          </cell>
          <cell r="R2226" t="str">
            <v>（无节流器生产）</v>
          </cell>
          <cell r="S2226" t="str">
            <v>定向丛式井</v>
          </cell>
          <cell r="U2226" t="str">
            <v>自然连续生产井</v>
          </cell>
          <cell r="V2226" t="str">
            <v>24h</v>
          </cell>
          <cell r="W2226">
            <v>43196</v>
          </cell>
          <cell r="X2226">
            <v>43356</v>
          </cell>
        </row>
        <row r="2227">
          <cell r="F2227" t="str">
            <v>桃2-18-8C3</v>
          </cell>
          <cell r="G2227" t="str">
            <v>山1、盒8下</v>
          </cell>
          <cell r="H2227">
            <v>1</v>
          </cell>
          <cell r="I2227">
            <v>0</v>
          </cell>
          <cell r="J2227">
            <v>1.65</v>
          </cell>
          <cell r="K2227">
            <v>9.65</v>
          </cell>
          <cell r="L2227">
            <v>1.0500000000000001E-2</v>
          </cell>
          <cell r="M2227">
            <v>0</v>
          </cell>
          <cell r="N2227">
            <v>0</v>
          </cell>
          <cell r="O2227">
            <v>119.6096</v>
          </cell>
          <cell r="P2227">
            <v>1112.1757</v>
          </cell>
          <cell r="Q2227">
            <v>0</v>
          </cell>
          <cell r="R2227" t="str">
            <v>计划关井（关井轮休）：2022-05-07 15:20因关井轮休(调峰井压力恢复)，关井前油套压2.8/3.72Mpa。</v>
          </cell>
          <cell r="S2227" t="str">
            <v>定向丛式井</v>
          </cell>
          <cell r="U2227" t="str">
            <v>自然连续生产井</v>
          </cell>
          <cell r="V2227" t="str">
            <v>24h</v>
          </cell>
          <cell r="W2227">
            <v>43172</v>
          </cell>
          <cell r="X2227">
            <v>43364</v>
          </cell>
        </row>
        <row r="2228">
          <cell r="F2228" t="str">
            <v>桃2-18-8C4</v>
          </cell>
          <cell r="G2228" t="str">
            <v>山1_2、盒8下_2、盒8上_2</v>
          </cell>
          <cell r="H2228">
            <v>0.75600000000000001</v>
          </cell>
          <cell r="I2228">
            <v>0</v>
          </cell>
          <cell r="J2228">
            <v>1.8</v>
          </cell>
          <cell r="K2228">
            <v>13.46</v>
          </cell>
          <cell r="L2228">
            <v>5.5999999999999999E-3</v>
          </cell>
          <cell r="M2228">
            <v>0</v>
          </cell>
          <cell r="N2228">
            <v>0</v>
          </cell>
          <cell r="O2228">
            <v>106.71</v>
          </cell>
          <cell r="P2228">
            <v>1119.9413</v>
          </cell>
          <cell r="Q2228">
            <v>0</v>
          </cell>
          <cell r="R2228" t="str">
            <v>（无节流器生产）计划关井（生产组织影响）：2022-05-26 11:53因生产组织影响(下游压力高)，关井前油套压11.1/11.15Mpa。</v>
          </cell>
          <cell r="S2228" t="str">
            <v>定向丛式井</v>
          </cell>
          <cell r="U2228" t="str">
            <v>自然连续生产井</v>
          </cell>
          <cell r="V2228" t="str">
            <v>24h</v>
          </cell>
          <cell r="W2228">
            <v>43190</v>
          </cell>
          <cell r="X2228">
            <v>43356</v>
          </cell>
        </row>
        <row r="2229">
          <cell r="F2229" t="str">
            <v>桃2-18-8C5</v>
          </cell>
          <cell r="G2229" t="str">
            <v>山1、盒8下、盒8上</v>
          </cell>
          <cell r="H2229">
            <v>0.84</v>
          </cell>
          <cell r="I2229">
            <v>0</v>
          </cell>
          <cell r="J2229">
            <v>1.79</v>
          </cell>
          <cell r="K2229">
            <v>12.55</v>
          </cell>
          <cell r="L2229">
            <v>8.0000000000000002E-3</v>
          </cell>
          <cell r="M2229">
            <v>0</v>
          </cell>
          <cell r="N2229">
            <v>0</v>
          </cell>
          <cell r="O2229">
            <v>118.4614</v>
          </cell>
          <cell r="P2229">
            <v>1005.2101</v>
          </cell>
          <cell r="Q2229">
            <v>0</v>
          </cell>
          <cell r="R2229" t="str">
            <v>（无节流器生产）计划关井（生产组织影响）：2022-05-26 11:55因生产组织影响(下游压力高)，关井前油套压2.85/9.22Mpa。</v>
          </cell>
          <cell r="S2229" t="str">
            <v>定向井</v>
          </cell>
          <cell r="U2229" t="str">
            <v>自然连续生产井</v>
          </cell>
          <cell r="V2229" t="str">
            <v>24h</v>
          </cell>
          <cell r="W2229">
            <v>43063</v>
          </cell>
          <cell r="X2229">
            <v>43294</v>
          </cell>
        </row>
        <row r="2230">
          <cell r="F2230" t="str">
            <v>桃2-18-8C6</v>
          </cell>
          <cell r="G2230" t="str">
            <v>山1_2、盒8下_1、盒8上_1</v>
          </cell>
          <cell r="H2230">
            <v>0.82</v>
          </cell>
          <cell r="I2230">
            <v>0</v>
          </cell>
          <cell r="J2230">
            <v>1.79</v>
          </cell>
          <cell r="K2230">
            <v>5.48</v>
          </cell>
          <cell r="L2230">
            <v>1.2699999999999999E-2</v>
          </cell>
          <cell r="M2230">
            <v>0</v>
          </cell>
          <cell r="N2230">
            <v>0</v>
          </cell>
          <cell r="O2230">
            <v>115.62139999999999</v>
          </cell>
          <cell r="P2230">
            <v>1167.6076</v>
          </cell>
          <cell r="Q2230">
            <v>0</v>
          </cell>
          <cell r="R2230" t="str">
            <v>（无节流器生产）计划关井（生产组织影响）：2022-05-26 12:00因生产组织影响(下游压力高)，关井前油套压14.7/14.71Mpa。</v>
          </cell>
          <cell r="S2230" t="str">
            <v>定向井</v>
          </cell>
          <cell r="U2230" t="str">
            <v>自然连续生产井</v>
          </cell>
          <cell r="V2230" t="str">
            <v>24h</v>
          </cell>
          <cell r="W2230">
            <v>43194</v>
          </cell>
          <cell r="X2230">
            <v>43294</v>
          </cell>
        </row>
        <row r="2231">
          <cell r="F2231" t="str">
            <v>桃2-18-9</v>
          </cell>
          <cell r="G2231" t="str">
            <v>山2_3、盒8下_1、盒8上_2</v>
          </cell>
          <cell r="H2231">
            <v>0.66</v>
          </cell>
          <cell r="I2231">
            <v>0</v>
          </cell>
          <cell r="J2231">
            <v>1.79</v>
          </cell>
          <cell r="K2231">
            <v>15.64</v>
          </cell>
          <cell r="L2231">
            <v>6.4999999999999997E-3</v>
          </cell>
          <cell r="M2231">
            <v>0</v>
          </cell>
          <cell r="N2231">
            <v>0</v>
          </cell>
          <cell r="O2231">
            <v>93.063199999999995</v>
          </cell>
          <cell r="P2231">
            <v>995.5059</v>
          </cell>
          <cell r="Q2231">
            <v>0</v>
          </cell>
          <cell r="R2231" t="str">
            <v>（无节流器生产）计划关井（生产组织影响）：2022-05-26 12:05因生产组织影响(下游压力高)，关井前油套压2.8/14.49Mpa。</v>
          </cell>
          <cell r="S2231" t="str">
            <v>定向单井</v>
          </cell>
          <cell r="U2231" t="str">
            <v>自然连续生产井</v>
          </cell>
          <cell r="V2231" t="str">
            <v>24h</v>
          </cell>
          <cell r="W2231">
            <v>43223</v>
          </cell>
          <cell r="X2231">
            <v>43356</v>
          </cell>
        </row>
        <row r="2232">
          <cell r="F2232" t="str">
            <v>桃2-20-2C1</v>
          </cell>
          <cell r="G2232" t="str">
            <v>山2、山1</v>
          </cell>
          <cell r="H2232">
            <v>0.51</v>
          </cell>
          <cell r="I2232">
            <v>24</v>
          </cell>
          <cell r="J2232">
            <v>1.79</v>
          </cell>
          <cell r="K2232">
            <v>11.9</v>
          </cell>
          <cell r="L2232">
            <v>8.5000000000000006E-3</v>
          </cell>
          <cell r="M2232">
            <v>0.5202</v>
          </cell>
          <cell r="N2232">
            <v>10.4907</v>
          </cell>
          <cell r="O2232">
            <v>122.6187</v>
          </cell>
          <cell r="P2232">
            <v>1076.3068000000001</v>
          </cell>
          <cell r="Q2232">
            <v>0.15</v>
          </cell>
          <cell r="R2232" t="str">
            <v>（人工泡排；适时泡排；加注量100L）</v>
          </cell>
          <cell r="S2232" t="str">
            <v>定向丛式井</v>
          </cell>
          <cell r="U2232" t="str">
            <v>自然连续生产井</v>
          </cell>
          <cell r="V2232" t="str">
            <v>24h</v>
          </cell>
          <cell r="W2232">
            <v>42997</v>
          </cell>
          <cell r="X2232">
            <v>43290</v>
          </cell>
        </row>
        <row r="2233">
          <cell r="F2233" t="str">
            <v>桃2-20-2C2</v>
          </cell>
          <cell r="G2233" t="str">
            <v>山1、盒8</v>
          </cell>
          <cell r="H2233">
            <v>0.38</v>
          </cell>
          <cell r="I2233">
            <v>24</v>
          </cell>
          <cell r="J2233">
            <v>1.78</v>
          </cell>
          <cell r="K2233">
            <v>16.05</v>
          </cell>
          <cell r="L2233">
            <v>4.7000000000000002E-3</v>
          </cell>
          <cell r="M2233">
            <v>0.3876</v>
          </cell>
          <cell r="N2233">
            <v>7.8166000000000002</v>
          </cell>
          <cell r="O2233">
            <v>91.393299999999996</v>
          </cell>
          <cell r="P2233">
            <v>1077.5039999999999</v>
          </cell>
          <cell r="Q2233">
            <v>0.11</v>
          </cell>
          <cell r="R2233" t="str">
            <v>（人工泡排；适时泡排；加注量100L；无节流器生产）</v>
          </cell>
          <cell r="S2233" t="str">
            <v>定向丛式井</v>
          </cell>
          <cell r="U2233" t="str">
            <v>自然连续生产井</v>
          </cell>
          <cell r="V2233" t="str">
            <v>24h</v>
          </cell>
          <cell r="W2233">
            <v>43030</v>
          </cell>
          <cell r="X2233">
            <v>43290</v>
          </cell>
        </row>
        <row r="2234">
          <cell r="F2234" t="str">
            <v>桃2-20-2C3</v>
          </cell>
          <cell r="G2234" t="str">
            <v>盒8、山1</v>
          </cell>
          <cell r="H2234">
            <v>0.43</v>
          </cell>
          <cell r="I2234">
            <v>24</v>
          </cell>
          <cell r="J2234">
            <v>1.86</v>
          </cell>
          <cell r="K2234">
            <v>9.02</v>
          </cell>
          <cell r="L2234">
            <v>1.0200000000000001E-2</v>
          </cell>
          <cell r="M2234">
            <v>0.43859999999999999</v>
          </cell>
          <cell r="N2234">
            <v>8.8451000000000004</v>
          </cell>
          <cell r="O2234">
            <v>111.1692</v>
          </cell>
          <cell r="P2234">
            <v>971.49680000000001</v>
          </cell>
          <cell r="Q2234">
            <v>0.13</v>
          </cell>
          <cell r="R2234" t="str">
            <v>（人工泡排；适时泡排；加注量100L；无节流器生产）</v>
          </cell>
          <cell r="S2234" t="str">
            <v>定向丛式井</v>
          </cell>
          <cell r="U2234" t="str">
            <v>自然连续生产井</v>
          </cell>
          <cell r="V2234" t="str">
            <v>24h</v>
          </cell>
          <cell r="W2234">
            <v>43064</v>
          </cell>
          <cell r="X2234">
            <v>43288</v>
          </cell>
        </row>
        <row r="2235">
          <cell r="F2235" t="str">
            <v>桃2-20-2C4</v>
          </cell>
          <cell r="G2235" t="str">
            <v>盒8下_2、山1_1、山1_2、山1_3</v>
          </cell>
          <cell r="H2235">
            <v>0.79</v>
          </cell>
          <cell r="I2235">
            <v>24</v>
          </cell>
          <cell r="J2235">
            <v>1.96</v>
          </cell>
          <cell r="K2235">
            <v>11</v>
          </cell>
          <cell r="L2235">
            <v>7.3000000000000001E-3</v>
          </cell>
          <cell r="M2235">
            <v>0.80579999999999996</v>
          </cell>
          <cell r="N2235">
            <v>16.250299999999999</v>
          </cell>
          <cell r="O2235">
            <v>189.84520000000001</v>
          </cell>
          <cell r="P2235">
            <v>1033.8481999999999</v>
          </cell>
          <cell r="Q2235">
            <v>0.24</v>
          </cell>
          <cell r="R2235" t="str">
            <v>（人工泡排；适时泡排；加注量100L）</v>
          </cell>
          <cell r="S2235" t="str">
            <v>定向丛式井</v>
          </cell>
          <cell r="U2235" t="str">
            <v>自然连续生产井</v>
          </cell>
          <cell r="V2235" t="str">
            <v>24h</v>
          </cell>
          <cell r="W2235">
            <v>43062</v>
          </cell>
          <cell r="X2235">
            <v>43316</v>
          </cell>
        </row>
        <row r="2236">
          <cell r="F2236" t="str">
            <v>桃2-20-2C5</v>
          </cell>
          <cell r="G2236" t="str">
            <v>盒8下_2、山1_2</v>
          </cell>
          <cell r="H2236">
            <v>0.44</v>
          </cell>
          <cell r="I2236">
            <v>24</v>
          </cell>
          <cell r="J2236">
            <v>1.79</v>
          </cell>
          <cell r="K2236">
            <v>10.3</v>
          </cell>
          <cell r="L2236">
            <v>8.5000000000000006E-3</v>
          </cell>
          <cell r="M2236">
            <v>0.44879999999999998</v>
          </cell>
          <cell r="N2236">
            <v>9.0508000000000006</v>
          </cell>
          <cell r="O2236">
            <v>105.773</v>
          </cell>
          <cell r="P2236">
            <v>1088.2532000000001</v>
          </cell>
          <cell r="Q2236">
            <v>0.13</v>
          </cell>
          <cell r="R2236" t="str">
            <v>（人工泡排；适时泡排；加注量100L）</v>
          </cell>
          <cell r="S2236" t="str">
            <v>定向丛式井</v>
          </cell>
          <cell r="U2236" t="str">
            <v>自然连续生产井</v>
          </cell>
          <cell r="V2236" t="str">
            <v>24h</v>
          </cell>
          <cell r="W2236">
            <v>42996</v>
          </cell>
          <cell r="X2236">
            <v>43316</v>
          </cell>
        </row>
        <row r="2237">
          <cell r="F2237" t="str">
            <v>桃2-20-2C6</v>
          </cell>
          <cell r="G2237" t="str">
            <v>盒8下_1、盒8下_2、山2_1</v>
          </cell>
          <cell r="H2237">
            <v>0.31</v>
          </cell>
          <cell r="I2237">
            <v>24</v>
          </cell>
          <cell r="J2237">
            <v>1.79</v>
          </cell>
          <cell r="K2237">
            <v>14.39</v>
          </cell>
          <cell r="L2237">
            <v>7.1000000000000004E-3</v>
          </cell>
          <cell r="M2237">
            <v>0.37059999999999998</v>
          </cell>
          <cell r="N2237">
            <v>7.5290999999999997</v>
          </cell>
          <cell r="O2237">
            <v>57.525100000000002</v>
          </cell>
          <cell r="P2237">
            <v>1036.8891000000001</v>
          </cell>
          <cell r="Q2237">
            <v>0.11</v>
          </cell>
          <cell r="S2237" t="str">
            <v>定向丛式井</v>
          </cell>
          <cell r="U2237" t="str">
            <v>自然连续生产井</v>
          </cell>
          <cell r="V2237" t="str">
            <v>24h</v>
          </cell>
          <cell r="W2237">
            <v>43033</v>
          </cell>
          <cell r="X2237">
            <v>43324</v>
          </cell>
        </row>
        <row r="2238">
          <cell r="F2238" t="str">
            <v>桃2-20-4</v>
          </cell>
          <cell r="G2238" t="str">
            <v>盒8下_1、盒8下_2、山2_1</v>
          </cell>
          <cell r="H2238">
            <v>1.02</v>
          </cell>
          <cell r="I2238">
            <v>0</v>
          </cell>
          <cell r="J2238">
            <v>1.66</v>
          </cell>
          <cell r="K2238">
            <v>13.6</v>
          </cell>
          <cell r="L2238">
            <v>6.4999999999999997E-3</v>
          </cell>
          <cell r="M2238">
            <v>0</v>
          </cell>
          <cell r="N2238">
            <v>0</v>
          </cell>
          <cell r="O2238">
            <v>164.31989999999999</v>
          </cell>
          <cell r="P2238">
            <v>1193.6271999999999</v>
          </cell>
          <cell r="Q2238">
            <v>0</v>
          </cell>
          <cell r="R2238" t="str">
            <v>（人工泡排；适时泡排；加注量100L）计划关井（关井轮休）：2022-06-11 10:20因关井轮休(高产井轮休)，关井前油套压2.45/11.5Mpa。</v>
          </cell>
          <cell r="S2238" t="str">
            <v>定向丛式井</v>
          </cell>
          <cell r="U2238" t="str">
            <v>自然连续生产井</v>
          </cell>
          <cell r="V2238" t="str">
            <v>24h</v>
          </cell>
          <cell r="W2238">
            <v>43025</v>
          </cell>
          <cell r="X2238">
            <v>43313</v>
          </cell>
        </row>
        <row r="2239">
          <cell r="F2239" t="str">
            <v>桃2-20-4C1</v>
          </cell>
          <cell r="G2239" t="str">
            <v>盒8上_2、盒8下_1、山1_3</v>
          </cell>
          <cell r="H2239">
            <v>0.38</v>
          </cell>
          <cell r="I2239">
            <v>24</v>
          </cell>
          <cell r="J2239">
            <v>1.75</v>
          </cell>
          <cell r="K2239">
            <v>15.88</v>
          </cell>
          <cell r="L2239">
            <v>5.7000000000000002E-3</v>
          </cell>
          <cell r="M2239">
            <v>0.3876</v>
          </cell>
          <cell r="N2239">
            <v>7.8166000000000002</v>
          </cell>
          <cell r="O2239">
            <v>91.4405</v>
          </cell>
          <cell r="P2239">
            <v>891.25340000000006</v>
          </cell>
          <cell r="Q2239">
            <v>0.11</v>
          </cell>
          <cell r="R2239" t="str">
            <v>（人工泡排；适时泡排；加注量100L）</v>
          </cell>
          <cell r="S2239" t="str">
            <v>定向井</v>
          </cell>
          <cell r="U2239" t="str">
            <v>自然连续生产井</v>
          </cell>
          <cell r="V2239" t="str">
            <v>24h</v>
          </cell>
          <cell r="W2239">
            <v>42998</v>
          </cell>
          <cell r="X2239">
            <v>43309</v>
          </cell>
        </row>
        <row r="2240">
          <cell r="F2240" t="str">
            <v>桃2-20-4C2</v>
          </cell>
          <cell r="G2240" t="str">
            <v>盒6、盒8上_2、山1</v>
          </cell>
          <cell r="H2240">
            <v>0.39</v>
          </cell>
          <cell r="I2240">
            <v>24</v>
          </cell>
          <cell r="J2240">
            <v>1.74</v>
          </cell>
          <cell r="K2240">
            <v>18.5</v>
          </cell>
          <cell r="L2240">
            <v>4.4999999999999997E-3</v>
          </cell>
          <cell r="M2240">
            <v>0.39779999999999999</v>
          </cell>
          <cell r="N2240">
            <v>8.0222999999999995</v>
          </cell>
          <cell r="O2240">
            <v>93.827200000000005</v>
          </cell>
          <cell r="P2240">
            <v>881.3954</v>
          </cell>
          <cell r="Q2240">
            <v>0.12</v>
          </cell>
          <cell r="R2240" t="str">
            <v>（人工泡排；适时泡排；加注量100L；无节流器生产）</v>
          </cell>
          <cell r="S2240" t="str">
            <v>定向丛式井</v>
          </cell>
          <cell r="U2240" t="str">
            <v>自然连续生产井</v>
          </cell>
          <cell r="V2240" t="str">
            <v>24h</v>
          </cell>
          <cell r="W2240">
            <v>43057</v>
          </cell>
          <cell r="X2240">
            <v>43313</v>
          </cell>
        </row>
        <row r="2241">
          <cell r="F2241" t="str">
            <v>桃2-20-4C3</v>
          </cell>
          <cell r="G2241" t="str">
            <v>山2_1、盒8下_2、盒8下_1</v>
          </cell>
          <cell r="H2241">
            <v>0.12</v>
          </cell>
          <cell r="I2241">
            <v>24</v>
          </cell>
          <cell r="J2241">
            <v>1.78</v>
          </cell>
          <cell r="K2241">
            <v>7.31</v>
          </cell>
          <cell r="L2241">
            <v>1.12E-2</v>
          </cell>
          <cell r="M2241">
            <v>0.69669999999999999</v>
          </cell>
          <cell r="N2241">
            <v>14.043200000000001</v>
          </cell>
          <cell r="O2241">
            <v>34.097299999999997</v>
          </cell>
          <cell r="P2241">
            <v>564.85709999999995</v>
          </cell>
          <cell r="Q2241">
            <v>0.2</v>
          </cell>
          <cell r="R2241" t="str">
            <v>(柱塞气举；无节流器生产；压缩机气举实验井）</v>
          </cell>
          <cell r="S2241" t="str">
            <v>定向丛式井</v>
          </cell>
          <cell r="U2241" t="str">
            <v>自然连续生产井</v>
          </cell>
          <cell r="V2241" t="str">
            <v>24h</v>
          </cell>
          <cell r="W2241">
            <v>42990</v>
          </cell>
          <cell r="X2241">
            <v>43290</v>
          </cell>
        </row>
        <row r="2242">
          <cell r="F2242" t="str">
            <v>桃2-20-4C4</v>
          </cell>
          <cell r="G2242" t="str">
            <v>盒8下_2、盒8下_1</v>
          </cell>
          <cell r="H2242">
            <v>0.68</v>
          </cell>
          <cell r="I2242">
            <v>24</v>
          </cell>
          <cell r="J2242">
            <v>1.77</v>
          </cell>
          <cell r="K2242">
            <v>17.260000000000002</v>
          </cell>
          <cell r="L2242">
            <v>4.3E-3</v>
          </cell>
          <cell r="M2242">
            <v>0.81279999999999997</v>
          </cell>
          <cell r="N2242">
            <v>16.512699999999999</v>
          </cell>
          <cell r="O2242">
            <v>120.1262</v>
          </cell>
          <cell r="P2242">
            <v>816.9221</v>
          </cell>
          <cell r="Q2242">
            <v>0.24</v>
          </cell>
          <cell r="S2242" t="str">
            <v>定向丛式井</v>
          </cell>
          <cell r="U2242" t="str">
            <v>自然连续生产井</v>
          </cell>
          <cell r="V2242" t="str">
            <v>24h</v>
          </cell>
          <cell r="W2242">
            <v>43013</v>
          </cell>
          <cell r="X2242">
            <v>43290</v>
          </cell>
        </row>
        <row r="2243">
          <cell r="F2243" t="str">
            <v>桃2-20-4C5</v>
          </cell>
          <cell r="G2243" t="str">
            <v>山1下、山1上、盒8</v>
          </cell>
          <cell r="H2243">
            <v>2.2999999999999998</v>
          </cell>
          <cell r="I2243">
            <v>0</v>
          </cell>
          <cell r="J2243">
            <v>1.65</v>
          </cell>
          <cell r="K2243">
            <v>14.07</v>
          </cell>
          <cell r="L2243">
            <v>7.6E-3</v>
          </cell>
          <cell r="M2243">
            <v>0</v>
          </cell>
          <cell r="N2243">
            <v>0</v>
          </cell>
          <cell r="O2243">
            <v>233.50409999999999</v>
          </cell>
          <cell r="P2243">
            <v>2071.4508000000001</v>
          </cell>
          <cell r="Q2243">
            <v>0</v>
          </cell>
          <cell r="R2243" t="str">
            <v>计划关井（生产组织影响）：2022-04-06 09:00因生产组织影响(下游压力高)，关井前油套压1.57/13.31Mpa。</v>
          </cell>
          <cell r="S2243" t="str">
            <v>定向丛式井</v>
          </cell>
          <cell r="U2243" t="str">
            <v>自然连续生产井</v>
          </cell>
          <cell r="V2243" t="str">
            <v>24h</v>
          </cell>
          <cell r="W2243">
            <v>43007</v>
          </cell>
          <cell r="X2243">
            <v>43290</v>
          </cell>
        </row>
        <row r="2244">
          <cell r="F2244" t="str">
            <v>桃2-20-4C6</v>
          </cell>
          <cell r="G2244" t="str">
            <v>山2_1、盒8下_1</v>
          </cell>
          <cell r="H2244">
            <v>0.96</v>
          </cell>
          <cell r="I2244">
            <v>24</v>
          </cell>
          <cell r="J2244">
            <v>1.85</v>
          </cell>
          <cell r="K2244">
            <v>7.25</v>
          </cell>
          <cell r="L2244">
            <v>1.1900000000000001E-2</v>
          </cell>
          <cell r="M2244">
            <v>0.97919999999999996</v>
          </cell>
          <cell r="N2244">
            <v>19.747199999999999</v>
          </cell>
          <cell r="O2244">
            <v>230.89009999999999</v>
          </cell>
          <cell r="P2244">
            <v>1189.9784</v>
          </cell>
          <cell r="Q2244">
            <v>0.28999999999999998</v>
          </cell>
          <cell r="R2244" t="str">
            <v>（人工泡排；适时泡排；加注量100L）</v>
          </cell>
          <cell r="S2244" t="str">
            <v>定向丛式井</v>
          </cell>
          <cell r="U2244" t="str">
            <v>自然连续生产井</v>
          </cell>
          <cell r="V2244" t="str">
            <v>24h</v>
          </cell>
          <cell r="W2244">
            <v>43040</v>
          </cell>
          <cell r="X2244">
            <v>43292</v>
          </cell>
        </row>
        <row r="2245">
          <cell r="F2245" t="str">
            <v>桃2-20-5</v>
          </cell>
          <cell r="G2245" t="str">
            <v>盒7、盒8下_1、山1_3</v>
          </cell>
          <cell r="H2245">
            <v>1.01</v>
          </cell>
          <cell r="I2245">
            <v>0</v>
          </cell>
          <cell r="J2245">
            <v>1.63</v>
          </cell>
          <cell r="K2245">
            <v>19.96</v>
          </cell>
          <cell r="L2245">
            <v>3.8999999999999998E-3</v>
          </cell>
          <cell r="M2245">
            <v>0</v>
          </cell>
          <cell r="N2245">
            <v>0</v>
          </cell>
          <cell r="O2245">
            <v>176.01609999999999</v>
          </cell>
          <cell r="P2245">
            <v>1196.5268000000001</v>
          </cell>
          <cell r="Q2245">
            <v>0</v>
          </cell>
          <cell r="R2245" t="str">
            <v>（人工泡排；适时泡排；加注量100L）计划关井（关井轮休）：2022-06-22 10:00因关井轮休(高产井轮休)，关井前油套压0.50/19.90Mpa。</v>
          </cell>
          <cell r="S2245" t="str">
            <v>定向丛式井</v>
          </cell>
          <cell r="U2245" t="str">
            <v>自然连续生产井</v>
          </cell>
          <cell r="V2245" t="str">
            <v>24h</v>
          </cell>
          <cell r="W2245">
            <v>43041</v>
          </cell>
          <cell r="X2245">
            <v>43290</v>
          </cell>
        </row>
        <row r="2246">
          <cell r="F2246" t="str">
            <v>桃2-20-6</v>
          </cell>
          <cell r="G2246" t="str">
            <v>山1_3、盒8下_1、盒8上_2</v>
          </cell>
          <cell r="H2246">
            <v>0.85</v>
          </cell>
          <cell r="I2246">
            <v>24</v>
          </cell>
          <cell r="J2246">
            <v>1.84</v>
          </cell>
          <cell r="K2246">
            <v>17.2</v>
          </cell>
          <cell r="L2246">
            <v>5.4000000000000003E-3</v>
          </cell>
          <cell r="M2246">
            <v>0.86699999999999999</v>
          </cell>
          <cell r="N2246">
            <v>17.484500000000001</v>
          </cell>
          <cell r="O2246">
            <v>167.1799</v>
          </cell>
          <cell r="P2246">
            <v>1112.2103</v>
          </cell>
          <cell r="Q2246">
            <v>0.25</v>
          </cell>
          <cell r="R2246" t="str">
            <v>（人工泡排；适时泡排；加注量100L）</v>
          </cell>
          <cell r="S2246" t="str">
            <v>定向单井</v>
          </cell>
          <cell r="U2246" t="str">
            <v>自然连续生产井</v>
          </cell>
          <cell r="V2246" t="str">
            <v>24h</v>
          </cell>
          <cell r="X2246">
            <v>43388</v>
          </cell>
        </row>
        <row r="2247">
          <cell r="F2247" t="str">
            <v>桃2-20-7</v>
          </cell>
          <cell r="G2247" t="str">
            <v>山1_3、盒8下_2</v>
          </cell>
          <cell r="H2247">
            <v>1.2527999999999999</v>
          </cell>
          <cell r="I2247">
            <v>0</v>
          </cell>
          <cell r="J2247">
            <v>1.78</v>
          </cell>
          <cell r="K2247">
            <v>17.760000000000002</v>
          </cell>
          <cell r="L2247">
            <v>4.8999999999999998E-3</v>
          </cell>
          <cell r="M2247">
            <v>0</v>
          </cell>
          <cell r="N2247">
            <v>0</v>
          </cell>
          <cell r="O2247">
            <v>218.55709999999999</v>
          </cell>
          <cell r="P2247">
            <v>1067.4770000000001</v>
          </cell>
          <cell r="Q2247">
            <v>0</v>
          </cell>
          <cell r="R2247" t="str">
            <v>(速度管柱；无节流器生产)计划关井（关井轮休）：2022-06-22 10:10因关井轮休(高产井轮休)，关井前油套压2.40/17.90Mpa。</v>
          </cell>
          <cell r="S2247" t="str">
            <v>定向单井</v>
          </cell>
          <cell r="U2247" t="str">
            <v>自然连续生产井</v>
          </cell>
          <cell r="V2247" t="str">
            <v>24h</v>
          </cell>
          <cell r="W2247">
            <v>43051</v>
          </cell>
          <cell r="X2247">
            <v>43388</v>
          </cell>
        </row>
        <row r="2248">
          <cell r="F2248" t="str">
            <v>桃2-20-7C4</v>
          </cell>
          <cell r="G2248" t="str">
            <v>山2、山1、盒8下、盒8上</v>
          </cell>
          <cell r="H2248">
            <v>0.56000000000000005</v>
          </cell>
          <cell r="I2248">
            <v>24</v>
          </cell>
          <cell r="J2248">
            <v>1.8</v>
          </cell>
          <cell r="K2248">
            <v>4.22</v>
          </cell>
          <cell r="L2248">
            <v>1.5100000000000001E-2</v>
          </cell>
          <cell r="M2248">
            <v>0.66930000000000001</v>
          </cell>
          <cell r="N2248">
            <v>13.596</v>
          </cell>
          <cell r="O2248">
            <v>132.81190000000001</v>
          </cell>
          <cell r="P2248">
            <v>945.92989999999998</v>
          </cell>
          <cell r="Q2248">
            <v>0.2</v>
          </cell>
          <cell r="R2248" t="str">
            <v>(柱塞气举；无节流器生产)</v>
          </cell>
          <cell r="S2248" t="str">
            <v>定向丛式井</v>
          </cell>
          <cell r="U2248" t="str">
            <v>自然连续生产井</v>
          </cell>
          <cell r="V2248" t="str">
            <v>24h</v>
          </cell>
          <cell r="W2248">
            <v>43178</v>
          </cell>
          <cell r="X2248">
            <v>43387</v>
          </cell>
        </row>
        <row r="2249">
          <cell r="F2249" t="str">
            <v>桃2-20-7C6</v>
          </cell>
          <cell r="G2249" t="str">
            <v>山2_1、盒8下_2、盒8下_1</v>
          </cell>
          <cell r="H2249">
            <v>0.24</v>
          </cell>
          <cell r="I2249">
            <v>24</v>
          </cell>
          <cell r="J2249">
            <v>1.82</v>
          </cell>
          <cell r="K2249">
            <v>6.85</v>
          </cell>
          <cell r="L2249">
            <v>1.3100000000000001E-2</v>
          </cell>
          <cell r="M2249">
            <v>0.3947</v>
          </cell>
          <cell r="N2249">
            <v>7.9553000000000003</v>
          </cell>
          <cell r="O2249">
            <v>62.228499999999997</v>
          </cell>
          <cell r="P2249">
            <v>860.50670000000002</v>
          </cell>
          <cell r="Q2249">
            <v>0.12</v>
          </cell>
          <cell r="R2249" t="str">
            <v>(柱塞气举；无节流器生产)</v>
          </cell>
          <cell r="S2249" t="str">
            <v>定向井</v>
          </cell>
          <cell r="U2249" t="str">
            <v>自然连续生产井</v>
          </cell>
          <cell r="V2249" t="str">
            <v>24h</v>
          </cell>
          <cell r="W2249">
            <v>43057</v>
          </cell>
          <cell r="X2249">
            <v>43291</v>
          </cell>
        </row>
        <row r="2250">
          <cell r="F2250" t="str">
            <v>桃2-21-4</v>
          </cell>
          <cell r="G2250" t="str">
            <v>盒8下_1</v>
          </cell>
          <cell r="H2250">
            <v>0.37</v>
          </cell>
          <cell r="I2250">
            <v>24</v>
          </cell>
          <cell r="J2250">
            <v>1.7</v>
          </cell>
          <cell r="K2250">
            <v>13.55</v>
          </cell>
          <cell r="L2250">
            <v>8.0999999999999996E-3</v>
          </cell>
          <cell r="M2250">
            <v>0.44290000000000002</v>
          </cell>
          <cell r="N2250">
            <v>8.9982000000000006</v>
          </cell>
          <cell r="O2250">
            <v>90.046599999999998</v>
          </cell>
          <cell r="P2250">
            <v>567.44510000000002</v>
          </cell>
          <cell r="Q2250">
            <v>0.13</v>
          </cell>
          <cell r="R2250" t="str">
            <v>(速度管柱；无节流器生产)</v>
          </cell>
          <cell r="S2250" t="str">
            <v>直井</v>
          </cell>
          <cell r="U2250" t="str">
            <v>自然连续生产井</v>
          </cell>
          <cell r="V2250" t="str">
            <v>24h</v>
          </cell>
          <cell r="W2250">
            <v>42969</v>
          </cell>
          <cell r="X2250">
            <v>43244</v>
          </cell>
        </row>
        <row r="2251">
          <cell r="F2251" t="str">
            <v>桃2-21-6</v>
          </cell>
          <cell r="G2251" t="str">
            <v>山1_3、盒8下_2</v>
          </cell>
          <cell r="H2251">
            <v>0.53</v>
          </cell>
          <cell r="I2251">
            <v>24</v>
          </cell>
          <cell r="J2251">
            <v>1.73</v>
          </cell>
          <cell r="K2251">
            <v>7.54</v>
          </cell>
          <cell r="L2251">
            <v>9.7000000000000003E-3</v>
          </cell>
          <cell r="M2251">
            <v>0.63449999999999995</v>
          </cell>
          <cell r="N2251">
            <v>12.889699999999999</v>
          </cell>
          <cell r="O2251">
            <v>128.98679999999999</v>
          </cell>
          <cell r="P2251">
            <v>935.40650000000005</v>
          </cell>
          <cell r="Q2251">
            <v>0.19</v>
          </cell>
          <cell r="R2251" t="str">
            <v>(速度管柱；无节流器生产)</v>
          </cell>
          <cell r="S2251" t="str">
            <v>定向丛式井</v>
          </cell>
          <cell r="U2251" t="str">
            <v>自然连续生产井</v>
          </cell>
          <cell r="V2251" t="str">
            <v>24h</v>
          </cell>
          <cell r="X2251">
            <v>43088</v>
          </cell>
        </row>
        <row r="2252">
          <cell r="F2252" t="str">
            <v>桃2-21-5C1</v>
          </cell>
          <cell r="G2252" t="str">
            <v>山2_1、盒8下_1</v>
          </cell>
          <cell r="H2252">
            <v>0.61</v>
          </cell>
          <cell r="I2252">
            <v>24</v>
          </cell>
          <cell r="J2252">
            <v>1.73</v>
          </cell>
          <cell r="K2252">
            <v>5.0599999999999996</v>
          </cell>
          <cell r="L2252">
            <v>1.24E-2</v>
          </cell>
          <cell r="M2252">
            <v>0.73029999999999995</v>
          </cell>
          <cell r="N2252">
            <v>14.835000000000001</v>
          </cell>
          <cell r="O2252">
            <v>148.45609999999999</v>
          </cell>
          <cell r="P2252">
            <v>982.26930000000004</v>
          </cell>
          <cell r="Q2252">
            <v>0.21</v>
          </cell>
          <cell r="R2252" t="str">
            <v>(速度管柱；无节流器生产)</v>
          </cell>
          <cell r="S2252" t="str">
            <v>定向丛式井</v>
          </cell>
          <cell r="U2252" t="str">
            <v>自然连续生产井</v>
          </cell>
          <cell r="V2252" t="str">
            <v>24h</v>
          </cell>
          <cell r="X2252">
            <v>43088</v>
          </cell>
        </row>
        <row r="2253">
          <cell r="F2253" t="str">
            <v>桃2-21-5C2</v>
          </cell>
          <cell r="G2253" t="str">
            <v>盒8下_2</v>
          </cell>
          <cell r="H2253">
            <v>2</v>
          </cell>
          <cell r="I2253">
            <v>0</v>
          </cell>
          <cell r="J2253">
            <v>2.5099999999999998</v>
          </cell>
          <cell r="K2253">
            <v>15.79</v>
          </cell>
          <cell r="L2253">
            <v>5.8999999999999999E-3</v>
          </cell>
          <cell r="M2253">
            <v>0</v>
          </cell>
          <cell r="N2253">
            <v>0</v>
          </cell>
          <cell r="O2253">
            <v>235.5386</v>
          </cell>
          <cell r="P2253">
            <v>1925.3112000000001</v>
          </cell>
          <cell r="Q2253">
            <v>0</v>
          </cell>
          <cell r="R2253" t="str">
            <v>计划关井（关井轮休）：2022-06-12 11:10因关井轮休(高产井轮休)，关井前油套压2.18/15.22Mpa。</v>
          </cell>
          <cell r="S2253" t="str">
            <v>定向丛式井</v>
          </cell>
          <cell r="U2253" t="str">
            <v>自然连续生产井</v>
          </cell>
          <cell r="V2253" t="str">
            <v>24h</v>
          </cell>
          <cell r="X2253">
            <v>43205</v>
          </cell>
        </row>
        <row r="2254">
          <cell r="F2254" t="str">
            <v>桃2-21-5C3</v>
          </cell>
          <cell r="G2254" t="str">
            <v>盒8下_2、盒8下_1、盒8上_1</v>
          </cell>
          <cell r="H2254">
            <v>0.43</v>
          </cell>
          <cell r="I2254">
            <v>24</v>
          </cell>
          <cell r="J2254">
            <v>1.71</v>
          </cell>
          <cell r="K2254">
            <v>8.74</v>
          </cell>
          <cell r="L2254">
            <v>8.3999999999999995E-3</v>
          </cell>
          <cell r="M2254">
            <v>0.55049999999999999</v>
          </cell>
          <cell r="N2254">
            <v>11.096399999999999</v>
          </cell>
          <cell r="O2254">
            <v>107.5468</v>
          </cell>
          <cell r="P2254">
            <v>849.45420000000001</v>
          </cell>
          <cell r="Q2254">
            <v>0.16</v>
          </cell>
          <cell r="R2254" t="str">
            <v>(速度管柱；无节流器生产)</v>
          </cell>
          <cell r="S2254" t="str">
            <v>定向丛式井</v>
          </cell>
          <cell r="U2254" t="str">
            <v>自然连续生产井</v>
          </cell>
          <cell r="V2254" t="str">
            <v>24h</v>
          </cell>
          <cell r="W2254">
            <v>42970</v>
          </cell>
          <cell r="X2254">
            <v>43244</v>
          </cell>
        </row>
        <row r="2255">
          <cell r="F2255" t="str">
            <v>桃2-21-5C4</v>
          </cell>
          <cell r="G2255" t="str">
            <v>盒8下_1、盒8上</v>
          </cell>
          <cell r="H2255">
            <v>0.77</v>
          </cell>
          <cell r="I2255">
            <v>24</v>
          </cell>
          <cell r="J2255">
            <v>1.71</v>
          </cell>
          <cell r="K2255">
            <v>8.2799999999999994</v>
          </cell>
          <cell r="L2255">
            <v>8.3999999999999995E-3</v>
          </cell>
          <cell r="M2255">
            <v>0.78539999999999999</v>
          </cell>
          <cell r="N2255">
            <v>15.838900000000001</v>
          </cell>
          <cell r="O2255">
            <v>185.13059999999999</v>
          </cell>
          <cell r="P2255">
            <v>1088.1029000000001</v>
          </cell>
          <cell r="Q2255">
            <v>0.23</v>
          </cell>
          <cell r="R2255" t="str">
            <v>（人工泡排；适时泡排；加注量100L）</v>
          </cell>
          <cell r="S2255" t="str">
            <v>定向丛式井</v>
          </cell>
          <cell r="U2255" t="str">
            <v>自然连续生产井</v>
          </cell>
          <cell r="V2255" t="str">
            <v>24h</v>
          </cell>
          <cell r="W2255">
            <v>42996</v>
          </cell>
          <cell r="X2255">
            <v>43244</v>
          </cell>
        </row>
        <row r="2256">
          <cell r="F2256" t="str">
            <v>桃2-21-5C5</v>
          </cell>
          <cell r="G2256" t="str">
            <v>盒8下_1、盒8下_2</v>
          </cell>
          <cell r="H2256">
            <v>0.3</v>
          </cell>
          <cell r="I2256">
            <v>24</v>
          </cell>
          <cell r="J2256">
            <v>1.88</v>
          </cell>
          <cell r="K2256">
            <v>15.48</v>
          </cell>
          <cell r="L2256">
            <v>6.3E-3</v>
          </cell>
          <cell r="M2256">
            <v>0.67449999999999999</v>
          </cell>
          <cell r="N2256">
            <v>13.595800000000001</v>
          </cell>
          <cell r="O2256">
            <v>101.18519999999999</v>
          </cell>
          <cell r="P2256">
            <v>532.08130000000006</v>
          </cell>
          <cell r="Q2256">
            <v>0.2</v>
          </cell>
          <cell r="R2256" t="str">
            <v>(柱塞气举；无节流器生产)</v>
          </cell>
          <cell r="S2256" t="str">
            <v>定向丛式井</v>
          </cell>
          <cell r="U2256" t="str">
            <v>自然连续生产井</v>
          </cell>
          <cell r="V2256" t="str">
            <v>24h</v>
          </cell>
          <cell r="X2256">
            <v>43205</v>
          </cell>
        </row>
        <row r="2257">
          <cell r="F2257" t="str">
            <v>桃2-21-5C6</v>
          </cell>
          <cell r="G2257" t="str">
            <v>山2_1、盒8上_1</v>
          </cell>
          <cell r="H2257">
            <v>0.35</v>
          </cell>
          <cell r="I2257">
            <v>24</v>
          </cell>
          <cell r="J2257">
            <v>1.71</v>
          </cell>
          <cell r="K2257">
            <v>13.58</v>
          </cell>
          <cell r="L2257">
            <v>6.3E-3</v>
          </cell>
          <cell r="M2257">
            <v>0.80100000000000005</v>
          </cell>
          <cell r="N2257">
            <v>16.1462</v>
          </cell>
          <cell r="O2257">
            <v>119.13379999999999</v>
          </cell>
          <cell r="P2257">
            <v>574.44730000000004</v>
          </cell>
          <cell r="Q2257">
            <v>0.23</v>
          </cell>
          <cell r="R2257" t="str">
            <v>(柱塞气举；无节流器生产)</v>
          </cell>
          <cell r="S2257" t="str">
            <v>定向丛式井</v>
          </cell>
          <cell r="U2257" t="str">
            <v>自然连续生产井</v>
          </cell>
          <cell r="V2257" t="str">
            <v>24h</v>
          </cell>
          <cell r="W2257">
            <v>43000</v>
          </cell>
          <cell r="X2257">
            <v>43244</v>
          </cell>
        </row>
        <row r="2258">
          <cell r="F2258" t="str">
            <v>桃2-21-7</v>
          </cell>
          <cell r="G2258" t="str">
            <v>山2_1、山1_1、盒8下_2</v>
          </cell>
          <cell r="H2258">
            <v>0.33</v>
          </cell>
          <cell r="I2258">
            <v>24</v>
          </cell>
          <cell r="J2258">
            <v>1.7</v>
          </cell>
          <cell r="K2258">
            <v>4.9000000000000004</v>
          </cell>
          <cell r="L2258">
            <v>1.0800000000000001E-2</v>
          </cell>
          <cell r="M2258">
            <v>0.39510000000000001</v>
          </cell>
          <cell r="N2258">
            <v>8.0257000000000005</v>
          </cell>
          <cell r="O2258">
            <v>41.305999999999997</v>
          </cell>
          <cell r="P2258">
            <v>1195.8561</v>
          </cell>
          <cell r="Q2258">
            <v>0.12</v>
          </cell>
          <cell r="R2258" t="str">
            <v>(速度管柱；无节流器生产)</v>
          </cell>
          <cell r="S2258" t="str">
            <v>定向丛式井</v>
          </cell>
          <cell r="U2258" t="str">
            <v>自然连续生产井</v>
          </cell>
          <cell r="V2258" t="str">
            <v>24h</v>
          </cell>
          <cell r="X2258">
            <v>43009</v>
          </cell>
        </row>
        <row r="2259">
          <cell r="F2259" t="str">
            <v>桃2-21-8</v>
          </cell>
          <cell r="G2259" t="str">
            <v>山2_1、山1_3、山1_1、盒8下_1</v>
          </cell>
          <cell r="H2259">
            <v>0.28000000000000003</v>
          </cell>
          <cell r="I2259">
            <v>24</v>
          </cell>
          <cell r="J2259">
            <v>2.25</v>
          </cell>
          <cell r="K2259">
            <v>11.91</v>
          </cell>
          <cell r="L2259">
            <v>5.3E-3</v>
          </cell>
          <cell r="M2259">
            <v>0.56820000000000004</v>
          </cell>
          <cell r="N2259">
            <v>11.453200000000001</v>
          </cell>
          <cell r="O2259">
            <v>35.260199999999998</v>
          </cell>
          <cell r="P2259">
            <v>1104.7003</v>
          </cell>
          <cell r="Q2259">
            <v>0.17</v>
          </cell>
          <cell r="R2259" t="str">
            <v>(速度管柱；无节流器生产)</v>
          </cell>
          <cell r="S2259" t="str">
            <v>直井</v>
          </cell>
          <cell r="U2259" t="str">
            <v>自然连续生产井</v>
          </cell>
          <cell r="V2259" t="str">
            <v>24h</v>
          </cell>
          <cell r="W2259">
            <v>42655</v>
          </cell>
          <cell r="X2259">
            <v>42989</v>
          </cell>
        </row>
        <row r="2260">
          <cell r="F2260" t="str">
            <v>桃2-21-9</v>
          </cell>
          <cell r="G2260" t="str">
            <v>山1_3、山1_3、盒8上_2</v>
          </cell>
          <cell r="H2260">
            <v>0.74</v>
          </cell>
          <cell r="I2260">
            <v>24</v>
          </cell>
          <cell r="J2260">
            <v>1.75</v>
          </cell>
          <cell r="K2260">
            <v>15.04</v>
          </cell>
          <cell r="L2260">
            <v>5.5999999999999999E-3</v>
          </cell>
          <cell r="M2260">
            <v>0.75480000000000003</v>
          </cell>
          <cell r="N2260">
            <v>15.2218</v>
          </cell>
          <cell r="O2260">
            <v>75.687700000000007</v>
          </cell>
          <cell r="P2260">
            <v>1145.5337999999999</v>
          </cell>
          <cell r="Q2260">
            <v>0.22</v>
          </cell>
          <cell r="R2260" t="str">
            <v>（人工泡排；适时泡排；加注量100L）</v>
          </cell>
          <cell r="S2260" t="str">
            <v>定向丛式井</v>
          </cell>
          <cell r="U2260" t="str">
            <v>自然连续生产井</v>
          </cell>
          <cell r="V2260" t="str">
            <v>24h</v>
          </cell>
          <cell r="W2260">
            <v>42822</v>
          </cell>
          <cell r="X2260">
            <v>43002</v>
          </cell>
        </row>
        <row r="2261">
          <cell r="F2261" t="str">
            <v>桃2-21-8C2</v>
          </cell>
          <cell r="G2261" t="str">
            <v>山1_3、盒8下_2、盒8上_2</v>
          </cell>
          <cell r="H2261">
            <v>1</v>
          </cell>
          <cell r="I2261">
            <v>24</v>
          </cell>
          <cell r="J2261">
            <v>1.75</v>
          </cell>
          <cell r="K2261">
            <v>7.66</v>
          </cell>
          <cell r="L2261">
            <v>9.5999999999999992E-3</v>
          </cell>
          <cell r="M2261">
            <v>1.1972</v>
          </cell>
          <cell r="N2261">
            <v>26.1936</v>
          </cell>
          <cell r="O2261">
            <v>107.1037</v>
          </cell>
          <cell r="P2261">
            <v>1620.3465000000001</v>
          </cell>
          <cell r="Q2261">
            <v>0.35</v>
          </cell>
          <cell r="R2261" t="str">
            <v>(速度管柱；无节流器生产)</v>
          </cell>
          <cell r="S2261" t="str">
            <v>定向丛式井</v>
          </cell>
          <cell r="U2261" t="str">
            <v>自然连续生产井</v>
          </cell>
          <cell r="V2261" t="str">
            <v>24h</v>
          </cell>
          <cell r="W2261">
            <v>42680</v>
          </cell>
          <cell r="X2261">
            <v>42985</v>
          </cell>
        </row>
        <row r="2262">
          <cell r="F2262" t="str">
            <v>桃2-21-8C3</v>
          </cell>
          <cell r="G2262" t="str">
            <v>山1_1、盒8下_1</v>
          </cell>
          <cell r="H2262">
            <v>0.56000000000000005</v>
          </cell>
          <cell r="I2262">
            <v>24</v>
          </cell>
          <cell r="J2262">
            <v>1.68</v>
          </cell>
          <cell r="K2262">
            <v>10.76</v>
          </cell>
          <cell r="L2262">
            <v>7.6E-3</v>
          </cell>
          <cell r="M2262">
            <v>0.6704</v>
          </cell>
          <cell r="N2262">
            <v>13.619300000000001</v>
          </cell>
          <cell r="O2262">
            <v>51.546799999999998</v>
          </cell>
          <cell r="P2262">
            <v>1223.4507000000001</v>
          </cell>
          <cell r="Q2262">
            <v>0.2</v>
          </cell>
          <cell r="R2262" t="str">
            <v>(速度管柱；无节流器生产)</v>
          </cell>
          <cell r="S2262" t="str">
            <v>定向丛式井</v>
          </cell>
          <cell r="U2262" t="str">
            <v>自然连续生产井</v>
          </cell>
          <cell r="V2262" t="str">
            <v>24h</v>
          </cell>
          <cell r="W2262">
            <v>42626</v>
          </cell>
          <cell r="X2262">
            <v>43009</v>
          </cell>
        </row>
        <row r="2263">
          <cell r="F2263" t="str">
            <v>桃2-21-8C4</v>
          </cell>
          <cell r="G2263" t="str">
            <v>盒8下_2、盒8上_2</v>
          </cell>
          <cell r="H2263">
            <v>0.12</v>
          </cell>
          <cell r="I2263">
            <v>24</v>
          </cell>
          <cell r="J2263">
            <v>1.73</v>
          </cell>
          <cell r="K2263">
            <v>7.7</v>
          </cell>
          <cell r="L2263">
            <v>9.7999999999999997E-3</v>
          </cell>
          <cell r="M2263">
            <v>0.14369999999999999</v>
          </cell>
          <cell r="N2263">
            <v>2.9184000000000001</v>
          </cell>
          <cell r="O2263">
            <v>29.205100000000002</v>
          </cell>
          <cell r="P2263">
            <v>594.96479999999997</v>
          </cell>
          <cell r="Q2263">
            <v>0.04</v>
          </cell>
          <cell r="R2263" t="str">
            <v>(柱塞气举；无节流器生产)</v>
          </cell>
          <cell r="S2263" t="str">
            <v>定向丛式井</v>
          </cell>
          <cell r="U2263" t="str">
            <v>自然连续生产井</v>
          </cell>
          <cell r="V2263" t="str">
            <v>24h</v>
          </cell>
          <cell r="W2263">
            <v>39559</v>
          </cell>
          <cell r="X2263">
            <v>42985</v>
          </cell>
        </row>
        <row r="2264">
          <cell r="F2264" t="str">
            <v>桃2-21-8C5</v>
          </cell>
          <cell r="G2264" t="str">
            <v>盒8下_2</v>
          </cell>
          <cell r="H2264">
            <v>0.25</v>
          </cell>
          <cell r="I2264">
            <v>24</v>
          </cell>
          <cell r="J2264">
            <v>1.71</v>
          </cell>
          <cell r="K2264">
            <v>6.64</v>
          </cell>
          <cell r="L2264">
            <v>7.4000000000000003E-3</v>
          </cell>
          <cell r="M2264">
            <v>0.29930000000000001</v>
          </cell>
          <cell r="N2264">
            <v>6.08</v>
          </cell>
          <cell r="O2264">
            <v>60.8429</v>
          </cell>
          <cell r="P2264">
            <v>474.13639999999998</v>
          </cell>
          <cell r="Q2264">
            <v>0.09</v>
          </cell>
          <cell r="R2264" t="str">
            <v>(柱塞气举；无节流器生产)</v>
          </cell>
          <cell r="S2264" t="str">
            <v>定向丛式井</v>
          </cell>
          <cell r="U2264" t="str">
            <v>自然连续生产井</v>
          </cell>
          <cell r="V2264" t="str">
            <v>24h</v>
          </cell>
          <cell r="W2264">
            <v>42675</v>
          </cell>
          <cell r="X2264">
            <v>42989</v>
          </cell>
        </row>
        <row r="2265">
          <cell r="F2265" t="str">
            <v>桃2-21-8C6</v>
          </cell>
          <cell r="G2265" t="str">
            <v>盒8下_2</v>
          </cell>
          <cell r="H2265">
            <v>0.15</v>
          </cell>
          <cell r="I2265">
            <v>24</v>
          </cell>
          <cell r="J2265">
            <v>1.69</v>
          </cell>
          <cell r="K2265">
            <v>10.41</v>
          </cell>
          <cell r="L2265">
            <v>7.0000000000000001E-3</v>
          </cell>
          <cell r="M2265">
            <v>0.49540000000000001</v>
          </cell>
          <cell r="N2265">
            <v>9.9862000000000002</v>
          </cell>
          <cell r="O2265">
            <v>62.732100000000003</v>
          </cell>
          <cell r="P2265">
            <v>574.00300000000004</v>
          </cell>
          <cell r="Q2265">
            <v>0.15</v>
          </cell>
          <cell r="R2265" t="str">
            <v>(柱塞气举；无节流器生产)</v>
          </cell>
          <cell r="S2265" t="str">
            <v>定向丛式井</v>
          </cell>
          <cell r="U2265" t="str">
            <v>自然连续生产井</v>
          </cell>
          <cell r="V2265" t="str">
            <v>24h</v>
          </cell>
          <cell r="W2265">
            <v>42649</v>
          </cell>
          <cell r="X2265">
            <v>42997</v>
          </cell>
        </row>
        <row r="2266">
          <cell r="F2266" t="str">
            <v>桃2-21-10</v>
          </cell>
          <cell r="G2266" t="str">
            <v>盒8下_2、盒8下_1</v>
          </cell>
          <cell r="H2266">
            <v>0.9</v>
          </cell>
          <cell r="I2266">
            <v>24</v>
          </cell>
          <cell r="J2266">
            <v>1.67</v>
          </cell>
          <cell r="K2266">
            <v>8.11</v>
          </cell>
          <cell r="L2266">
            <v>9.7000000000000003E-3</v>
          </cell>
          <cell r="M2266">
            <v>0.91800000000000004</v>
          </cell>
          <cell r="N2266">
            <v>16.677</v>
          </cell>
          <cell r="O2266">
            <v>145.8518</v>
          </cell>
          <cell r="P2266">
            <v>1573.0015000000001</v>
          </cell>
          <cell r="Q2266">
            <v>0.27</v>
          </cell>
          <cell r="R2266" t="str">
            <v>（人工泡排；适时泡排；加注量100L）</v>
          </cell>
          <cell r="S2266" t="str">
            <v>定向丛式井</v>
          </cell>
          <cell r="U2266" t="str">
            <v>自然连续生产井</v>
          </cell>
          <cell r="V2266" t="str">
            <v>24h</v>
          </cell>
          <cell r="X2266">
            <v>43049</v>
          </cell>
        </row>
        <row r="2267">
          <cell r="F2267" t="str">
            <v>桃2-21-11</v>
          </cell>
          <cell r="G2267" t="str">
            <v>山1_3、盒8下_1</v>
          </cell>
          <cell r="H2267">
            <v>0.63</v>
          </cell>
          <cell r="I2267">
            <v>24</v>
          </cell>
          <cell r="J2267">
            <v>1.74</v>
          </cell>
          <cell r="K2267">
            <v>11.15</v>
          </cell>
          <cell r="L2267">
            <v>7.4999999999999997E-3</v>
          </cell>
          <cell r="M2267">
            <v>0.64259999999999995</v>
          </cell>
          <cell r="N2267">
            <v>7.1757</v>
          </cell>
          <cell r="O2267">
            <v>97.934100000000001</v>
          </cell>
          <cell r="P2267">
            <v>1000.0481</v>
          </cell>
          <cell r="Q2267">
            <v>0.19</v>
          </cell>
          <cell r="R2267" t="str">
            <v>（人工泡排；适时泡排；加注量100L）</v>
          </cell>
          <cell r="S2267" t="str">
            <v>定向丛式井</v>
          </cell>
          <cell r="U2267" t="str">
            <v>自然连续生产井</v>
          </cell>
          <cell r="V2267" t="str">
            <v>24h</v>
          </cell>
          <cell r="X2267">
            <v>43086</v>
          </cell>
        </row>
        <row r="2268">
          <cell r="F2268" t="str">
            <v>桃2-21-12</v>
          </cell>
          <cell r="G2268" t="str">
            <v>盒8下_1、山2_1</v>
          </cell>
          <cell r="H2268">
            <v>0.51</v>
          </cell>
          <cell r="I2268">
            <v>24</v>
          </cell>
          <cell r="J2268">
            <v>1.72</v>
          </cell>
          <cell r="K2268">
            <v>9.6999999999999993</v>
          </cell>
          <cell r="L2268">
            <v>7.7999999999999996E-3</v>
          </cell>
          <cell r="M2268">
            <v>0.84079999999999999</v>
          </cell>
          <cell r="N2268">
            <v>16.947399999999998</v>
          </cell>
          <cell r="O2268">
            <v>112.2088</v>
          </cell>
          <cell r="P2268">
            <v>1007.3333</v>
          </cell>
          <cell r="Q2268">
            <v>0.25</v>
          </cell>
          <cell r="R2268" t="str">
            <v>(柱塞气举；无节流器生产)</v>
          </cell>
          <cell r="S2268" t="str">
            <v>直丛式井</v>
          </cell>
          <cell r="U2268" t="str">
            <v>自然连续生产井</v>
          </cell>
          <cell r="V2268" t="str">
            <v>24h</v>
          </cell>
          <cell r="W2268">
            <v>42865</v>
          </cell>
          <cell r="X2268">
            <v>43275</v>
          </cell>
        </row>
        <row r="2269">
          <cell r="F2269" t="str">
            <v>桃2-21-13</v>
          </cell>
          <cell r="G2269" t="str">
            <v>盒8、山1</v>
          </cell>
          <cell r="H2269">
            <v>0.25</v>
          </cell>
          <cell r="I2269">
            <v>24</v>
          </cell>
          <cell r="J2269">
            <v>1.73</v>
          </cell>
          <cell r="K2269">
            <v>11.64</v>
          </cell>
          <cell r="L2269">
            <v>7.7999999999999996E-3</v>
          </cell>
          <cell r="M2269">
            <v>0.255</v>
          </cell>
          <cell r="N2269">
            <v>5.1425000000000001</v>
          </cell>
          <cell r="O2269">
            <v>47.564999999999998</v>
          </cell>
          <cell r="P2269">
            <v>823.20169999999996</v>
          </cell>
          <cell r="Q2269">
            <v>7.0000000000000007E-2</v>
          </cell>
          <cell r="R2269" t="str">
            <v>（人工泡排；适时泡排；加注量100L；无节流器生产）</v>
          </cell>
          <cell r="S2269" t="str">
            <v>直丛式井</v>
          </cell>
          <cell r="U2269" t="str">
            <v>自然连续生产井</v>
          </cell>
          <cell r="V2269" t="str">
            <v>24h</v>
          </cell>
          <cell r="W2269">
            <v>42978</v>
          </cell>
          <cell r="X2269">
            <v>43275</v>
          </cell>
        </row>
        <row r="2270">
          <cell r="F2270" t="str">
            <v>桃2-21-14</v>
          </cell>
          <cell r="G2270" t="str">
            <v>山1</v>
          </cell>
          <cell r="H2270">
            <v>0.23</v>
          </cell>
          <cell r="I2270">
            <v>24</v>
          </cell>
          <cell r="J2270">
            <v>1.72</v>
          </cell>
          <cell r="K2270">
            <v>16.84</v>
          </cell>
          <cell r="L2270">
            <v>3.5000000000000001E-3</v>
          </cell>
          <cell r="M2270">
            <v>0.2346</v>
          </cell>
          <cell r="N2270">
            <v>4.7310999999999996</v>
          </cell>
          <cell r="O2270">
            <v>43.765500000000003</v>
          </cell>
          <cell r="P2270">
            <v>750.85649999999998</v>
          </cell>
          <cell r="Q2270">
            <v>7.0000000000000007E-2</v>
          </cell>
          <cell r="R2270" t="str">
            <v>（人工泡排；适时泡排；加注量100L）</v>
          </cell>
          <cell r="S2270" t="str">
            <v>直丛式井</v>
          </cell>
          <cell r="U2270" t="str">
            <v>自然连续生产井</v>
          </cell>
          <cell r="V2270" t="str">
            <v>24h</v>
          </cell>
          <cell r="W2270">
            <v>43007</v>
          </cell>
          <cell r="X2270">
            <v>43275</v>
          </cell>
        </row>
        <row r="2271">
          <cell r="F2271" t="str">
            <v>桃2-21-11C1</v>
          </cell>
          <cell r="G2271" t="str">
            <v>山2_1、山1_2、盒8下_1、盒8上_1</v>
          </cell>
          <cell r="H2271">
            <v>0.32</v>
          </cell>
          <cell r="I2271">
            <v>0</v>
          </cell>
          <cell r="J2271">
            <v>1.73</v>
          </cell>
          <cell r="K2271">
            <v>8.94</v>
          </cell>
          <cell r="L2271">
            <v>9.2999999999999992E-3</v>
          </cell>
          <cell r="M2271">
            <v>0</v>
          </cell>
          <cell r="N2271">
            <v>1.8469</v>
          </cell>
          <cell r="O2271">
            <v>63.577399999999997</v>
          </cell>
          <cell r="P2271">
            <v>743.03769999999997</v>
          </cell>
          <cell r="Q2271">
            <v>0</v>
          </cell>
          <cell r="R2271" t="str">
            <v>计划关井（井下作业）：2022-08-05 09:30因井下作业(节流器打捞)，关井前油套压2.4/1.9Mpa。</v>
          </cell>
          <cell r="S2271" t="str">
            <v>定向丛式井</v>
          </cell>
          <cell r="U2271" t="str">
            <v>自然连续生产井</v>
          </cell>
          <cell r="V2271" t="str">
            <v>24h</v>
          </cell>
          <cell r="W2271">
            <v>42946</v>
          </cell>
          <cell r="X2271">
            <v>43276</v>
          </cell>
        </row>
        <row r="2272">
          <cell r="F2272" t="str">
            <v>桃2-21-11C2</v>
          </cell>
          <cell r="G2272" t="str">
            <v>盒8、山2</v>
          </cell>
          <cell r="H2272">
            <v>0.48</v>
          </cell>
          <cell r="I2272">
            <v>24</v>
          </cell>
          <cell r="J2272">
            <v>1.74</v>
          </cell>
          <cell r="K2272">
            <v>4.8</v>
          </cell>
          <cell r="L2272">
            <v>1.2699999999999999E-2</v>
          </cell>
          <cell r="M2272">
            <v>0.48959999999999998</v>
          </cell>
          <cell r="N2272">
            <v>9.8735999999999997</v>
          </cell>
          <cell r="O2272">
            <v>95.658199999999994</v>
          </cell>
          <cell r="P2272">
            <v>899.20780000000002</v>
          </cell>
          <cell r="Q2272">
            <v>0.14000000000000001</v>
          </cell>
          <cell r="R2272" t="str">
            <v>（人工泡排；适时泡排；加注量100L；无节流器生产）</v>
          </cell>
          <cell r="S2272" t="str">
            <v>定向丛式井</v>
          </cell>
          <cell r="U2272" t="str">
            <v>自然连续生产井</v>
          </cell>
          <cell r="V2272" t="str">
            <v>24h</v>
          </cell>
          <cell r="W2272">
            <v>42832</v>
          </cell>
          <cell r="X2272">
            <v>43274</v>
          </cell>
        </row>
        <row r="2273">
          <cell r="F2273" t="str">
            <v>桃2-21-11C3</v>
          </cell>
          <cell r="G2273" t="str">
            <v>盒8上_2、盒8下_2、山1_3</v>
          </cell>
          <cell r="H2273">
            <v>0.21</v>
          </cell>
          <cell r="I2273">
            <v>24</v>
          </cell>
          <cell r="J2273">
            <v>1.74</v>
          </cell>
          <cell r="K2273">
            <v>5.45</v>
          </cell>
          <cell r="L2273">
            <v>1.0500000000000001E-2</v>
          </cell>
          <cell r="M2273">
            <v>0.25140000000000001</v>
          </cell>
          <cell r="N2273">
            <v>5.1060999999999996</v>
          </cell>
          <cell r="O2273">
            <v>40.5533</v>
          </cell>
          <cell r="P2273">
            <v>789.55920000000003</v>
          </cell>
          <cell r="Q2273">
            <v>7.0000000000000007E-2</v>
          </cell>
          <cell r="R2273" t="str">
            <v>(速度管柱；无节流器生产)</v>
          </cell>
          <cell r="S2273" t="str">
            <v>定向丛式井</v>
          </cell>
          <cell r="U2273" t="str">
            <v>自然连续生产井</v>
          </cell>
          <cell r="V2273" t="str">
            <v>24h</v>
          </cell>
          <cell r="X2273">
            <v>43088</v>
          </cell>
        </row>
        <row r="2274">
          <cell r="F2274" t="str">
            <v>桃2-21-11C4</v>
          </cell>
          <cell r="G2274" t="str">
            <v>盒8下_2、盒8下_1</v>
          </cell>
          <cell r="H2274">
            <v>0.68</v>
          </cell>
          <cell r="I2274">
            <v>24</v>
          </cell>
          <cell r="J2274">
            <v>1.74</v>
          </cell>
          <cell r="K2274">
            <v>5.84</v>
          </cell>
          <cell r="L2274">
            <v>1.0699999999999999E-2</v>
          </cell>
          <cell r="M2274">
            <v>0.69359999999999999</v>
          </cell>
          <cell r="N2274">
            <v>9.8260000000000005</v>
          </cell>
          <cell r="O2274">
            <v>125.15989999999999</v>
          </cell>
          <cell r="P2274">
            <v>951.64530000000002</v>
          </cell>
          <cell r="Q2274">
            <v>0.2</v>
          </cell>
          <cell r="R2274" t="str">
            <v>（人工泡排；适时泡排；加注量100L；无节流器生产）</v>
          </cell>
          <cell r="S2274" t="str">
            <v>定向丛式井</v>
          </cell>
          <cell r="U2274" t="str">
            <v>自然连续生产井</v>
          </cell>
          <cell r="W2274">
            <v>42900</v>
          </cell>
          <cell r="X2274">
            <v>43277</v>
          </cell>
        </row>
        <row r="2275">
          <cell r="F2275" t="str">
            <v>桃2-21-11C5</v>
          </cell>
          <cell r="G2275" t="str">
            <v>盒8下_1、盒8下_2、山1_3</v>
          </cell>
          <cell r="H2275">
            <v>0.21</v>
          </cell>
          <cell r="I2275">
            <v>0</v>
          </cell>
          <cell r="J2275">
            <v>1.68</v>
          </cell>
          <cell r="K2275">
            <v>14.52</v>
          </cell>
          <cell r="L2275">
            <v>3.7000000000000002E-3</v>
          </cell>
          <cell r="M2275">
            <v>0</v>
          </cell>
          <cell r="N2275">
            <v>0</v>
          </cell>
          <cell r="O2275">
            <v>33.008000000000003</v>
          </cell>
          <cell r="P2275">
            <v>898.34109999999998</v>
          </cell>
          <cell r="Q2275">
            <v>0</v>
          </cell>
          <cell r="R2275" t="str">
            <v>（人工泡排；适时泡排；加注量100L；无节流器生产）计划关井（生产组织影响）：2022-06-08 16:12因生产组织影响(苏1-8干线清管)，关井前油套压3.23/13.33Mpa。</v>
          </cell>
          <cell r="S2275" t="str">
            <v>定向丛式井</v>
          </cell>
          <cell r="U2275" t="str">
            <v>自然连续生产井</v>
          </cell>
          <cell r="V2275" t="str">
            <v>24h</v>
          </cell>
          <cell r="X2275">
            <v>43049</v>
          </cell>
        </row>
        <row r="2276">
          <cell r="F2276" t="str">
            <v>桃2-21-11C6</v>
          </cell>
          <cell r="G2276" t="str">
            <v>山1_3、盒8下_2、盒8下_1</v>
          </cell>
          <cell r="H2276">
            <v>0.74</v>
          </cell>
          <cell r="I2276">
            <v>24</v>
          </cell>
          <cell r="J2276">
            <v>1.68</v>
          </cell>
          <cell r="K2276">
            <v>11.86</v>
          </cell>
          <cell r="L2276">
            <v>7.6E-3</v>
          </cell>
          <cell r="M2276">
            <v>0.75480000000000003</v>
          </cell>
          <cell r="N2276">
            <v>15.2218</v>
          </cell>
          <cell r="O2276">
            <v>140.94390000000001</v>
          </cell>
          <cell r="P2276">
            <v>1205.1824999999999</v>
          </cell>
          <cell r="Q2276">
            <v>0.22</v>
          </cell>
          <cell r="R2276" t="str">
            <v>（人工泡排；适时泡排；加注量100L）</v>
          </cell>
          <cell r="S2276" t="str">
            <v>定向丛式井</v>
          </cell>
          <cell r="U2276" t="str">
            <v>自然连续生产井</v>
          </cell>
          <cell r="V2276" t="str">
            <v>24h</v>
          </cell>
          <cell r="X2276">
            <v>43049</v>
          </cell>
        </row>
        <row r="2277">
          <cell r="F2277" t="str">
            <v>桃2-21-11C7</v>
          </cell>
          <cell r="G2277" t="str">
            <v>盒8、山1</v>
          </cell>
          <cell r="H2277">
            <v>0.1</v>
          </cell>
          <cell r="I2277">
            <v>4.75</v>
          </cell>
          <cell r="J2277">
            <v>1.65</v>
          </cell>
          <cell r="K2277">
            <v>8.52</v>
          </cell>
          <cell r="L2277">
            <v>1.03E-2</v>
          </cell>
          <cell r="M2277">
            <v>0.74590000000000001</v>
          </cell>
          <cell r="N2277">
            <v>4.5602</v>
          </cell>
          <cell r="O2277">
            <v>22.184699999999999</v>
          </cell>
          <cell r="P2277">
            <v>669.36109999999996</v>
          </cell>
          <cell r="Q2277">
            <v>0.22</v>
          </cell>
          <cell r="R2277" t="str">
            <v>(柱塞气举；无节流器生产；密闭抽吸）计划关井（工艺试验）：2022-08-19 14:45-2022-08-20 10:00因工艺试验（密闭抽吸压力恢复），关井前油套压2.54/8.12Mpa，开井前油套压2.40/9.10Mpa。计划关井（工艺试验）：2022-08-20 14:45因工艺试验(密闭抽吸压力恢复)，关井前油套压2.54/8.12Mpa。</v>
          </cell>
          <cell r="S2277" t="str">
            <v>定向丛式井</v>
          </cell>
          <cell r="U2277" t="str">
            <v>自然连续生产井</v>
          </cell>
          <cell r="V2277" t="str">
            <v>24h</v>
          </cell>
          <cell r="W2277">
            <v>42945</v>
          </cell>
          <cell r="X2277">
            <v>43275</v>
          </cell>
        </row>
        <row r="2278">
          <cell r="F2278" t="str">
            <v>桃2-21-11C8</v>
          </cell>
          <cell r="G2278" t="str">
            <v>盒8、山1、山2</v>
          </cell>
          <cell r="H2278">
            <v>0.19</v>
          </cell>
          <cell r="I2278">
            <v>24</v>
          </cell>
          <cell r="J2278">
            <v>1.73</v>
          </cell>
          <cell r="K2278">
            <v>5.0199999999999996</v>
          </cell>
          <cell r="L2278">
            <v>7.4999999999999997E-3</v>
          </cell>
          <cell r="M2278">
            <v>0.79920000000000002</v>
          </cell>
          <cell r="N2278">
            <v>18.348400000000002</v>
          </cell>
          <cell r="O2278">
            <v>70.315899999999999</v>
          </cell>
          <cell r="P2278">
            <v>582.62429999999995</v>
          </cell>
          <cell r="Q2278">
            <v>0.23</v>
          </cell>
          <cell r="R2278" t="str">
            <v>（人工泡排；适时泡排；加注量100L；储层解堵；无节流器生产）</v>
          </cell>
          <cell r="S2278" t="str">
            <v>定向丛式井</v>
          </cell>
          <cell r="U2278" t="str">
            <v>自然连续生产井</v>
          </cell>
          <cell r="V2278" t="str">
            <v>24h</v>
          </cell>
          <cell r="W2278">
            <v>43036</v>
          </cell>
          <cell r="X2278">
            <v>43274</v>
          </cell>
        </row>
        <row r="2279">
          <cell r="F2279" t="str">
            <v>桃2-21-11C9</v>
          </cell>
          <cell r="G2279" t="str">
            <v>山1_3、盒8下_2、盒8下_1</v>
          </cell>
          <cell r="H2279">
            <v>0.68</v>
          </cell>
          <cell r="I2279">
            <v>24</v>
          </cell>
          <cell r="J2279">
            <v>1.73</v>
          </cell>
          <cell r="K2279">
            <v>15.85</v>
          </cell>
          <cell r="L2279">
            <v>6.1000000000000004E-3</v>
          </cell>
          <cell r="M2279">
            <v>0.69359999999999999</v>
          </cell>
          <cell r="N2279">
            <v>13.9876</v>
          </cell>
          <cell r="O2279">
            <v>129.61089999999999</v>
          </cell>
          <cell r="P2279">
            <v>1087.8806</v>
          </cell>
          <cell r="Q2279">
            <v>0.2</v>
          </cell>
          <cell r="R2279" t="str">
            <v>（人工泡排；适时泡排；加注量100L）</v>
          </cell>
          <cell r="S2279" t="str">
            <v>定向丛式井</v>
          </cell>
          <cell r="U2279" t="str">
            <v>自然连续生产井</v>
          </cell>
          <cell r="V2279" t="str">
            <v>24h</v>
          </cell>
          <cell r="X2279">
            <v>43211</v>
          </cell>
        </row>
        <row r="2280">
          <cell r="F2280" t="str">
            <v>桃2-21-11C10</v>
          </cell>
          <cell r="G2280" t="str">
            <v>山2_2、山1_3、盒8下_2、盒8上_2</v>
          </cell>
          <cell r="H2280">
            <v>1.1000000000000001</v>
          </cell>
          <cell r="I2280">
            <v>0</v>
          </cell>
          <cell r="J2280">
            <v>1.69</v>
          </cell>
          <cell r="K2280">
            <v>16.95</v>
          </cell>
          <cell r="L2280">
            <v>3.0000000000000001E-3</v>
          </cell>
          <cell r="M2280">
            <v>0</v>
          </cell>
          <cell r="N2280">
            <v>0</v>
          </cell>
          <cell r="O2280">
            <v>110.0044</v>
          </cell>
          <cell r="P2280">
            <v>1151.6253999999999</v>
          </cell>
          <cell r="Q2280">
            <v>0</v>
          </cell>
          <cell r="R2280" t="str">
            <v>（人工泡排；适时泡排；加注量100L）计划关井（生产组织影响）：2022-06-08 16:25因生产组织影响(苏1-8干线清管)，关井前油套压3.4/15.1Mpa。</v>
          </cell>
          <cell r="S2280" t="str">
            <v>定向丛式井</v>
          </cell>
          <cell r="U2280" t="str">
            <v>自然连续生产井</v>
          </cell>
          <cell r="V2280" t="str">
            <v>24h</v>
          </cell>
          <cell r="X2280">
            <v>43086</v>
          </cell>
        </row>
        <row r="2281">
          <cell r="F2281" t="str">
            <v>桃2-21-11C11</v>
          </cell>
          <cell r="G2281" t="str">
            <v>山1_3、盒8下_1</v>
          </cell>
          <cell r="H2281">
            <v>0.55000000000000004</v>
          </cell>
          <cell r="I2281">
            <v>24</v>
          </cell>
          <cell r="J2281">
            <v>1.71</v>
          </cell>
          <cell r="K2281">
            <v>14.44</v>
          </cell>
          <cell r="L2281">
            <v>6.6E-3</v>
          </cell>
          <cell r="M2281">
            <v>0.75980000000000003</v>
          </cell>
          <cell r="N2281">
            <v>15.3146</v>
          </cell>
          <cell r="O2281">
            <v>139.67140000000001</v>
          </cell>
          <cell r="P2281">
            <v>1075.0707</v>
          </cell>
          <cell r="Q2281">
            <v>0.22</v>
          </cell>
          <cell r="R2281" t="str">
            <v>(柱塞气举；无节流器生产)</v>
          </cell>
          <cell r="S2281" t="str">
            <v>定向丛式井</v>
          </cell>
          <cell r="U2281" t="str">
            <v>自然连续生产井</v>
          </cell>
          <cell r="V2281" t="str">
            <v>24h</v>
          </cell>
          <cell r="X2281">
            <v>43211</v>
          </cell>
        </row>
        <row r="2282">
          <cell r="F2282" t="str">
            <v>桃2-10-4H</v>
          </cell>
          <cell r="G2282" t="str">
            <v>盒8</v>
          </cell>
          <cell r="H2282">
            <v>0.32</v>
          </cell>
          <cell r="I2282">
            <v>24</v>
          </cell>
          <cell r="J2282">
            <v>1.63</v>
          </cell>
          <cell r="K2282">
            <v>1.72</v>
          </cell>
          <cell r="L2282">
            <v>5.8999999999999999E-3</v>
          </cell>
          <cell r="M2282">
            <v>0.3831</v>
          </cell>
          <cell r="N2282">
            <v>7.7826000000000004</v>
          </cell>
          <cell r="O2282">
            <v>77.878799999999998</v>
          </cell>
          <cell r="P2282">
            <v>9983.0593000000008</v>
          </cell>
          <cell r="Q2282">
            <v>0.11</v>
          </cell>
          <cell r="S2282" t="str">
            <v>水平井</v>
          </cell>
          <cell r="U2282" t="str">
            <v>自然连续生产井</v>
          </cell>
          <cell r="V2282" t="str">
            <v>24h</v>
          </cell>
          <cell r="W2282">
            <v>40727</v>
          </cell>
          <cell r="X2282">
            <v>40862</v>
          </cell>
        </row>
        <row r="2283">
          <cell r="F2283" t="str">
            <v>桃2-12-8</v>
          </cell>
          <cell r="G2283" t="str">
            <v>盒8上、盒8下、马五1</v>
          </cell>
          <cell r="H2283">
            <v>0.2</v>
          </cell>
          <cell r="I2283">
            <v>16.670000000000002</v>
          </cell>
          <cell r="J2283">
            <v>1.63</v>
          </cell>
          <cell r="K2283">
            <v>22.22</v>
          </cell>
          <cell r="L2283">
            <v>5.0000000000000001E-4</v>
          </cell>
          <cell r="M2283">
            <v>0.16650000000000001</v>
          </cell>
          <cell r="N2283">
            <v>1.9998</v>
          </cell>
          <cell r="O2283">
            <v>45.812100000000001</v>
          </cell>
          <cell r="P2283">
            <v>901.26520000000005</v>
          </cell>
          <cell r="Q2283">
            <v>0.05</v>
          </cell>
          <cell r="R2283" t="str">
            <v>(柱塞气举；无节流器生产；低产低效井）计划关井（生产组织影响）：2022-08-08 10:00-2022-08-20 15:20因生产组织影响（封堵井施工），关井前油套压1.9/22Mpa，开井前油套压2.96/9.99Mpa。</v>
          </cell>
          <cell r="S2283" t="str">
            <v>直井</v>
          </cell>
          <cell r="U2283" t="str">
            <v>自然连续生产井</v>
          </cell>
          <cell r="V2283" t="str">
            <v>24h</v>
          </cell>
          <cell r="W2283">
            <v>40499</v>
          </cell>
          <cell r="X2283">
            <v>40724</v>
          </cell>
        </row>
        <row r="2284">
          <cell r="F2284" t="str">
            <v>桃2-20-21</v>
          </cell>
          <cell r="G2284" t="str">
            <v>盒8、山1、山2</v>
          </cell>
          <cell r="H2284">
            <v>0</v>
          </cell>
          <cell r="I2284">
            <v>0</v>
          </cell>
          <cell r="J2284">
            <v>3.89</v>
          </cell>
          <cell r="K2284">
            <v>15.09</v>
          </cell>
          <cell r="L2284">
            <v>3.5000000000000001E-3</v>
          </cell>
          <cell r="M2284">
            <v>0</v>
          </cell>
          <cell r="N2284">
            <v>1.09E-2</v>
          </cell>
          <cell r="O2284">
            <v>0.30590000000000001</v>
          </cell>
          <cell r="P2284">
            <v>1064.7137</v>
          </cell>
          <cell r="Q2284">
            <v>0</v>
          </cell>
          <cell r="R2284" t="str">
            <v>（无节流器生产）计划关井（生产组织影响）：2022-08-09 10:40因生产组织影响(集气站停产检修)，关井前油套压3.2/15.69Mpa。</v>
          </cell>
          <cell r="S2284" t="str">
            <v>直井</v>
          </cell>
          <cell r="U2284" t="str">
            <v>自然连续生产井</v>
          </cell>
          <cell r="V2284" t="str">
            <v>24h</v>
          </cell>
          <cell r="W2284">
            <v>41226</v>
          </cell>
          <cell r="X2284">
            <v>41526</v>
          </cell>
        </row>
        <row r="2285">
          <cell r="F2285" t="str">
            <v>桃2-20-22</v>
          </cell>
          <cell r="G2285" t="str">
            <v>盒8、山1</v>
          </cell>
          <cell r="H2285">
            <v>0.2</v>
          </cell>
          <cell r="I2285">
            <v>0</v>
          </cell>
          <cell r="J2285">
            <v>3.82</v>
          </cell>
          <cell r="K2285">
            <v>14.51</v>
          </cell>
          <cell r="L2285">
            <v>3.3999999999999998E-3</v>
          </cell>
          <cell r="M2285">
            <v>0</v>
          </cell>
          <cell r="N2285">
            <v>1.3604000000000001</v>
          </cell>
          <cell r="O2285">
            <v>39.240900000000003</v>
          </cell>
          <cell r="P2285">
            <v>1063.3435999999999</v>
          </cell>
          <cell r="Q2285">
            <v>0</v>
          </cell>
          <cell r="R2285" t="str">
            <v>(速度管柱；无节流器生产)计划关井（生产组织影响）：2022-08-09 10:45因生产组织影响(集气站停产检修)，关井前油套压3.25/14.5Mpa。</v>
          </cell>
          <cell r="S2285" t="str">
            <v>直井</v>
          </cell>
          <cell r="U2285" t="str">
            <v>自然连续生产井</v>
          </cell>
          <cell r="V2285" t="str">
            <v>24h</v>
          </cell>
          <cell r="W2285">
            <v>41373</v>
          </cell>
          <cell r="X2285">
            <v>41527</v>
          </cell>
        </row>
        <row r="2286">
          <cell r="F2286" t="str">
            <v>桃2-21-16</v>
          </cell>
          <cell r="G2286" t="str">
            <v>马五、盒8下、山2</v>
          </cell>
          <cell r="H2286">
            <v>0</v>
          </cell>
          <cell r="I2286">
            <v>0</v>
          </cell>
          <cell r="J2286">
            <v>3.8</v>
          </cell>
          <cell r="K2286">
            <v>12.67</v>
          </cell>
          <cell r="L2286">
            <v>3.7000000000000002E-3</v>
          </cell>
          <cell r="M2286">
            <v>0</v>
          </cell>
          <cell r="N2286">
            <v>0</v>
          </cell>
          <cell r="O2286">
            <v>0</v>
          </cell>
          <cell r="P2286">
            <v>427.9341</v>
          </cell>
          <cell r="Q2286">
            <v>0</v>
          </cell>
          <cell r="R2286" t="str">
            <v>(无节流器生产；低产低效井）计划关井（生产组织影响）：2021-08-07 08:20因生产组织影响(因集气站检修关井)，关井前油套压3.17/13.25Mpa。</v>
          </cell>
          <cell r="S2286" t="str">
            <v>直井</v>
          </cell>
          <cell r="U2286" t="str">
            <v>自然连续生产井</v>
          </cell>
          <cell r="V2286" t="str">
            <v>24h</v>
          </cell>
          <cell r="W2286">
            <v>40509</v>
          </cell>
          <cell r="X2286">
            <v>41237</v>
          </cell>
        </row>
        <row r="2287">
          <cell r="F2287" t="str">
            <v>桃2-22-7CH</v>
          </cell>
          <cell r="G2287" t="str">
            <v>石盒子组</v>
          </cell>
          <cell r="H2287">
            <v>2</v>
          </cell>
          <cell r="I2287">
            <v>0</v>
          </cell>
          <cell r="J2287">
            <v>3.66</v>
          </cell>
          <cell r="K2287">
            <v>14.04</v>
          </cell>
          <cell r="L2287">
            <v>1.26E-2</v>
          </cell>
          <cell r="M2287">
            <v>0</v>
          </cell>
          <cell r="N2287">
            <v>0</v>
          </cell>
          <cell r="O2287">
            <v>226.7902</v>
          </cell>
          <cell r="P2287">
            <v>1343.6149</v>
          </cell>
          <cell r="Q2287">
            <v>0</v>
          </cell>
          <cell r="R2287" t="str">
            <v>计划关井（关井轮休）：2022-05-06 11:00因关井轮休(调峰井压力恢复)，关井前油套压3.6/5.6Mpa。</v>
          </cell>
          <cell r="S2287" t="str">
            <v>水平井</v>
          </cell>
          <cell r="T2287" t="str">
            <v>节流器生产</v>
          </cell>
          <cell r="U2287" t="str">
            <v>自然连续生产井</v>
          </cell>
          <cell r="V2287" t="str">
            <v>24</v>
          </cell>
          <cell r="W2287">
            <v>43646</v>
          </cell>
          <cell r="X2287">
            <v>43822</v>
          </cell>
        </row>
        <row r="2288">
          <cell r="F2288" t="str">
            <v>桃2-23-8XH1</v>
          </cell>
          <cell r="G2288" t="str">
            <v>山西组</v>
          </cell>
          <cell r="H2288">
            <v>1.2</v>
          </cell>
          <cell r="I2288">
            <v>0</v>
          </cell>
          <cell r="J2288">
            <v>3.65</v>
          </cell>
          <cell r="K2288">
            <v>14.84</v>
          </cell>
          <cell r="L2288">
            <v>1.5599999999999999E-2</v>
          </cell>
          <cell r="M2288">
            <v>0</v>
          </cell>
          <cell r="N2288">
            <v>0</v>
          </cell>
          <cell r="O2288">
            <v>552.26639999999998</v>
          </cell>
          <cell r="P2288">
            <v>1704.4263000000001</v>
          </cell>
          <cell r="Q2288">
            <v>0</v>
          </cell>
          <cell r="R2288" t="str">
            <v>计划关井（关井轮休）：2022-07-27 19:00因关井轮休(调峰井压力恢复)，关井前油套压3.97/12.98Mpa。</v>
          </cell>
          <cell r="S2288" t="str">
            <v>水平井</v>
          </cell>
          <cell r="T2288" t="str">
            <v>节流器生产</v>
          </cell>
          <cell r="U2288" t="str">
            <v>自然连续生产井</v>
          </cell>
          <cell r="V2288" t="str">
            <v>24h</v>
          </cell>
          <cell r="W2288">
            <v>43953</v>
          </cell>
          <cell r="X2288">
            <v>44128</v>
          </cell>
        </row>
        <row r="2289">
          <cell r="F2289" t="str">
            <v>桃2-22-10</v>
          </cell>
          <cell r="G2289" t="str">
            <v>马五</v>
          </cell>
          <cell r="H2289">
            <v>0.21</v>
          </cell>
          <cell r="I2289">
            <v>0</v>
          </cell>
          <cell r="J2289">
            <v>3.6</v>
          </cell>
          <cell r="K2289">
            <v>12.07</v>
          </cell>
          <cell r="L2289">
            <v>3.0000000000000001E-3</v>
          </cell>
          <cell r="M2289">
            <v>0</v>
          </cell>
          <cell r="N2289">
            <v>2.1524999999999999</v>
          </cell>
          <cell r="O2289">
            <v>21.6342</v>
          </cell>
          <cell r="P2289">
            <v>1111.0247999999999</v>
          </cell>
          <cell r="Q2289">
            <v>0</v>
          </cell>
          <cell r="R2289" t="str">
            <v>(人工泡排；适时泡排；加注量100L；低产低效井)计划关井（生产组织影响）：2022-08-09 12:00因生产组织影响(集气站停产检修)，关井前油套压3.37/10.27Mpa。</v>
          </cell>
          <cell r="S2289" t="str">
            <v>直丛式井</v>
          </cell>
          <cell r="U2289" t="str">
            <v>自然连续生产井</v>
          </cell>
          <cell r="V2289" t="str">
            <v>24h</v>
          </cell>
          <cell r="W2289">
            <v>40628</v>
          </cell>
          <cell r="X2289">
            <v>40837</v>
          </cell>
        </row>
        <row r="2290">
          <cell r="F2290" t="str">
            <v>桃2-22-14</v>
          </cell>
          <cell r="G2290" t="str">
            <v>盒8上、盒8下、山1、山2</v>
          </cell>
          <cell r="H2290">
            <v>0.1</v>
          </cell>
          <cell r="I2290">
            <v>0</v>
          </cell>
          <cell r="J2290">
            <v>3.6</v>
          </cell>
          <cell r="K2290">
            <v>7.24</v>
          </cell>
          <cell r="L2290">
            <v>4.4999999999999997E-3</v>
          </cell>
          <cell r="M2290">
            <v>0</v>
          </cell>
          <cell r="N2290">
            <v>1.0249999999999999</v>
          </cell>
          <cell r="O2290">
            <v>10.217599999999999</v>
          </cell>
          <cell r="P2290">
            <v>1902.1668</v>
          </cell>
          <cell r="Q2290">
            <v>0</v>
          </cell>
          <cell r="R2290" t="str">
            <v>(人工泡排；适时泡排；加注量100L；低产低效井)计划关井（生产组织影响）：2022-08-09 13:00因生产组织影响(集气站停产检修)，关井前油套压3.18/5.44Mpa。</v>
          </cell>
          <cell r="S2290" t="str">
            <v>直井</v>
          </cell>
          <cell r="U2290" t="str">
            <v>自然连续生产井</v>
          </cell>
          <cell r="V2290" t="str">
            <v>24h</v>
          </cell>
          <cell r="W2290">
            <v>39886</v>
          </cell>
          <cell r="X2290">
            <v>40738</v>
          </cell>
        </row>
        <row r="2291">
          <cell r="F2291" t="str">
            <v>桃2-21-15A</v>
          </cell>
          <cell r="G2291" t="str">
            <v>山1_2、盒8下_2、盒8下_1</v>
          </cell>
          <cell r="H2291">
            <v>0.78</v>
          </cell>
          <cell r="I2291">
            <v>13</v>
          </cell>
          <cell r="J2291">
            <v>3.9</v>
          </cell>
          <cell r="K2291">
            <v>20.5</v>
          </cell>
          <cell r="L2291">
            <v>3.0999999999999999E-3</v>
          </cell>
          <cell r="M2291">
            <v>1.4235</v>
          </cell>
          <cell r="N2291">
            <v>6.7746000000000004</v>
          </cell>
          <cell r="O2291">
            <v>147.8073</v>
          </cell>
          <cell r="P2291">
            <v>826.3664</v>
          </cell>
          <cell r="Q2291">
            <v>1.08</v>
          </cell>
          <cell r="R2291" t="str">
            <v>（远程间开）计划关井（生产组织影响）：2022-08-09 13:30-2022-08-20 19:00因生产组织影响（集气站停产检修），关井前油套压3.39/20.47Mpa，开井前油套压3.95/20.12Mpa。</v>
          </cell>
          <cell r="S2291" t="str">
            <v>直丛式井</v>
          </cell>
          <cell r="U2291" t="str">
            <v>自然连续生产井</v>
          </cell>
          <cell r="V2291" t="str">
            <v>24h</v>
          </cell>
          <cell r="W2291">
            <v>43294</v>
          </cell>
          <cell r="X2291">
            <v>43437</v>
          </cell>
        </row>
        <row r="2292">
          <cell r="F2292" t="str">
            <v>桃2-22-12</v>
          </cell>
          <cell r="G2292" t="str">
            <v>山13、盒8下2、盒8上2</v>
          </cell>
          <cell r="H2292">
            <v>1</v>
          </cell>
          <cell r="I2292">
            <v>13.17</v>
          </cell>
          <cell r="J2292">
            <v>3.66</v>
          </cell>
          <cell r="K2292">
            <v>15.15</v>
          </cell>
          <cell r="L2292">
            <v>7.1000000000000004E-3</v>
          </cell>
          <cell r="M2292">
            <v>1.8489</v>
          </cell>
          <cell r="N2292">
            <v>9.3388000000000009</v>
          </cell>
          <cell r="O2292">
            <v>195.53049999999999</v>
          </cell>
          <cell r="P2292">
            <v>1582.8044</v>
          </cell>
          <cell r="Q2292">
            <v>1.4</v>
          </cell>
          <cell r="R2292" t="str">
            <v>（远程间开）计划关井（生产组织影响）：2022-08-09 13:35-2022-08-20 18:50因生产组织影响（集气站停产检修），关井前油套压3.36/14.38Mpa，开井前油套压3.73/15.000Mpa。</v>
          </cell>
          <cell r="S2292" t="str">
            <v>直丛式井</v>
          </cell>
          <cell r="U2292" t="str">
            <v>自然连续生产井</v>
          </cell>
          <cell r="V2292" t="str">
            <v>24h</v>
          </cell>
          <cell r="W2292">
            <v>43277</v>
          </cell>
          <cell r="X2292">
            <v>43430</v>
          </cell>
        </row>
        <row r="2293">
          <cell r="F2293" t="str">
            <v>桃2-22-12A</v>
          </cell>
          <cell r="G2293" t="str">
            <v>盒8下_2、盒8下_1、盒8上_2</v>
          </cell>
          <cell r="H2293">
            <v>2.2999999999999998</v>
          </cell>
          <cell r="I2293">
            <v>13.33</v>
          </cell>
          <cell r="J2293">
            <v>3.65</v>
          </cell>
          <cell r="K2293">
            <v>15.37</v>
          </cell>
          <cell r="L2293">
            <v>7.1000000000000004E-3</v>
          </cell>
          <cell r="M2293">
            <v>4.3032000000000004</v>
          </cell>
          <cell r="N2293">
            <v>18.999700000000001</v>
          </cell>
          <cell r="O2293">
            <v>195.82490000000001</v>
          </cell>
          <cell r="P2293">
            <v>1580.5619999999999</v>
          </cell>
          <cell r="Q2293">
            <v>3.27</v>
          </cell>
          <cell r="R2293" t="str">
            <v>（远程间开）计划关井（生产组织影响）：2022-08-09 13:40-2022-08-20 18:40因生产组织影响（集气站停产检修），关井前油套压3.66/14.93Mpa，开井前油套压3.80/15.29Mpa。</v>
          </cell>
          <cell r="S2293" t="str">
            <v>直丛式井</v>
          </cell>
          <cell r="U2293" t="str">
            <v>自然连续生产井</v>
          </cell>
          <cell r="V2293" t="str">
            <v>24h</v>
          </cell>
          <cell r="W2293">
            <v>43254</v>
          </cell>
          <cell r="X2293">
            <v>43430</v>
          </cell>
        </row>
        <row r="2294">
          <cell r="F2294" t="str">
            <v>桃2-22-13A</v>
          </cell>
          <cell r="G2294" t="str">
            <v>山2_1、山1_2、盒8上_2</v>
          </cell>
          <cell r="H2294">
            <v>0.9</v>
          </cell>
          <cell r="I2294">
            <v>0</v>
          </cell>
          <cell r="J2294">
            <v>3.62</v>
          </cell>
          <cell r="K2294">
            <v>16.5</v>
          </cell>
          <cell r="L2294">
            <v>5.5999999999999999E-3</v>
          </cell>
          <cell r="M2294">
            <v>0</v>
          </cell>
          <cell r="N2294">
            <v>0</v>
          </cell>
          <cell r="O2294">
            <v>32.651499999999999</v>
          </cell>
          <cell r="P2294">
            <v>1113.616</v>
          </cell>
          <cell r="Q2294">
            <v>0</v>
          </cell>
          <cell r="R2294" t="str">
            <v>（远程间开；无节流器生产）计划关井（间歇生产）：2022-01-28 14:30因间歇生产(冬关夏开)，关井前油套压2.25/12.83Mpa。</v>
          </cell>
          <cell r="S2294" t="str">
            <v>定向丛式井</v>
          </cell>
          <cell r="U2294" t="str">
            <v>自然连续生产井</v>
          </cell>
          <cell r="V2294" t="str">
            <v>24h</v>
          </cell>
          <cell r="W2294">
            <v>43227</v>
          </cell>
          <cell r="X2294">
            <v>43430</v>
          </cell>
        </row>
        <row r="2295">
          <cell r="F2295" t="str">
            <v>桃2-22-15</v>
          </cell>
          <cell r="G2295" t="str">
            <v>山2_2、山1_2</v>
          </cell>
          <cell r="H2295">
            <v>0.8</v>
          </cell>
          <cell r="I2295">
            <v>0</v>
          </cell>
          <cell r="J2295">
            <v>3.62</v>
          </cell>
          <cell r="K2295">
            <v>18.59</v>
          </cell>
          <cell r="L2295">
            <v>3.0999999999999999E-3</v>
          </cell>
          <cell r="M2295">
            <v>0</v>
          </cell>
          <cell r="N2295">
            <v>0</v>
          </cell>
          <cell r="O2295">
            <v>134.47540000000001</v>
          </cell>
          <cell r="P2295">
            <v>902.64880000000005</v>
          </cell>
          <cell r="Q2295">
            <v>0</v>
          </cell>
          <cell r="R2295" t="str">
            <v>（远程间开）计划关井（关井轮休）：2022-07-03 09:23因关井轮休(作业区通知限产关井)，关井前油套压3.69/18.4Mpa。</v>
          </cell>
          <cell r="S2295" t="str">
            <v>直丛式井</v>
          </cell>
          <cell r="U2295" t="str">
            <v>自然连续生产井</v>
          </cell>
          <cell r="V2295" t="str">
            <v>24h</v>
          </cell>
          <cell r="W2295">
            <v>43250</v>
          </cell>
          <cell r="X2295">
            <v>43436</v>
          </cell>
        </row>
        <row r="2296">
          <cell r="F2296" t="str">
            <v>桃2-22-15C1</v>
          </cell>
          <cell r="G2296" t="str">
            <v>山2_2、盒8下_2、盒7</v>
          </cell>
          <cell r="H2296">
            <v>0.77</v>
          </cell>
          <cell r="I2296">
            <v>12.25</v>
          </cell>
          <cell r="J2296">
            <v>3.66</v>
          </cell>
          <cell r="K2296">
            <v>16.600000000000001</v>
          </cell>
          <cell r="L2296">
            <v>6.0000000000000001E-3</v>
          </cell>
          <cell r="M2296">
            <v>0.86699999999999999</v>
          </cell>
          <cell r="N2296">
            <v>9.5794999999999995</v>
          </cell>
          <cell r="O2296">
            <v>175.97030000000001</v>
          </cell>
          <cell r="P2296">
            <v>1286.9371000000001</v>
          </cell>
          <cell r="Q2296">
            <v>0.66</v>
          </cell>
          <cell r="R2296" t="str">
            <v>（远程间开）计划关井（生产组织影响）：2022-08-09 13:45-2022-08-20 19:45因生产组织影响（集气站停产检修），关井前油套压3.19/13.6Mpa，开井前油套压3.91/17.20Mpa。</v>
          </cell>
          <cell r="S2296" t="str">
            <v>定向丛式井</v>
          </cell>
          <cell r="U2296" t="str">
            <v>自然连续生产井</v>
          </cell>
          <cell r="V2296" t="str">
            <v>24h</v>
          </cell>
          <cell r="W2296">
            <v>43241</v>
          </cell>
          <cell r="X2296">
            <v>43436</v>
          </cell>
        </row>
        <row r="2297">
          <cell r="F2297" t="str">
            <v>桃2-22-15C2</v>
          </cell>
          <cell r="G2297" t="str">
            <v>山2_3、盒8下_2、盒8上_2</v>
          </cell>
          <cell r="H2297">
            <v>1.3824000000000001</v>
          </cell>
          <cell r="I2297">
            <v>0</v>
          </cell>
          <cell r="J2297">
            <v>3.6</v>
          </cell>
          <cell r="K2297">
            <v>15.74</v>
          </cell>
          <cell r="L2297">
            <v>9.1999999999999998E-3</v>
          </cell>
          <cell r="M2297">
            <v>0</v>
          </cell>
          <cell r="N2297">
            <v>9.4773999999999994</v>
          </cell>
          <cell r="O2297">
            <v>171.6987</v>
          </cell>
          <cell r="P2297">
            <v>973.11080000000004</v>
          </cell>
          <cell r="Q2297">
            <v>0</v>
          </cell>
          <cell r="R2297" t="str">
            <v>(简易柱塞；远程间开；无节流器生产)计划关井（生产组织影响）：2022-08-09 13:50因生产组织影响(集气站停产检修)，关井前油套压3.37/5.73Mpa。</v>
          </cell>
          <cell r="S2297" t="str">
            <v>定向丛式井</v>
          </cell>
          <cell r="T2297" t="str">
            <v>节流器生产</v>
          </cell>
          <cell r="U2297" t="str">
            <v>自然连续生产井</v>
          </cell>
          <cell r="V2297" t="str">
            <v>24h</v>
          </cell>
          <cell r="W2297">
            <v>43226</v>
          </cell>
          <cell r="X2297">
            <v>43735</v>
          </cell>
        </row>
        <row r="2298">
          <cell r="F2298" t="str">
            <v>桃2-22-15C3</v>
          </cell>
          <cell r="G2298" t="str">
            <v>盒8下_2</v>
          </cell>
          <cell r="H2298">
            <v>0.5</v>
          </cell>
          <cell r="I2298">
            <v>12.5</v>
          </cell>
          <cell r="J2298">
            <v>3.6</v>
          </cell>
          <cell r="K2298">
            <v>17.04</v>
          </cell>
          <cell r="L2298">
            <v>5.7000000000000002E-3</v>
          </cell>
          <cell r="M2298">
            <v>0.87739999999999996</v>
          </cell>
          <cell r="N2298">
            <v>4.3121999999999998</v>
          </cell>
          <cell r="O2298">
            <v>102.4006</v>
          </cell>
          <cell r="P2298">
            <v>659.27009999999996</v>
          </cell>
          <cell r="Q2298">
            <v>0.67</v>
          </cell>
          <cell r="R2298" t="str">
            <v>（远程间开）计划关井（生产组织影响）：2022-08-09 13:55-2022-08-20 19:30因生产组织影响（集气站停产检修），关井前油套压3.2/14.2Mpa，开井前油套压3.94/17.68Mpa。</v>
          </cell>
          <cell r="S2298" t="str">
            <v>定向丛式井</v>
          </cell>
          <cell r="U2298" t="str">
            <v>自然连续生产井</v>
          </cell>
          <cell r="V2298" t="str">
            <v>24h</v>
          </cell>
          <cell r="W2298">
            <v>43265</v>
          </cell>
          <cell r="X2298">
            <v>43436</v>
          </cell>
        </row>
        <row r="2299">
          <cell r="F2299" t="str">
            <v>桃2-22-15C4</v>
          </cell>
          <cell r="G2299" t="str">
            <v>山2_1、山1_2、盒8下_1</v>
          </cell>
          <cell r="H2299">
            <v>0.72</v>
          </cell>
          <cell r="I2299">
            <v>14</v>
          </cell>
          <cell r="J2299">
            <v>3.62</v>
          </cell>
          <cell r="K2299">
            <v>18.79</v>
          </cell>
          <cell r="L2299">
            <v>2.8999999999999998E-3</v>
          </cell>
          <cell r="M2299">
            <v>1.4134</v>
          </cell>
          <cell r="N2299">
            <v>9.6134000000000004</v>
          </cell>
          <cell r="O2299">
            <v>165.34950000000001</v>
          </cell>
          <cell r="P2299">
            <v>830.93960000000004</v>
          </cell>
          <cell r="Q2299">
            <v>1.07</v>
          </cell>
          <cell r="R2299" t="str">
            <v>（远程间开）计划关井（生产组织影响）：2022-08-09 12:40-2022-08-20 18:00因生产组织影响（集气站停产检修），关井前油套压3.49/15.58Mpa，开井前油套压3.54/19.06Mpa。</v>
          </cell>
          <cell r="S2299" t="str">
            <v>定向丛式井</v>
          </cell>
          <cell r="U2299" t="str">
            <v>自然连续生产井</v>
          </cell>
          <cell r="V2299" t="str">
            <v>24h</v>
          </cell>
          <cell r="W2299">
            <v>43222</v>
          </cell>
          <cell r="X2299">
            <v>43430</v>
          </cell>
        </row>
        <row r="2300">
          <cell r="F2300" t="str">
            <v>桃2-22-15C5</v>
          </cell>
          <cell r="G2300" t="str">
            <v>山2_1、山1_3、盒8下_1</v>
          </cell>
          <cell r="H2300">
            <v>0.81</v>
          </cell>
          <cell r="I2300">
            <v>13.55</v>
          </cell>
          <cell r="J2300">
            <v>3.6</v>
          </cell>
          <cell r="K2300">
            <v>11.46</v>
          </cell>
          <cell r="L2300">
            <v>1.04E-2</v>
          </cell>
          <cell r="M2300">
            <v>1.5377000000000001</v>
          </cell>
          <cell r="N2300">
            <v>10.762700000000001</v>
          </cell>
          <cell r="O2300">
            <v>185.32980000000001</v>
          </cell>
          <cell r="P2300">
            <v>984.33299999999997</v>
          </cell>
          <cell r="Q2300">
            <v>1.17</v>
          </cell>
          <cell r="R2300" t="str">
            <v>（远程间开）计划关井（生产组织影响）：2022-08-09 12:45-2022-08-20 18:27因生产组织影响（集气站停产检修），关井前油套压3.56/11.63Mpa，开井前油套压3.64/11.38Mpa。</v>
          </cell>
          <cell r="S2300" t="str">
            <v>定向丛式井</v>
          </cell>
          <cell r="U2300" t="str">
            <v>自然连续生产井</v>
          </cell>
          <cell r="V2300" t="str">
            <v>24h</v>
          </cell>
          <cell r="W2300">
            <v>43262</v>
          </cell>
          <cell r="X2300">
            <v>43430</v>
          </cell>
        </row>
        <row r="2301">
          <cell r="F2301" t="str">
            <v>桃2-22-15C7</v>
          </cell>
          <cell r="G2301" t="str">
            <v>山1_3、盒8下_1</v>
          </cell>
          <cell r="H2301">
            <v>0.78</v>
          </cell>
          <cell r="I2301">
            <v>13.75</v>
          </cell>
          <cell r="J2301">
            <v>3.66</v>
          </cell>
          <cell r="K2301">
            <v>14.77</v>
          </cell>
          <cell r="L2301">
            <v>7.7000000000000002E-3</v>
          </cell>
          <cell r="M2301">
            <v>1.5056</v>
          </cell>
          <cell r="N2301">
            <v>6.8456000000000001</v>
          </cell>
          <cell r="O2301">
            <v>144.2132</v>
          </cell>
          <cell r="P2301">
            <v>1204.2905000000001</v>
          </cell>
          <cell r="Q2301">
            <v>1.1399999999999999</v>
          </cell>
          <cell r="R2301" t="str">
            <v>（远程间开）计划关井（生产组织影响）：2022-08-09 12:50-2022-08-20 18:15因生产组织影响（集气站停产检修），关井前油套压3.53/12.04Mpa，开井前油套压3.69/14.59Mpa。</v>
          </cell>
          <cell r="S2301" t="str">
            <v>定向丛式井</v>
          </cell>
          <cell r="U2301" t="str">
            <v>自然连续生产井</v>
          </cell>
          <cell r="V2301" t="str">
            <v>24h</v>
          </cell>
          <cell r="W2301">
            <v>43242</v>
          </cell>
          <cell r="X2301">
            <v>43430</v>
          </cell>
        </row>
        <row r="2302">
          <cell r="F2302" t="str">
            <v>桃2-22-15C8</v>
          </cell>
          <cell r="G2302" t="str">
            <v>山2_2、山1_3、盒8下_2、盒8上_2</v>
          </cell>
          <cell r="H2302">
            <v>0.61</v>
          </cell>
          <cell r="I2302">
            <v>12.75</v>
          </cell>
          <cell r="J2302">
            <v>3.62</v>
          </cell>
          <cell r="K2302">
            <v>24.54</v>
          </cell>
          <cell r="L2302">
            <v>-8.0000000000000004E-4</v>
          </cell>
          <cell r="M2302">
            <v>1.0918000000000001</v>
          </cell>
          <cell r="N2302">
            <v>5.2693000000000003</v>
          </cell>
          <cell r="O2302">
            <v>119.0228</v>
          </cell>
          <cell r="P2302">
            <v>716.27610000000004</v>
          </cell>
          <cell r="Q2302">
            <v>0.83</v>
          </cell>
          <cell r="R2302" t="str">
            <v>计划关井（生产组织影响）：2022-08-09 12:55-2022-08-20 19:15因生产组织影响（集气站停产检修），关井前油套压3.28/25.24Mpa，开井前油套压3.93/24.89Mpa。</v>
          </cell>
          <cell r="S2302" t="str">
            <v>定向丛式井</v>
          </cell>
          <cell r="U2302" t="str">
            <v>自然连续生产井</v>
          </cell>
          <cell r="V2302" t="str">
            <v>24h</v>
          </cell>
          <cell r="W2302">
            <v>43270</v>
          </cell>
          <cell r="X2302">
            <v>43436</v>
          </cell>
        </row>
        <row r="2303">
          <cell r="F2303" t="str">
            <v>桃2-22-16A</v>
          </cell>
          <cell r="G2303" t="str">
            <v>山2_3、山2_1、山1_1、盒8下_2</v>
          </cell>
          <cell r="H2303">
            <v>0.38</v>
          </cell>
          <cell r="I2303">
            <v>0</v>
          </cell>
          <cell r="J2303">
            <v>3.66</v>
          </cell>
          <cell r="K2303">
            <v>19.95</v>
          </cell>
          <cell r="L2303">
            <v>4.1000000000000003E-3</v>
          </cell>
          <cell r="M2303">
            <v>0</v>
          </cell>
          <cell r="N2303">
            <v>0</v>
          </cell>
          <cell r="O2303">
            <v>78.9422</v>
          </cell>
          <cell r="P2303">
            <v>608.56299999999999</v>
          </cell>
          <cell r="Q2303">
            <v>0</v>
          </cell>
          <cell r="R2303" t="str">
            <v>(柱塞气举；无节流器生产；远程间开)计划关井（关井轮休）：2022-07-03 09:30因关井轮休(作业区通知限产关井)，关井前油套压3.8/19.86Mpa。</v>
          </cell>
          <cell r="S2303" t="str">
            <v>定向丛式井</v>
          </cell>
          <cell r="U2303" t="str">
            <v>自然连续生产井</v>
          </cell>
          <cell r="V2303" t="str">
            <v>24h</v>
          </cell>
          <cell r="W2303">
            <v>43281</v>
          </cell>
          <cell r="X2303">
            <v>43430</v>
          </cell>
        </row>
        <row r="2304">
          <cell r="F2304" t="str">
            <v>桃2-22-9</v>
          </cell>
          <cell r="G2304" t="str">
            <v>盒8、山1</v>
          </cell>
          <cell r="H2304">
            <v>0.9</v>
          </cell>
          <cell r="I2304">
            <v>0</v>
          </cell>
          <cell r="J2304">
            <v>4.24</v>
          </cell>
          <cell r="K2304">
            <v>15.03</v>
          </cell>
          <cell r="L2304">
            <v>3.8899999999999997E-2</v>
          </cell>
          <cell r="M2304">
            <v>0</v>
          </cell>
          <cell r="N2304">
            <v>7.6646000000000001</v>
          </cell>
          <cell r="O2304">
            <v>327.14940000000001</v>
          </cell>
          <cell r="P2304">
            <v>359.14429999999999</v>
          </cell>
          <cell r="Q2304">
            <v>0</v>
          </cell>
          <cell r="R2304" t="str">
            <v>计划关井（生产组织影响）：2022-08-09 11:10因生产组织影响(集气站停产检修)，关井前油套压3.4/13.34Mpa。</v>
          </cell>
          <cell r="S2304" t="str">
            <v>定向井</v>
          </cell>
          <cell r="T2304" t="str">
            <v>无节流器生产</v>
          </cell>
          <cell r="U2304" t="str">
            <v>自然连续生产井</v>
          </cell>
          <cell r="V2304" t="str">
            <v>24</v>
          </cell>
          <cell r="W2304">
            <v>44448</v>
          </cell>
          <cell r="X2304">
            <v>44538</v>
          </cell>
        </row>
        <row r="2305">
          <cell r="F2305" t="str">
            <v>桃2-22-9C1</v>
          </cell>
          <cell r="G2305" t="str">
            <v>盒8下_2、盒8上_2</v>
          </cell>
          <cell r="H2305">
            <v>0.996</v>
          </cell>
          <cell r="I2305">
            <v>0</v>
          </cell>
          <cell r="J2305">
            <v>3.53</v>
          </cell>
          <cell r="K2305">
            <v>20.04</v>
          </cell>
          <cell r="L2305">
            <v>6.7000000000000002E-3</v>
          </cell>
          <cell r="M2305">
            <v>0</v>
          </cell>
          <cell r="N2305">
            <v>0</v>
          </cell>
          <cell r="O2305">
            <v>106.9633</v>
          </cell>
          <cell r="P2305">
            <v>497.5444</v>
          </cell>
          <cell r="Q2305">
            <v>0</v>
          </cell>
          <cell r="R2305" t="str">
            <v>计划关井（生产组织影响）：2022-04-26 09:05因生产组织影响(下游压力高)，关井前油套压3.75/18.95Mpa。</v>
          </cell>
          <cell r="S2305" t="str">
            <v>定向井</v>
          </cell>
          <cell r="T2305" t="str">
            <v>节流器生产</v>
          </cell>
          <cell r="U2305" t="str">
            <v>自然连续生产井</v>
          </cell>
          <cell r="V2305" t="str">
            <v>24h</v>
          </cell>
          <cell r="W2305">
            <v>43932</v>
          </cell>
          <cell r="X2305">
            <v>44116</v>
          </cell>
        </row>
        <row r="2306">
          <cell r="F2306" t="str">
            <v>桃2-22-9C2</v>
          </cell>
          <cell r="G2306" t="str">
            <v>盒8、山1</v>
          </cell>
          <cell r="H2306">
            <v>1.5</v>
          </cell>
          <cell r="I2306">
            <v>0</v>
          </cell>
          <cell r="J2306">
            <v>3.53</v>
          </cell>
          <cell r="K2306">
            <v>19.43</v>
          </cell>
          <cell r="L2306">
            <v>8.0999999999999996E-3</v>
          </cell>
          <cell r="M2306">
            <v>0</v>
          </cell>
          <cell r="N2306">
            <v>0</v>
          </cell>
          <cell r="O2306">
            <v>0</v>
          </cell>
          <cell r="P2306">
            <v>22.094000000000001</v>
          </cell>
          <cell r="Q2306">
            <v>0</v>
          </cell>
          <cell r="R2306" t="str">
            <v>（未投放节流器）计划关井（动态监测）：2021-12-19 08:00因动态监测(因试气不点火结束压力恢复关井)，关井前油套压14/17Mpa。</v>
          </cell>
          <cell r="S2306" t="str">
            <v>定向井</v>
          </cell>
          <cell r="T2306" t="str">
            <v>无节流器生产</v>
          </cell>
          <cell r="U2306" t="str">
            <v>自然连续生产井</v>
          </cell>
          <cell r="V2306" t="str">
            <v>24</v>
          </cell>
          <cell r="W2306">
            <v>44041</v>
          </cell>
          <cell r="X2306">
            <v>44538</v>
          </cell>
        </row>
        <row r="2307">
          <cell r="F2307" t="str">
            <v>桃2-22-9C3</v>
          </cell>
          <cell r="G2307" t="str">
            <v>盒8、山1</v>
          </cell>
          <cell r="H2307">
            <v>2</v>
          </cell>
          <cell r="I2307">
            <v>0</v>
          </cell>
          <cell r="J2307">
            <v>3.51</v>
          </cell>
          <cell r="K2307">
            <v>17.32</v>
          </cell>
          <cell r="L2307">
            <v>0.03</v>
          </cell>
          <cell r="M2307">
            <v>0</v>
          </cell>
          <cell r="N2307">
            <v>13.625999999999999</v>
          </cell>
          <cell r="O2307">
            <v>368.38049999999998</v>
          </cell>
          <cell r="P2307">
            <v>397.55790000000002</v>
          </cell>
          <cell r="Q2307">
            <v>0</v>
          </cell>
          <cell r="R2307" t="str">
            <v>计划关井（生产组织影响）：2022-08-09 11:15因生产组织影响(集气站停产检修)，关井前油套压3.4/16.11Mpa。</v>
          </cell>
          <cell r="S2307" t="str">
            <v>定向井</v>
          </cell>
          <cell r="T2307" t="str">
            <v>无节流器生产</v>
          </cell>
          <cell r="U2307" t="str">
            <v>自然连续生产井</v>
          </cell>
          <cell r="V2307" t="str">
            <v>24</v>
          </cell>
          <cell r="W2307">
            <v>44476</v>
          </cell>
          <cell r="X2307">
            <v>44538</v>
          </cell>
        </row>
        <row r="2308">
          <cell r="F2308" t="str">
            <v>桃2-22-9C4</v>
          </cell>
          <cell r="G2308" t="str">
            <v>盒8下_2、盒8上_2</v>
          </cell>
          <cell r="H2308">
            <v>0.8</v>
          </cell>
          <cell r="I2308">
            <v>0</v>
          </cell>
          <cell r="J2308">
            <v>3.53</v>
          </cell>
          <cell r="K2308">
            <v>19.13</v>
          </cell>
          <cell r="L2308">
            <v>8.6E-3</v>
          </cell>
          <cell r="M2308">
            <v>0</v>
          </cell>
          <cell r="N2308">
            <v>5.6642000000000001</v>
          </cell>
          <cell r="O2308">
            <v>141.2997</v>
          </cell>
          <cell r="P2308">
            <v>426.81970000000001</v>
          </cell>
          <cell r="Q2308">
            <v>0</v>
          </cell>
          <cell r="R2308" t="str">
            <v>计划关井（生产组织影响）：2022-08-09 11:17因生产组织影响(集气站停产检修)，关井前油套压3.49/18.63Mpa。</v>
          </cell>
          <cell r="S2308" t="str">
            <v>定向井</v>
          </cell>
          <cell r="T2308" t="str">
            <v>节流器生产</v>
          </cell>
          <cell r="U2308" t="str">
            <v>自然连续生产井</v>
          </cell>
          <cell r="V2308" t="str">
            <v>24h</v>
          </cell>
          <cell r="W2308">
            <v>43995</v>
          </cell>
          <cell r="X2308">
            <v>44116</v>
          </cell>
        </row>
        <row r="2309">
          <cell r="F2309" t="str">
            <v>桃2-23-6</v>
          </cell>
          <cell r="G2309" t="str">
            <v>盒8下_1、盒8上_2</v>
          </cell>
          <cell r="H2309">
            <v>0.73</v>
          </cell>
          <cell r="I2309">
            <v>0</v>
          </cell>
          <cell r="J2309">
            <v>3.55</v>
          </cell>
          <cell r="K2309">
            <v>1.69</v>
          </cell>
          <cell r="L2309">
            <v>2.4299999999999999E-2</v>
          </cell>
          <cell r="M2309">
            <v>0</v>
          </cell>
          <cell r="N2309">
            <v>4.9687000000000001</v>
          </cell>
          <cell r="O2309">
            <v>143.02600000000001</v>
          </cell>
          <cell r="P2309">
            <v>618.54070000000002</v>
          </cell>
          <cell r="Q2309">
            <v>0</v>
          </cell>
          <cell r="R2309" t="str">
            <v>(柱塞气举；无节流器生产)计划关井（生产组织影响）：2022-08-09 11:25因生产组织影响(集气站停产检修)，关井前油套压3.38/1.68Mpa。</v>
          </cell>
          <cell r="S2309" t="str">
            <v>定向丛式井</v>
          </cell>
          <cell r="T2309" t="str">
            <v>节流器生产</v>
          </cell>
          <cell r="U2309" t="str">
            <v>自然连续生产井</v>
          </cell>
          <cell r="V2309" t="str">
            <v>24h</v>
          </cell>
          <cell r="W2309">
            <v>43534</v>
          </cell>
          <cell r="X2309">
            <v>43800</v>
          </cell>
        </row>
        <row r="2310">
          <cell r="F2310" t="str">
            <v>桃2-23-7</v>
          </cell>
          <cell r="G2310" t="str">
            <v>山1_2、盒8下_2</v>
          </cell>
          <cell r="H2310">
            <v>0.49</v>
          </cell>
          <cell r="I2310">
            <v>0</v>
          </cell>
          <cell r="J2310">
            <v>3.52</v>
          </cell>
          <cell r="K2310">
            <v>13.4</v>
          </cell>
          <cell r="L2310">
            <v>1.32E-2</v>
          </cell>
          <cell r="M2310">
            <v>0</v>
          </cell>
          <cell r="N2310">
            <v>7.9638999999999998</v>
          </cell>
          <cell r="O2310">
            <v>126.5754</v>
          </cell>
          <cell r="P2310">
            <v>489.92779999999999</v>
          </cell>
          <cell r="Q2310">
            <v>0</v>
          </cell>
          <cell r="R2310" t="str">
            <v>(柱塞气举；无节流器生产)计划关井（生产组织影响）：2022-08-09 11:22因生产组织影响(集气站停产检修)，关井前油套压3.44/14.01Mpa。</v>
          </cell>
          <cell r="S2310" t="str">
            <v>定向丛式井</v>
          </cell>
          <cell r="T2310" t="str">
            <v>节流器生产</v>
          </cell>
          <cell r="U2310" t="str">
            <v>自然连续生产井</v>
          </cell>
          <cell r="V2310" t="str">
            <v>24h</v>
          </cell>
          <cell r="W2310">
            <v>43557</v>
          </cell>
          <cell r="X2310">
            <v>43800</v>
          </cell>
        </row>
        <row r="2311">
          <cell r="F2311" t="str">
            <v>桃2-23-7H1</v>
          </cell>
          <cell r="G2311" t="str">
            <v>石盒子组</v>
          </cell>
          <cell r="H2311">
            <v>3.3</v>
          </cell>
          <cell r="I2311">
            <v>0</v>
          </cell>
          <cell r="J2311">
            <v>16.16</v>
          </cell>
          <cell r="K2311">
            <v>16.329999999999998</v>
          </cell>
          <cell r="L2311">
            <v>9.7000000000000003E-3</v>
          </cell>
          <cell r="M2311">
            <v>0</v>
          </cell>
          <cell r="N2311">
            <v>0</v>
          </cell>
          <cell r="O2311">
            <v>117.04730000000001</v>
          </cell>
          <cell r="P2311">
            <v>1539.5229999999999</v>
          </cell>
          <cell r="Q2311">
            <v>0</v>
          </cell>
          <cell r="R2311" t="str">
            <v>计划关井（关井轮休）：2022-05-06 11:05因关井轮休(调峰井压力恢复)，关井前油套压3.71/15Mpa。</v>
          </cell>
          <cell r="S2311" t="str">
            <v>水平井</v>
          </cell>
          <cell r="T2311" t="str">
            <v>节流器生产</v>
          </cell>
          <cell r="U2311" t="str">
            <v>自然连续生产井</v>
          </cell>
          <cell r="V2311" t="str">
            <v>24h</v>
          </cell>
          <cell r="W2311">
            <v>43601</v>
          </cell>
          <cell r="X2311">
            <v>43800</v>
          </cell>
        </row>
        <row r="2312">
          <cell r="F2312" t="str">
            <v>桃2-23-7H2</v>
          </cell>
          <cell r="G2312" t="str">
            <v>石盒子组</v>
          </cell>
          <cell r="H2312">
            <v>1.7</v>
          </cell>
          <cell r="I2312">
            <v>0</v>
          </cell>
          <cell r="J2312">
            <v>3.51</v>
          </cell>
          <cell r="K2312">
            <v>13.92</v>
          </cell>
          <cell r="L2312">
            <v>9.7999999999999997E-3</v>
          </cell>
          <cell r="M2312">
            <v>0</v>
          </cell>
          <cell r="N2312">
            <v>0</v>
          </cell>
          <cell r="O2312">
            <v>52.835599999999999</v>
          </cell>
          <cell r="P2312">
            <v>1106.2823000000001</v>
          </cell>
          <cell r="Q2312">
            <v>0</v>
          </cell>
          <cell r="R2312" t="str">
            <v>计划关井（关井轮休）：2022-05-06 11:20因关井轮休(调峰井压力恢复)，关井前油套压3.8/8.4Mpa。</v>
          </cell>
          <cell r="S2312" t="str">
            <v>水平井</v>
          </cell>
          <cell r="T2312" t="str">
            <v>节流器生产</v>
          </cell>
          <cell r="U2312" t="str">
            <v>自然连续生产井</v>
          </cell>
          <cell r="V2312" t="str">
            <v>24h</v>
          </cell>
          <cell r="W2312">
            <v>43663</v>
          </cell>
          <cell r="X2312">
            <v>43822</v>
          </cell>
        </row>
        <row r="2313">
          <cell r="F2313" t="str">
            <v>桃2-23-8</v>
          </cell>
          <cell r="G2313" t="str">
            <v>盒8上_2、盒8下_2、山2</v>
          </cell>
          <cell r="H2313">
            <v>0.2</v>
          </cell>
          <cell r="I2313">
            <v>0</v>
          </cell>
          <cell r="J2313">
            <v>3.5</v>
          </cell>
          <cell r="K2313">
            <v>10.65</v>
          </cell>
          <cell r="L2313">
            <v>5.1000000000000004E-3</v>
          </cell>
          <cell r="M2313">
            <v>0</v>
          </cell>
          <cell r="N2313">
            <v>9.7355</v>
          </cell>
          <cell r="O2313">
            <v>94.9024</v>
          </cell>
          <cell r="P2313">
            <v>2066.6772999999998</v>
          </cell>
          <cell r="Q2313">
            <v>0</v>
          </cell>
          <cell r="R2313" t="str">
            <v>(速度管柱；无节流器生产)计划关井（生产组织影响）：2022-08-09 11:20因生产组织影响(集气站停产检修)，关井前油套压3.62/10.7Mpa。</v>
          </cell>
          <cell r="S2313" t="str">
            <v>直井</v>
          </cell>
          <cell r="U2313" t="str">
            <v>措施连续生产井</v>
          </cell>
          <cell r="V2313" t="str">
            <v>24h</v>
          </cell>
          <cell r="W2313">
            <v>41509</v>
          </cell>
          <cell r="X2313">
            <v>41827</v>
          </cell>
        </row>
        <row r="2314">
          <cell r="F2314" t="str">
            <v>桃2-23-9</v>
          </cell>
          <cell r="G2314" t="str">
            <v>盒8下、盒8上</v>
          </cell>
          <cell r="H2314">
            <v>0.14000000000000001</v>
          </cell>
          <cell r="I2314">
            <v>24</v>
          </cell>
          <cell r="J2314">
            <v>3.52</v>
          </cell>
          <cell r="K2314">
            <v>12.02</v>
          </cell>
          <cell r="L2314">
            <v>5.7000000000000002E-3</v>
          </cell>
          <cell r="M2314">
            <v>0.4713</v>
          </cell>
          <cell r="N2314">
            <v>5.5132000000000003</v>
          </cell>
          <cell r="O2314">
            <v>52.000700000000002</v>
          </cell>
          <cell r="P2314">
            <v>310.10930000000002</v>
          </cell>
          <cell r="Q2314">
            <v>0.36</v>
          </cell>
          <cell r="R2314" t="str">
            <v>（人工泡排；适时泡排；加注量100L；储层解堵；无节流器生产）</v>
          </cell>
          <cell r="S2314" t="str">
            <v>直井</v>
          </cell>
          <cell r="U2314" t="str">
            <v>自然连续生产井</v>
          </cell>
          <cell r="V2314" t="str">
            <v>24h</v>
          </cell>
          <cell r="W2314">
            <v>43285</v>
          </cell>
          <cell r="X2314">
            <v>43418</v>
          </cell>
        </row>
        <row r="2315">
          <cell r="F2315" t="str">
            <v>桃2-23-10</v>
          </cell>
          <cell r="G2315" t="str">
            <v>盒8上_2</v>
          </cell>
          <cell r="H2315">
            <v>0.28999999999999998</v>
          </cell>
          <cell r="I2315">
            <v>24</v>
          </cell>
          <cell r="J2315">
            <v>3.5</v>
          </cell>
          <cell r="K2315">
            <v>9.1</v>
          </cell>
          <cell r="L2315">
            <v>1.0800000000000001E-2</v>
          </cell>
          <cell r="M2315">
            <v>0.29580000000000001</v>
          </cell>
          <cell r="N2315">
            <v>3.5670000000000002</v>
          </cell>
          <cell r="O2315">
            <v>61.965899999999998</v>
          </cell>
          <cell r="P2315">
            <v>525.80269999999996</v>
          </cell>
          <cell r="Q2315">
            <v>0.22</v>
          </cell>
          <cell r="R2315" t="str">
            <v>（人工泡排；适时泡排；加注量100L；无节流器生产）</v>
          </cell>
          <cell r="S2315" t="str">
            <v>直井</v>
          </cell>
          <cell r="U2315" t="str">
            <v>自然连续生产井</v>
          </cell>
          <cell r="V2315" t="str">
            <v>24h</v>
          </cell>
          <cell r="W2315">
            <v>43309</v>
          </cell>
          <cell r="X2315">
            <v>43416</v>
          </cell>
        </row>
        <row r="2316">
          <cell r="F2316" t="str">
            <v>桃2-23-11C3</v>
          </cell>
          <cell r="G2316" t="str">
            <v>山1_3、盒8上_2</v>
          </cell>
          <cell r="H2316">
            <v>0.62</v>
          </cell>
          <cell r="I2316">
            <v>0</v>
          </cell>
          <cell r="J2316">
            <v>3.47</v>
          </cell>
          <cell r="K2316">
            <v>17.3</v>
          </cell>
          <cell r="L2316">
            <v>-4.4999999999999997E-3</v>
          </cell>
          <cell r="M2316">
            <v>0</v>
          </cell>
          <cell r="N2316">
            <v>6.3550000000000004</v>
          </cell>
          <cell r="O2316">
            <v>130.6421</v>
          </cell>
          <cell r="P2316">
            <v>712.18129999999996</v>
          </cell>
          <cell r="Q2316">
            <v>0</v>
          </cell>
          <cell r="R2316" t="str">
            <v>（人工泡排；适时泡排；加注量100L）计划关井（生产组织影响）：2022-08-09 11:03因生产组织影响(集气站停产检修)，关井前油套压3.56/14.83Mpa。</v>
          </cell>
          <cell r="S2316" t="str">
            <v>直井</v>
          </cell>
          <cell r="U2316" t="str">
            <v>自然连续生产井</v>
          </cell>
          <cell r="V2316" t="str">
            <v>24h</v>
          </cell>
          <cell r="W2316">
            <v>43259</v>
          </cell>
          <cell r="X2316">
            <v>43418</v>
          </cell>
        </row>
        <row r="2317">
          <cell r="F2317" t="str">
            <v>桃2-23-11C5</v>
          </cell>
          <cell r="G2317" t="str">
            <v>盒8上_1、盒8下_1、山2_1</v>
          </cell>
          <cell r="H2317">
            <v>0.73</v>
          </cell>
          <cell r="I2317">
            <v>0</v>
          </cell>
          <cell r="J2317">
            <v>3.45</v>
          </cell>
          <cell r="K2317">
            <v>11.86</v>
          </cell>
          <cell r="L2317">
            <v>9.2999999999999992E-3</v>
          </cell>
          <cell r="M2317">
            <v>0</v>
          </cell>
          <cell r="N2317">
            <v>4.9715999999999996</v>
          </cell>
          <cell r="O2317">
            <v>131.32339999999999</v>
          </cell>
          <cell r="P2317">
            <v>760.57560000000001</v>
          </cell>
          <cell r="Q2317">
            <v>0</v>
          </cell>
          <cell r="R2317" t="str">
            <v>(柱塞气举；无节流器生产)计划关井（生产组织影响）：2022-08-09 11:08因生产组织影响(集气站停产检修)，关井前油套压3.41/4.87Mpa。</v>
          </cell>
          <cell r="S2317" t="str">
            <v>定向丛式井</v>
          </cell>
          <cell r="U2317" t="str">
            <v>自然连续生产井</v>
          </cell>
          <cell r="V2317" t="str">
            <v>24h</v>
          </cell>
          <cell r="W2317">
            <v>43336</v>
          </cell>
          <cell r="X2317">
            <v>43586</v>
          </cell>
        </row>
        <row r="2318">
          <cell r="F2318" t="str">
            <v>桃2-23-11C7</v>
          </cell>
          <cell r="G2318" t="str">
            <v>山2_1、山1_3</v>
          </cell>
          <cell r="H2318">
            <v>0.92</v>
          </cell>
          <cell r="I2318">
            <v>0</v>
          </cell>
          <cell r="J2318">
            <v>3.44</v>
          </cell>
          <cell r="K2318">
            <v>11.86</v>
          </cell>
          <cell r="L2318">
            <v>8.8999999999999999E-3</v>
          </cell>
          <cell r="M2318">
            <v>0</v>
          </cell>
          <cell r="N2318">
            <v>6.2664</v>
          </cell>
          <cell r="O2318">
            <v>165.49160000000001</v>
          </cell>
          <cell r="P2318">
            <v>841.82050000000004</v>
          </cell>
          <cell r="Q2318">
            <v>0</v>
          </cell>
          <cell r="R2318" t="str">
            <v>(柱塞气举；无节流器生产)计划关井（生产组织影响）：2022-08-09 11:10因生产组织影响(集气站停产检修)，关井前油套压3.63/11.13Mpa。</v>
          </cell>
          <cell r="S2318" t="str">
            <v>定向丛式井</v>
          </cell>
          <cell r="U2318" t="str">
            <v>自然连续生产井</v>
          </cell>
          <cell r="V2318" t="str">
            <v>24h</v>
          </cell>
          <cell r="W2318">
            <v>43278</v>
          </cell>
          <cell r="X2318">
            <v>43586</v>
          </cell>
        </row>
        <row r="2319">
          <cell r="F2319" t="str">
            <v>桃2-23-11C9</v>
          </cell>
          <cell r="G2319" t="str">
            <v>盒8下_1、盒8上_2</v>
          </cell>
          <cell r="H2319">
            <v>0.79200000000000004</v>
          </cell>
          <cell r="I2319">
            <v>24</v>
          </cell>
          <cell r="J2319">
            <v>3.49</v>
          </cell>
          <cell r="K2319">
            <v>14.87</v>
          </cell>
          <cell r="L2319">
            <v>8.0000000000000002E-3</v>
          </cell>
          <cell r="M2319">
            <v>0.80779999999999996</v>
          </cell>
          <cell r="N2319">
            <v>8.9337999999999997</v>
          </cell>
          <cell r="O2319">
            <v>167.19970000000001</v>
          </cell>
          <cell r="P2319">
            <v>862.36389999999994</v>
          </cell>
          <cell r="Q2319">
            <v>0.61</v>
          </cell>
          <cell r="R2319" t="str">
            <v>（人工泡排；适时泡排；加注量100L）</v>
          </cell>
          <cell r="S2319" t="str">
            <v>定向丛式井</v>
          </cell>
          <cell r="U2319" t="str">
            <v>自然连续生产井</v>
          </cell>
          <cell r="V2319" t="str">
            <v>24h</v>
          </cell>
          <cell r="W2319">
            <v>43311</v>
          </cell>
          <cell r="X2319">
            <v>43577</v>
          </cell>
        </row>
        <row r="2320">
          <cell r="F2320" t="str">
            <v>桃2-23-11C11</v>
          </cell>
          <cell r="G2320" t="str">
            <v>山1_2、山1_1、盒8下_2</v>
          </cell>
          <cell r="H2320">
            <v>0.57999999999999996</v>
          </cell>
          <cell r="I2320">
            <v>24</v>
          </cell>
          <cell r="J2320">
            <v>3.48</v>
          </cell>
          <cell r="K2320">
            <v>12.47</v>
          </cell>
          <cell r="L2320">
            <v>8.6999999999999994E-3</v>
          </cell>
          <cell r="M2320">
            <v>0.59160000000000001</v>
          </cell>
          <cell r="N2320">
            <v>5.9450000000000003</v>
          </cell>
          <cell r="O2320">
            <v>107.3998</v>
          </cell>
          <cell r="P2320">
            <v>629.7595</v>
          </cell>
          <cell r="Q2320">
            <v>0.45</v>
          </cell>
          <cell r="R2320" t="str">
            <v>（人工泡排；适时泡排；加注量100L）</v>
          </cell>
          <cell r="S2320" t="str">
            <v>定向丛式井</v>
          </cell>
          <cell r="U2320" t="str">
            <v>自然连续生产井</v>
          </cell>
          <cell r="V2320" t="str">
            <v>24h</v>
          </cell>
          <cell r="W2320">
            <v>43267</v>
          </cell>
          <cell r="X2320">
            <v>43577</v>
          </cell>
        </row>
        <row r="2321">
          <cell r="F2321" t="str">
            <v>桃2-23-11C13</v>
          </cell>
          <cell r="G2321" t="str">
            <v>山1_3、盒8下_1</v>
          </cell>
          <cell r="H2321">
            <v>0.71</v>
          </cell>
          <cell r="I2321">
            <v>0</v>
          </cell>
          <cell r="J2321">
            <v>3.5</v>
          </cell>
          <cell r="K2321">
            <v>12.68</v>
          </cell>
          <cell r="L2321">
            <v>9.1999999999999998E-3</v>
          </cell>
          <cell r="M2321">
            <v>0</v>
          </cell>
          <cell r="N2321">
            <v>11.817299999999999</v>
          </cell>
          <cell r="O2321">
            <v>165.16300000000001</v>
          </cell>
          <cell r="P2321">
            <v>864.18470000000002</v>
          </cell>
          <cell r="Q2321">
            <v>0</v>
          </cell>
          <cell r="R2321" t="str">
            <v>(柱塞气举；无节流器生产)计划关井（生产组织影响）：2022-08-09 11:20因生产组织影响(集气站停产检修)，关井前油套压3.45/11.56Mpa。</v>
          </cell>
          <cell r="S2321" t="str">
            <v>定向丛式井</v>
          </cell>
          <cell r="U2321" t="str">
            <v>自然连续生产井</v>
          </cell>
          <cell r="V2321" t="str">
            <v>24h</v>
          </cell>
          <cell r="W2321">
            <v>43319</v>
          </cell>
          <cell r="X2321">
            <v>43586</v>
          </cell>
        </row>
        <row r="2322">
          <cell r="F2322" t="str">
            <v>桃2-23-11C15</v>
          </cell>
          <cell r="G2322" t="str">
            <v>山2_2、山1_3、盒8下_2</v>
          </cell>
          <cell r="H2322">
            <v>1.01</v>
          </cell>
          <cell r="I2322">
            <v>24</v>
          </cell>
          <cell r="J2322">
            <v>3.5</v>
          </cell>
          <cell r="K2322">
            <v>7.95</v>
          </cell>
          <cell r="L2322">
            <v>1.26E-2</v>
          </cell>
          <cell r="M2322">
            <v>3.4005000000000001</v>
          </cell>
          <cell r="N2322">
            <v>12.9795</v>
          </cell>
          <cell r="O2322">
            <v>149.2414</v>
          </cell>
          <cell r="P2322">
            <v>898.63930000000005</v>
          </cell>
          <cell r="Q2322">
            <v>2.58</v>
          </cell>
          <cell r="R2322" t="str">
            <v>(柱塞气举；无节流器生产)</v>
          </cell>
          <cell r="S2322" t="str">
            <v>定向丛式井</v>
          </cell>
          <cell r="U2322" t="str">
            <v>自然连续生产井</v>
          </cell>
          <cell r="V2322" t="str">
            <v>24h</v>
          </cell>
          <cell r="W2322">
            <v>43299</v>
          </cell>
          <cell r="X2322">
            <v>43586</v>
          </cell>
        </row>
        <row r="2323">
          <cell r="F2323" t="str">
            <v>桃2-23-11C17</v>
          </cell>
          <cell r="G2323" t="str">
            <v>盒8下_1、盒8上_2</v>
          </cell>
          <cell r="H2323">
            <v>0.78</v>
          </cell>
          <cell r="I2323">
            <v>24</v>
          </cell>
          <cell r="J2323">
            <v>3.52</v>
          </cell>
          <cell r="K2323">
            <v>15.81</v>
          </cell>
          <cell r="L2323">
            <v>5.7000000000000002E-3</v>
          </cell>
          <cell r="M2323">
            <v>0.79559999999999997</v>
          </cell>
          <cell r="N2323">
            <v>9.5939999999999994</v>
          </cell>
          <cell r="O2323">
            <v>146.88570000000001</v>
          </cell>
          <cell r="P2323">
            <v>783.70399999999995</v>
          </cell>
          <cell r="Q2323">
            <v>0.6</v>
          </cell>
          <cell r="R2323" t="str">
            <v>（人工泡排；适时泡排；加注量100L）</v>
          </cell>
          <cell r="S2323" t="str">
            <v>定向丛式井</v>
          </cell>
          <cell r="U2323" t="str">
            <v>自然连续生产井</v>
          </cell>
          <cell r="V2323" t="str">
            <v>24h</v>
          </cell>
          <cell r="W2323">
            <v>43360</v>
          </cell>
          <cell r="X2323">
            <v>43586</v>
          </cell>
        </row>
        <row r="2324">
          <cell r="F2324" t="str">
            <v>桃2-23-11C19</v>
          </cell>
          <cell r="G2324" t="str">
            <v>盒8下_1、盒8下_2、山1_2、山2_1</v>
          </cell>
          <cell r="H2324">
            <v>0.63</v>
          </cell>
          <cell r="I2324">
            <v>0</v>
          </cell>
          <cell r="J2324">
            <v>3.68</v>
          </cell>
          <cell r="K2324">
            <v>12.67</v>
          </cell>
          <cell r="L2324">
            <v>8.0000000000000002E-3</v>
          </cell>
          <cell r="M2324">
            <v>0</v>
          </cell>
          <cell r="N2324">
            <v>9.6060999999999996</v>
          </cell>
          <cell r="O2324">
            <v>106.2718</v>
          </cell>
          <cell r="P2324">
            <v>697.0847</v>
          </cell>
          <cell r="Q2324">
            <v>0</v>
          </cell>
          <cell r="R2324" t="str">
            <v>(柱塞气举；无节流器生产)计划关井（生产组织影响）：2022-08-09 11:30因生产组织影响(集气站停产检修)，关井前油套压3.64/14.5Mpa。</v>
          </cell>
          <cell r="S2324" t="str">
            <v>定向丛式井</v>
          </cell>
          <cell r="U2324" t="str">
            <v>自然连续生产井</v>
          </cell>
          <cell r="V2324" t="str">
            <v>24h</v>
          </cell>
          <cell r="W2324">
            <v>43245</v>
          </cell>
          <cell r="X2324">
            <v>43577</v>
          </cell>
        </row>
        <row r="2325">
          <cell r="F2325" t="str">
            <v>桃2-23-11C21</v>
          </cell>
          <cell r="G2325" t="str">
            <v>盒8下_1、盒8下_2、山1_3</v>
          </cell>
          <cell r="H2325">
            <v>0.68</v>
          </cell>
          <cell r="I2325">
            <v>24</v>
          </cell>
          <cell r="J2325">
            <v>3.3</v>
          </cell>
          <cell r="K2325">
            <v>14.02</v>
          </cell>
          <cell r="L2325">
            <v>5.7999999999999996E-3</v>
          </cell>
          <cell r="M2325">
            <v>0.69359999999999999</v>
          </cell>
          <cell r="N2325">
            <v>5.5827999999999998</v>
          </cell>
          <cell r="O2325">
            <v>122.8201</v>
          </cell>
          <cell r="P2325">
            <v>954.13739999999996</v>
          </cell>
          <cell r="Q2325">
            <v>0.53</v>
          </cell>
          <cell r="R2325" t="str">
            <v>（人工泡排；适时泡排；加注量100L）</v>
          </cell>
          <cell r="S2325" t="str">
            <v>定向丛式井</v>
          </cell>
          <cell r="U2325" t="str">
            <v>自然连续生产井</v>
          </cell>
          <cell r="V2325" t="str">
            <v>24h</v>
          </cell>
          <cell r="W2325">
            <v>43328</v>
          </cell>
          <cell r="X2325">
            <v>43577</v>
          </cell>
        </row>
        <row r="2326">
          <cell r="F2326" t="str">
            <v>桃2-23-11C23</v>
          </cell>
          <cell r="G2326" t="str">
            <v>盒8下_2、盒8下_1</v>
          </cell>
          <cell r="H2326">
            <v>0.61</v>
          </cell>
          <cell r="I2326">
            <v>24</v>
          </cell>
          <cell r="J2326">
            <v>3.48</v>
          </cell>
          <cell r="K2326">
            <v>15.47</v>
          </cell>
          <cell r="L2326">
            <v>4.5999999999999999E-3</v>
          </cell>
          <cell r="M2326">
            <v>0.62219999999999998</v>
          </cell>
          <cell r="N2326">
            <v>7.5030000000000001</v>
          </cell>
          <cell r="O2326">
            <v>113.22369999999999</v>
          </cell>
          <cell r="P2326">
            <v>672.4701</v>
          </cell>
          <cell r="Q2326">
            <v>0.47</v>
          </cell>
          <cell r="R2326" t="str">
            <v>（人工泡排；适时泡排；加注量100L）</v>
          </cell>
          <cell r="S2326" t="str">
            <v>直井</v>
          </cell>
          <cell r="U2326" t="str">
            <v>自然连续生产井</v>
          </cell>
          <cell r="V2326" t="str">
            <v>24h</v>
          </cell>
          <cell r="W2326">
            <v>43265</v>
          </cell>
          <cell r="X2326">
            <v>43418</v>
          </cell>
        </row>
        <row r="2327">
          <cell r="F2327" t="str">
            <v>桃2-23-13</v>
          </cell>
          <cell r="G2327" t="str">
            <v>山2_2、山1_3</v>
          </cell>
          <cell r="H2327">
            <v>0.77</v>
          </cell>
          <cell r="I2327">
            <v>24</v>
          </cell>
          <cell r="J2327">
            <v>3.47</v>
          </cell>
          <cell r="K2327">
            <v>12.01</v>
          </cell>
          <cell r="L2327">
            <v>9.2999999999999992E-3</v>
          </cell>
          <cell r="M2327">
            <v>2.5912000000000002</v>
          </cell>
          <cell r="N2327">
            <v>10.0655</v>
          </cell>
          <cell r="O2327">
            <v>118.4881</v>
          </cell>
          <cell r="P2327">
            <v>932.0684</v>
          </cell>
          <cell r="Q2327">
            <v>1.97</v>
          </cell>
          <cell r="R2327" t="str">
            <v>(柱塞气举；无节流器生产)</v>
          </cell>
          <cell r="S2327" t="str">
            <v>直井</v>
          </cell>
          <cell r="U2327" t="str">
            <v>自然连续生产井</v>
          </cell>
          <cell r="V2327" t="str">
            <v>24h</v>
          </cell>
          <cell r="W2327">
            <v>43298</v>
          </cell>
          <cell r="X2327">
            <v>43416</v>
          </cell>
        </row>
        <row r="2328">
          <cell r="F2328" t="str">
            <v>桃2-23-14</v>
          </cell>
          <cell r="G2328" t="str">
            <v>山1_3、盒8下_1、盒8上_2</v>
          </cell>
          <cell r="H2328">
            <v>0.5</v>
          </cell>
          <cell r="I2328">
            <v>24</v>
          </cell>
          <cell r="J2328">
            <v>3.49</v>
          </cell>
          <cell r="K2328">
            <v>20.329999999999998</v>
          </cell>
          <cell r="L2328">
            <v>4.1999999999999997E-3</v>
          </cell>
          <cell r="M2328">
            <v>0.51</v>
          </cell>
          <cell r="N2328">
            <v>6.15</v>
          </cell>
          <cell r="O2328">
            <v>68.545699999999997</v>
          </cell>
          <cell r="P2328">
            <v>669.79849999999999</v>
          </cell>
          <cell r="Q2328">
            <v>0.39</v>
          </cell>
          <cell r="R2328" t="str">
            <v>（人工泡排；适时泡排；加注量100L）</v>
          </cell>
          <cell r="S2328" t="str">
            <v>直井</v>
          </cell>
          <cell r="U2328" t="str">
            <v>自然连续生产井</v>
          </cell>
          <cell r="V2328" t="str">
            <v>24h</v>
          </cell>
          <cell r="W2328">
            <v>43279</v>
          </cell>
          <cell r="X2328">
            <v>43416</v>
          </cell>
        </row>
        <row r="2329">
          <cell r="F2329" t="str">
            <v>桃2-23-20</v>
          </cell>
          <cell r="G2329" t="str">
            <v>盒8</v>
          </cell>
          <cell r="H2329">
            <v>0.3</v>
          </cell>
          <cell r="I2329">
            <v>0</v>
          </cell>
          <cell r="J2329">
            <v>3.51</v>
          </cell>
          <cell r="K2329">
            <v>12.54</v>
          </cell>
          <cell r="L2329">
            <v>-2E-3</v>
          </cell>
          <cell r="M2329">
            <v>0</v>
          </cell>
          <cell r="N2329">
            <v>2.0655000000000001</v>
          </cell>
          <cell r="O2329">
            <v>33.447299999999998</v>
          </cell>
          <cell r="P2329">
            <v>821.10889999999995</v>
          </cell>
          <cell r="Q2329">
            <v>0</v>
          </cell>
          <cell r="R2329" t="str">
            <v>(柱塞气举；无节流器生产)计划关井（生产组织影响）：2022-08-09 14:50因生产组织影响(集气站停产检修)，关井前油套压3.3/11.77Mpa。</v>
          </cell>
          <cell r="S2329" t="str">
            <v>直井</v>
          </cell>
          <cell r="U2329" t="str">
            <v>措施连续生产井</v>
          </cell>
          <cell r="V2329" t="str">
            <v>24h</v>
          </cell>
          <cell r="W2329">
            <v>40526</v>
          </cell>
          <cell r="X2329">
            <v>40883</v>
          </cell>
        </row>
        <row r="2330">
          <cell r="F2330" t="str">
            <v>桃2-25-6</v>
          </cell>
          <cell r="G2330" t="str">
            <v>马五、盒8</v>
          </cell>
          <cell r="H2330">
            <v>0.35</v>
          </cell>
          <cell r="I2330">
            <v>0</v>
          </cell>
          <cell r="J2330">
            <v>3.56</v>
          </cell>
          <cell r="K2330">
            <v>16.64</v>
          </cell>
          <cell r="L2330">
            <v>2.0999999999999999E-3</v>
          </cell>
          <cell r="M2330">
            <v>0</v>
          </cell>
          <cell r="N2330">
            <v>2.2494000000000001</v>
          </cell>
          <cell r="O2330">
            <v>64.257300000000001</v>
          </cell>
          <cell r="P2330">
            <v>2549.6311000000001</v>
          </cell>
          <cell r="Q2330">
            <v>0</v>
          </cell>
          <cell r="R2330" t="str">
            <v>(速度管柱；无节流器生产)计划关井（生产组织影响）：2022-08-09 14:00因生产组织影响(集气站停产检修)，关井前油套压3.25/16.98Mpa。</v>
          </cell>
          <cell r="S2330" t="str">
            <v>直井</v>
          </cell>
          <cell r="U2330" t="str">
            <v>自然连续生产井</v>
          </cell>
          <cell r="V2330" t="str">
            <v>24h</v>
          </cell>
          <cell r="W2330">
            <v>40633</v>
          </cell>
          <cell r="X2330">
            <v>40862</v>
          </cell>
        </row>
        <row r="2331">
          <cell r="F2331" t="str">
            <v>桃2-25-7</v>
          </cell>
          <cell r="G2331" t="str">
            <v>盒8下、山1</v>
          </cell>
          <cell r="H2331">
            <v>0.41</v>
          </cell>
          <cell r="I2331">
            <v>0</v>
          </cell>
          <cell r="J2331">
            <v>3.51</v>
          </cell>
          <cell r="K2331">
            <v>17.73</v>
          </cell>
          <cell r="L2331">
            <v>2.8E-3</v>
          </cell>
          <cell r="M2331">
            <v>0</v>
          </cell>
          <cell r="N2331">
            <v>2.8140999999999998</v>
          </cell>
          <cell r="O2331">
            <v>80.754800000000003</v>
          </cell>
          <cell r="P2331">
            <v>969.53610000000003</v>
          </cell>
          <cell r="Q2331">
            <v>0</v>
          </cell>
          <cell r="R2331" t="str">
            <v>（无节流器生产）计划关井（生产组织影响）：2022-08-09 13:40因生产组织影响(集气站停产检修)，关井前油套压3.19/17.7Mpa。</v>
          </cell>
          <cell r="S2331" t="str">
            <v>直丛式井</v>
          </cell>
          <cell r="U2331" t="str">
            <v>自然连续生产井</v>
          </cell>
          <cell r="V2331" t="str">
            <v>24h</v>
          </cell>
          <cell r="W2331">
            <v>42322</v>
          </cell>
          <cell r="X2331">
            <v>42730</v>
          </cell>
        </row>
        <row r="2332">
          <cell r="F2332" t="str">
            <v>桃2-25-7C1</v>
          </cell>
          <cell r="G2332" t="str">
            <v>盒8下_1、山1_1</v>
          </cell>
          <cell r="H2332">
            <v>0.3</v>
          </cell>
          <cell r="I2332">
            <v>0</v>
          </cell>
          <cell r="J2332">
            <v>3.53</v>
          </cell>
          <cell r="K2332">
            <v>23.34</v>
          </cell>
          <cell r="L2332">
            <v>8.0000000000000004E-4</v>
          </cell>
          <cell r="M2332">
            <v>0</v>
          </cell>
          <cell r="N2332">
            <v>4.0999999999999996</v>
          </cell>
          <cell r="O2332">
            <v>72.907300000000006</v>
          </cell>
          <cell r="P2332">
            <v>626.30629999999996</v>
          </cell>
          <cell r="Q2332">
            <v>0</v>
          </cell>
          <cell r="R2332" t="str">
            <v>（无节流器生产）计划关井（生产组织影响）：2022-08-09 13:50因生产组织影响(集气站停产检修)，关井前油套压3.2/25.12Mpa。</v>
          </cell>
          <cell r="S2332" t="str">
            <v>直丛式井</v>
          </cell>
          <cell r="U2332" t="str">
            <v>自然连续生产井</v>
          </cell>
          <cell r="V2332" t="str">
            <v>24h</v>
          </cell>
          <cell r="W2332">
            <v>42497</v>
          </cell>
          <cell r="X2332">
            <v>42867</v>
          </cell>
        </row>
        <row r="2333">
          <cell r="F2333" t="str">
            <v>桃2-25-7C2</v>
          </cell>
          <cell r="G2333" t="str">
            <v>盒8下、山1</v>
          </cell>
          <cell r="H2333">
            <v>0.14000000000000001</v>
          </cell>
          <cell r="I2333">
            <v>0</v>
          </cell>
          <cell r="J2333">
            <v>3.51</v>
          </cell>
          <cell r="K2333">
            <v>17.440000000000001</v>
          </cell>
          <cell r="L2333">
            <v>2.8E-3</v>
          </cell>
          <cell r="M2333">
            <v>0</v>
          </cell>
          <cell r="N2333">
            <v>3.9636</v>
          </cell>
          <cell r="O2333">
            <v>47.234699999999997</v>
          </cell>
          <cell r="P2333">
            <v>591.01520000000005</v>
          </cell>
          <cell r="Q2333">
            <v>0</v>
          </cell>
          <cell r="R2333" t="str">
            <v>(柱塞气举；无节流器生产)计划关井（生产组织影响）：2022-08-09 13:43因生产组织影响(集气站停产检修)，关井前油套压3.18/17.4Mpa。</v>
          </cell>
          <cell r="S2333" t="str">
            <v>直丛式井</v>
          </cell>
          <cell r="U2333" t="str">
            <v>自然连续生产井</v>
          </cell>
          <cell r="V2333" t="str">
            <v>24h</v>
          </cell>
          <cell r="W2333">
            <v>42543</v>
          </cell>
          <cell r="X2333">
            <v>42730</v>
          </cell>
        </row>
        <row r="2334">
          <cell r="F2334" t="str">
            <v>桃2-25-7C3</v>
          </cell>
          <cell r="G2334" t="str">
            <v>盒8下</v>
          </cell>
          <cell r="H2334">
            <v>0.32</v>
          </cell>
          <cell r="I2334">
            <v>0</v>
          </cell>
          <cell r="J2334">
            <v>3.55</v>
          </cell>
          <cell r="K2334">
            <v>23.89</v>
          </cell>
          <cell r="L2334">
            <v>-1E-4</v>
          </cell>
          <cell r="M2334">
            <v>0</v>
          </cell>
          <cell r="N2334">
            <v>2.1970999999999998</v>
          </cell>
          <cell r="O2334">
            <v>63.118400000000001</v>
          </cell>
          <cell r="P2334">
            <v>656.2595</v>
          </cell>
          <cell r="Q2334">
            <v>0</v>
          </cell>
          <cell r="R2334" t="str">
            <v>（无节流器生产）计划关井（生产组织影响）：2022-08-09 13:45因生产组织影响(集气站停产检修)，关井前油套压3.19/16.77Mpa。</v>
          </cell>
          <cell r="S2334" t="str">
            <v>直丛式井</v>
          </cell>
          <cell r="U2334" t="str">
            <v>自然连续生产井</v>
          </cell>
          <cell r="V2334" t="str">
            <v>24h</v>
          </cell>
          <cell r="W2334">
            <v>42525</v>
          </cell>
          <cell r="X2334">
            <v>42730</v>
          </cell>
        </row>
        <row r="2335">
          <cell r="F2335" t="str">
            <v>桃2-25-7C4</v>
          </cell>
          <cell r="G2335" t="str">
            <v>马五1_3</v>
          </cell>
          <cell r="H2335">
            <v>0</v>
          </cell>
          <cell r="I2335">
            <v>0</v>
          </cell>
          <cell r="J2335">
            <v>23.9</v>
          </cell>
          <cell r="K2335">
            <v>24.9</v>
          </cell>
          <cell r="L2335">
            <v>-2.3E-3</v>
          </cell>
          <cell r="M2335">
            <v>0</v>
          </cell>
          <cell r="N2335">
            <v>0</v>
          </cell>
          <cell r="O2335">
            <v>0</v>
          </cell>
          <cell r="P2335">
            <v>4.3893000000000004</v>
          </cell>
          <cell r="Q2335">
            <v>0</v>
          </cell>
          <cell r="R2335" t="str">
            <v>(无节流器生产；脱硫撬实验井）计划关井（工艺试验）：2019-09-15 19:30因工艺试验(脱硫试验结束)，关井前油套压3.31/3.48Mpa。</v>
          </cell>
          <cell r="S2335" t="str">
            <v>直丛式井</v>
          </cell>
          <cell r="U2335" t="str">
            <v>自然连续生产井</v>
          </cell>
          <cell r="V2335" t="str">
            <v>24h</v>
          </cell>
          <cell r="W2335">
            <v>42575</v>
          </cell>
          <cell r="X2335">
            <v>43596</v>
          </cell>
        </row>
        <row r="2336">
          <cell r="F2336" t="str">
            <v>桃2-25-7C5</v>
          </cell>
          <cell r="G2336" t="str">
            <v>山1_1、盒8下_2</v>
          </cell>
          <cell r="H2336">
            <v>0.33</v>
          </cell>
          <cell r="I2336">
            <v>0</v>
          </cell>
          <cell r="J2336">
            <v>3.52</v>
          </cell>
          <cell r="K2336">
            <v>18.34</v>
          </cell>
          <cell r="L2336">
            <v>2.8999999999999998E-3</v>
          </cell>
          <cell r="M2336">
            <v>0</v>
          </cell>
          <cell r="N2336">
            <v>0</v>
          </cell>
          <cell r="O2336">
            <v>45.607500000000002</v>
          </cell>
          <cell r="P2336">
            <v>824.81880000000001</v>
          </cell>
          <cell r="Q2336">
            <v>0</v>
          </cell>
          <cell r="R2336" t="str">
            <v>（无节流器生产）计划关井（生产组织影响）：2022-05-30 10:20因生产组织影响(下游压力高)，关井前油套压17.70/20.11Mpa。</v>
          </cell>
          <cell r="S2336" t="str">
            <v>直丛式井</v>
          </cell>
          <cell r="U2336" t="str">
            <v>自然连续生产井</v>
          </cell>
          <cell r="V2336" t="str">
            <v>24h</v>
          </cell>
          <cell r="W2336">
            <v>42547</v>
          </cell>
          <cell r="X2336">
            <v>42896</v>
          </cell>
        </row>
        <row r="2337">
          <cell r="F2337" t="str">
            <v>桃2-25-7C6</v>
          </cell>
          <cell r="G2337" t="str">
            <v>盒8下、山2</v>
          </cell>
          <cell r="H2337">
            <v>0.28999999999999998</v>
          </cell>
          <cell r="I2337">
            <v>0</v>
          </cell>
          <cell r="J2337">
            <v>3.54</v>
          </cell>
          <cell r="K2337">
            <v>4.6500000000000004</v>
          </cell>
          <cell r="L2337">
            <v>8.9999999999999993E-3</v>
          </cell>
          <cell r="M2337">
            <v>0</v>
          </cell>
          <cell r="N2337">
            <v>1.9914000000000001</v>
          </cell>
          <cell r="O2337">
            <v>57.119799999999998</v>
          </cell>
          <cell r="P2337">
            <v>783.77890000000002</v>
          </cell>
          <cell r="Q2337">
            <v>0</v>
          </cell>
          <cell r="R2337" t="str">
            <v>（远程间开）计划关井（生产组织影响）：2022-08-09 13:48因生产组织影响(集气站停产检修)，关井前油套压3.20/4.61Mpa。</v>
          </cell>
          <cell r="S2337" t="str">
            <v>直丛式井</v>
          </cell>
          <cell r="U2337" t="str">
            <v>自然连续生产井</v>
          </cell>
          <cell r="V2337" t="str">
            <v>24h</v>
          </cell>
          <cell r="W2337">
            <v>42613</v>
          </cell>
          <cell r="X2337">
            <v>42730</v>
          </cell>
        </row>
        <row r="2338">
          <cell r="F2338" t="str">
            <v>桃2-25-7C7</v>
          </cell>
          <cell r="G2338" t="str">
            <v>盒8、山1</v>
          </cell>
          <cell r="H2338">
            <v>0.41</v>
          </cell>
          <cell r="I2338">
            <v>0</v>
          </cell>
          <cell r="J2338">
            <v>3.53</v>
          </cell>
          <cell r="K2338">
            <v>18.97</v>
          </cell>
          <cell r="L2338">
            <v>3.3E-3</v>
          </cell>
          <cell r="M2338">
            <v>0</v>
          </cell>
          <cell r="N2338">
            <v>2.8153000000000001</v>
          </cell>
          <cell r="O2338">
            <v>80.724900000000005</v>
          </cell>
          <cell r="P2338">
            <v>951.20339999999999</v>
          </cell>
          <cell r="Q2338">
            <v>0</v>
          </cell>
          <cell r="R2338" t="str">
            <v>（无节流器生产）计划关井（生产组织影响）：2022-08-09 13:55因生产组织影响(集气站停产检修)，关井前油套压3.19/18.31Mpa。</v>
          </cell>
          <cell r="S2338" t="str">
            <v>直丛式井</v>
          </cell>
          <cell r="U2338" t="str">
            <v>自然连续生产井</v>
          </cell>
          <cell r="V2338" t="str">
            <v>24h</v>
          </cell>
          <cell r="W2338">
            <v>42583</v>
          </cell>
          <cell r="X2338">
            <v>42807</v>
          </cell>
        </row>
        <row r="2339">
          <cell r="F2339" t="str">
            <v>桃2-25-7C8</v>
          </cell>
          <cell r="G2339" t="str">
            <v>盒8、山1</v>
          </cell>
          <cell r="H2339">
            <v>0.38</v>
          </cell>
          <cell r="I2339">
            <v>0</v>
          </cell>
          <cell r="J2339">
            <v>3.52</v>
          </cell>
          <cell r="K2339">
            <v>16.86</v>
          </cell>
          <cell r="L2339">
            <v>4.4999999999999997E-3</v>
          </cell>
          <cell r="M2339">
            <v>0</v>
          </cell>
          <cell r="N2339">
            <v>2.6107</v>
          </cell>
          <cell r="O2339">
            <v>74.848500000000001</v>
          </cell>
          <cell r="P2339">
            <v>720.24929999999995</v>
          </cell>
          <cell r="Q2339">
            <v>0</v>
          </cell>
          <cell r="R2339" t="str">
            <v>计划关井（生产组织影响）：2022-08-09 13:58因生产组织影响(集气站停产检修)，关井前油套压3.21/24.03Mpa。</v>
          </cell>
          <cell r="S2339" t="str">
            <v>定向丛式井</v>
          </cell>
          <cell r="U2339" t="str">
            <v>自然连续生产井</v>
          </cell>
          <cell r="V2339" t="str">
            <v>24h</v>
          </cell>
          <cell r="W2339">
            <v>42615</v>
          </cell>
          <cell r="X2339">
            <v>42807</v>
          </cell>
        </row>
        <row r="2340">
          <cell r="F2340" t="str">
            <v>桃2-25-8</v>
          </cell>
          <cell r="G2340" t="str">
            <v>盒8、山1</v>
          </cell>
          <cell r="H2340">
            <v>0.35</v>
          </cell>
          <cell r="I2340">
            <v>0</v>
          </cell>
          <cell r="J2340">
            <v>3.55</v>
          </cell>
          <cell r="K2340">
            <v>11.07</v>
          </cell>
          <cell r="L2340">
            <v>4.1000000000000003E-3</v>
          </cell>
          <cell r="M2340">
            <v>0</v>
          </cell>
          <cell r="N2340">
            <v>2.4148999999999998</v>
          </cell>
          <cell r="O2340">
            <v>19.6266</v>
          </cell>
          <cell r="P2340">
            <v>1123.8855000000001</v>
          </cell>
          <cell r="Q2340">
            <v>0</v>
          </cell>
          <cell r="R2340" t="str">
            <v>(柱塞气举；无节流器生产)计划关井（生产组织影响）：2022-08-09 15:20因生产组织影响(集气站停产检修)，关井前油套压3.17/11.55Mpa。</v>
          </cell>
          <cell r="S2340" t="str">
            <v>直井</v>
          </cell>
          <cell r="U2340" t="str">
            <v>自然连续生产井</v>
          </cell>
          <cell r="V2340" t="str">
            <v>24h</v>
          </cell>
          <cell r="W2340">
            <v>41182</v>
          </cell>
          <cell r="X2340">
            <v>41508</v>
          </cell>
        </row>
        <row r="2341">
          <cell r="F2341" t="str">
            <v>桃2-24-14</v>
          </cell>
          <cell r="G2341" t="str">
            <v>山1、山2、马五1_2、马五1_3</v>
          </cell>
          <cell r="H2341">
            <v>0.01</v>
          </cell>
          <cell r="I2341">
            <v>0</v>
          </cell>
          <cell r="J2341">
            <v>3.28</v>
          </cell>
          <cell r="K2341">
            <v>23.45</v>
          </cell>
          <cell r="L2341">
            <v>5.0000000000000001E-4</v>
          </cell>
          <cell r="M2341">
            <v>0</v>
          </cell>
          <cell r="N2341">
            <v>0.10249999999999999</v>
          </cell>
          <cell r="O2341">
            <v>0.46210000000000001</v>
          </cell>
          <cell r="P2341">
            <v>227.3827</v>
          </cell>
          <cell r="Q2341">
            <v>0</v>
          </cell>
          <cell r="R2341" t="str">
            <v>(人工泡排；适时泡排；加注量100L；无节流器生产；低产低效井）计划关井（生产组织影响）：2022-08-09 13:55因生产组织影响(集气站停产检修)，关井前油套压3.1/23.6Mpa。</v>
          </cell>
          <cell r="S2341" t="str">
            <v>直井</v>
          </cell>
          <cell r="U2341" t="str">
            <v>自然连续生产井</v>
          </cell>
          <cell r="V2341" t="str">
            <v>24h</v>
          </cell>
          <cell r="W2341">
            <v>40792</v>
          </cell>
          <cell r="X2341">
            <v>41125</v>
          </cell>
        </row>
        <row r="2342">
          <cell r="F2342" t="str">
            <v>桃2-25-14</v>
          </cell>
          <cell r="G2342" t="str">
            <v>盒8</v>
          </cell>
          <cell r="H2342">
            <v>0.31</v>
          </cell>
          <cell r="I2342">
            <v>0</v>
          </cell>
          <cell r="J2342">
            <v>3.35</v>
          </cell>
          <cell r="K2342">
            <v>20.72</v>
          </cell>
          <cell r="L2342">
            <v>1.2999999999999999E-3</v>
          </cell>
          <cell r="M2342">
            <v>0</v>
          </cell>
          <cell r="N2342">
            <v>0</v>
          </cell>
          <cell r="O2342">
            <v>0</v>
          </cell>
          <cell r="P2342">
            <v>901.87570000000005</v>
          </cell>
          <cell r="Q2342">
            <v>0</v>
          </cell>
          <cell r="R2342" t="str">
            <v>(柱塞气举；无节流器生产)计划关井（生产组织影响）：2021-08-07 15:30因生产组织影响(因集气站检修关井)，关井前油套压2.9/2.92Mpa。</v>
          </cell>
          <cell r="S2342" t="str">
            <v>直井</v>
          </cell>
          <cell r="U2342" t="str">
            <v>自然连续生产井</v>
          </cell>
          <cell r="V2342" t="str">
            <v>24h</v>
          </cell>
          <cell r="W2342">
            <v>39899</v>
          </cell>
          <cell r="X2342">
            <v>40668</v>
          </cell>
        </row>
        <row r="2343">
          <cell r="F2343" t="str">
            <v>桃2-22-13</v>
          </cell>
          <cell r="G2343" t="str">
            <v>山1</v>
          </cell>
          <cell r="H2343">
            <v>0.01</v>
          </cell>
          <cell r="I2343">
            <v>0</v>
          </cell>
          <cell r="J2343">
            <v>3.53</v>
          </cell>
          <cell r="K2343">
            <v>14.77</v>
          </cell>
          <cell r="L2343">
            <v>3.5000000000000001E-3</v>
          </cell>
          <cell r="M2343">
            <v>0</v>
          </cell>
          <cell r="N2343">
            <v>6.9000000000000006E-2</v>
          </cell>
          <cell r="O2343">
            <v>0.55189999999999995</v>
          </cell>
          <cell r="P2343">
            <v>1247.7456999999999</v>
          </cell>
          <cell r="Q2343">
            <v>0</v>
          </cell>
          <cell r="R2343" t="str">
            <v>(速度管柱；无节流器生产)计划关井（生产组织影响）：2022-08-09 15:10因生产组织影响(集气站停产检修)，关井前油套压3.21/14.16Mpa。</v>
          </cell>
          <cell r="S2343" t="str">
            <v>直井</v>
          </cell>
          <cell r="U2343" t="str">
            <v>自然连续生产井</v>
          </cell>
          <cell r="V2343" t="str">
            <v>24h</v>
          </cell>
          <cell r="W2343">
            <v>41395</v>
          </cell>
          <cell r="X2343">
            <v>41645</v>
          </cell>
        </row>
        <row r="2344">
          <cell r="F2344" t="str">
            <v>桃2-25-1</v>
          </cell>
          <cell r="G2344" t="str">
            <v>山1、盒8下、马五1_3、马五4_1</v>
          </cell>
          <cell r="H2344">
            <v>0.02</v>
          </cell>
          <cell r="I2344">
            <v>0</v>
          </cell>
          <cell r="J2344">
            <v>3.58</v>
          </cell>
          <cell r="K2344">
            <v>3.98</v>
          </cell>
          <cell r="L2344">
            <v>6.1000000000000004E-3</v>
          </cell>
          <cell r="M2344">
            <v>0</v>
          </cell>
          <cell r="N2344">
            <v>0.13819999999999999</v>
          </cell>
          <cell r="O2344">
            <v>0.6643</v>
          </cell>
          <cell r="P2344">
            <v>3618.6668</v>
          </cell>
          <cell r="Q2344">
            <v>0</v>
          </cell>
          <cell r="R2344" t="str">
            <v>(柱塞气举；无节流器生产)计划关井（生产组织影响）：2022-08-09 15:55因生产组织影响(集气站停产检修)，关井前油套压3.44/3.72Mpa。</v>
          </cell>
          <cell r="S2344" t="str">
            <v>直井</v>
          </cell>
          <cell r="U2344" t="str">
            <v>自然连续生产井</v>
          </cell>
          <cell r="V2344" t="str">
            <v>24h</v>
          </cell>
          <cell r="W2344">
            <v>40492</v>
          </cell>
          <cell r="X2344">
            <v>41224</v>
          </cell>
        </row>
        <row r="2345">
          <cell r="F2345" t="str">
            <v>桃2-25-2</v>
          </cell>
          <cell r="G2345" t="str">
            <v>马五4_1、马五4_1、盒7、盒8</v>
          </cell>
          <cell r="H2345">
            <v>0.12</v>
          </cell>
          <cell r="I2345">
            <v>0</v>
          </cell>
          <cell r="J2345">
            <v>3.5</v>
          </cell>
          <cell r="K2345">
            <v>14.11</v>
          </cell>
          <cell r="L2345">
            <v>2.8999999999999998E-3</v>
          </cell>
          <cell r="M2345">
            <v>0</v>
          </cell>
          <cell r="N2345">
            <v>3.4203999999999999</v>
          </cell>
          <cell r="O2345">
            <v>40.867899999999999</v>
          </cell>
          <cell r="P2345">
            <v>2767.7294000000002</v>
          </cell>
          <cell r="Q2345">
            <v>0</v>
          </cell>
          <cell r="R2345" t="str">
            <v>(柱塞气举；无节流器生产)计划关井（生产组织影响）：2022-08-09 16:10因生产组织影响(集气站停产检修)，关井前油套压3.4/14.01Mpa。</v>
          </cell>
          <cell r="S2345" t="str">
            <v>直井</v>
          </cell>
          <cell r="U2345" t="str">
            <v>自然连续生产井</v>
          </cell>
          <cell r="V2345" t="str">
            <v>24h</v>
          </cell>
          <cell r="W2345">
            <v>40637</v>
          </cell>
          <cell r="X2345">
            <v>41223</v>
          </cell>
        </row>
        <row r="2346">
          <cell r="F2346" t="str">
            <v>桃2-25-9</v>
          </cell>
          <cell r="G2346" t="str">
            <v>盒8下_1</v>
          </cell>
          <cell r="H2346">
            <v>0.46</v>
          </cell>
          <cell r="I2346">
            <v>24</v>
          </cell>
          <cell r="J2346">
            <v>2.98</v>
          </cell>
          <cell r="K2346">
            <v>6.41</v>
          </cell>
          <cell r="L2346">
            <v>1.7100000000000001E-2</v>
          </cell>
          <cell r="M2346">
            <v>1.5490999999999999</v>
          </cell>
          <cell r="N2346">
            <v>18.2531</v>
          </cell>
          <cell r="O2346">
            <v>105.3344</v>
          </cell>
          <cell r="P2346">
            <v>540.01179999999999</v>
          </cell>
          <cell r="Q2346">
            <v>1.18</v>
          </cell>
          <cell r="R2346" t="str">
            <v>(柱塞气举；无节流器生产)</v>
          </cell>
          <cell r="S2346" t="str">
            <v>定向井</v>
          </cell>
          <cell r="T2346" t="str">
            <v>节流器生产</v>
          </cell>
          <cell r="U2346" t="str">
            <v>自然连续生产井</v>
          </cell>
          <cell r="V2346" t="str">
            <v>24h</v>
          </cell>
          <cell r="W2346">
            <v>43533</v>
          </cell>
          <cell r="X2346">
            <v>43755</v>
          </cell>
        </row>
        <row r="2347">
          <cell r="F2347" t="str">
            <v>桃2-25-9H1</v>
          </cell>
          <cell r="G2347" t="str">
            <v>山西组、石盒子组</v>
          </cell>
          <cell r="H2347">
            <v>2</v>
          </cell>
          <cell r="I2347">
            <v>0</v>
          </cell>
          <cell r="J2347">
            <v>2.95</v>
          </cell>
          <cell r="K2347">
            <v>12.56</v>
          </cell>
          <cell r="L2347">
            <v>1.0699999999999999E-2</v>
          </cell>
          <cell r="M2347">
            <v>0</v>
          </cell>
          <cell r="N2347">
            <v>52.987400000000001</v>
          </cell>
          <cell r="O2347">
            <v>278.5967</v>
          </cell>
          <cell r="P2347">
            <v>1621.9684</v>
          </cell>
          <cell r="Q2347">
            <v>0</v>
          </cell>
          <cell r="R2347" t="str">
            <v>计划关井（关井轮休）：2022-08-19 17:00因关井轮休(调峰井压力恢复)，关井前油套压2.95/11.77Mpa。</v>
          </cell>
          <cell r="S2347" t="str">
            <v>水平井</v>
          </cell>
          <cell r="T2347" t="str">
            <v>无节流器生产</v>
          </cell>
          <cell r="U2347" t="str">
            <v>自然连续生产井</v>
          </cell>
          <cell r="V2347" t="str">
            <v>24h</v>
          </cell>
          <cell r="W2347">
            <v>43598</v>
          </cell>
          <cell r="X2347">
            <v>43765</v>
          </cell>
        </row>
        <row r="2348">
          <cell r="F2348" t="str">
            <v>桃2-25-10</v>
          </cell>
          <cell r="G2348" t="str">
            <v>马五4_1 、马五4_2 、马五2_2 、山1</v>
          </cell>
          <cell r="H2348">
            <v>0.5</v>
          </cell>
          <cell r="I2348">
            <v>3.5</v>
          </cell>
          <cell r="J2348">
            <v>2.56</v>
          </cell>
          <cell r="K2348">
            <v>10.25</v>
          </cell>
          <cell r="L2348">
            <v>3.8E-3</v>
          </cell>
          <cell r="M2348">
            <v>1.1000000000000001E-3</v>
          </cell>
          <cell r="N2348">
            <v>5.2200000000000003E-2</v>
          </cell>
          <cell r="O2348">
            <v>5.2200000000000003E-2</v>
          </cell>
          <cell r="P2348">
            <v>4356.9358000000002</v>
          </cell>
          <cell r="Q2348">
            <v>0</v>
          </cell>
          <cell r="R2348" t="str">
            <v>（硫化氢超标，单井脱硫；无节流器生产)计划关井（工艺试验）：2022-08-19 12:05-2022-08-20 08:05因工艺试验（脱硫装置实验井），关井前油套压3.32/8.75Mpa，开井前油套压3.33/8.01Mpa。计划关井（工艺试验）：2022-08-20 11:35因工艺试验(脱硫装置实验井)，关井前油套压3.22/8.08Mpa。</v>
          </cell>
          <cell r="S2348" t="str">
            <v>直井</v>
          </cell>
          <cell r="U2348" t="str">
            <v>自然连续生产井</v>
          </cell>
          <cell r="V2348" t="str">
            <v>24h</v>
          </cell>
          <cell r="W2348">
            <v>40344</v>
          </cell>
          <cell r="X2348">
            <v>40668</v>
          </cell>
        </row>
        <row r="2349">
          <cell r="F2349" t="str">
            <v>桃2-25-10XH1</v>
          </cell>
          <cell r="G2349" t="str">
            <v>石盒子组</v>
          </cell>
          <cell r="H2349">
            <v>2.2000000000000002</v>
          </cell>
          <cell r="I2349">
            <v>0</v>
          </cell>
          <cell r="J2349">
            <v>3.25</v>
          </cell>
          <cell r="K2349">
            <v>15.88</v>
          </cell>
          <cell r="L2349">
            <v>8.6999999999999994E-3</v>
          </cell>
          <cell r="M2349">
            <v>0</v>
          </cell>
          <cell r="N2349">
            <v>0</v>
          </cell>
          <cell r="O2349">
            <v>232.78149999999999</v>
          </cell>
          <cell r="P2349">
            <v>1786.2285999999999</v>
          </cell>
          <cell r="Q2349">
            <v>0</v>
          </cell>
          <cell r="R2349" t="str">
            <v>计划关井（关井轮休）：2022-05-06 11:15因关井轮休(调峰井压力恢复)，关井前油套压3.41/11.2Mpa。</v>
          </cell>
          <cell r="S2349" t="str">
            <v>水平井</v>
          </cell>
          <cell r="T2349" t="str">
            <v>节流器生产</v>
          </cell>
          <cell r="U2349" t="str">
            <v>自然连续生产井</v>
          </cell>
          <cell r="V2349" t="str">
            <v>24h</v>
          </cell>
          <cell r="W2349">
            <v>43692</v>
          </cell>
          <cell r="X2349">
            <v>43822</v>
          </cell>
        </row>
        <row r="2350">
          <cell r="F2350" t="str">
            <v>桃2-25-11</v>
          </cell>
          <cell r="G2350" t="str">
            <v>山1_3、盒8下_2</v>
          </cell>
          <cell r="H2350">
            <v>0.51</v>
          </cell>
          <cell r="I2350">
            <v>24</v>
          </cell>
          <cell r="J2350">
            <v>2.95</v>
          </cell>
          <cell r="K2350">
            <v>7.72</v>
          </cell>
          <cell r="L2350">
            <v>1.67E-2</v>
          </cell>
          <cell r="M2350">
            <v>0.52029999999999998</v>
          </cell>
          <cell r="N2350">
            <v>8.9301999999999992</v>
          </cell>
          <cell r="O2350">
            <v>116.9004</v>
          </cell>
          <cell r="P2350">
            <v>574.93859999999995</v>
          </cell>
          <cell r="Q2350">
            <v>0.4</v>
          </cell>
          <cell r="R2350" t="str">
            <v>（人工泡排；适时泡排；加注量100L；无节流器生产）</v>
          </cell>
          <cell r="S2350" t="str">
            <v>定向井</v>
          </cell>
          <cell r="T2350" t="str">
            <v>节流器生产</v>
          </cell>
          <cell r="U2350" t="str">
            <v>自然连续生产井</v>
          </cell>
          <cell r="V2350" t="str">
            <v>24h</v>
          </cell>
          <cell r="W2350">
            <v>43554</v>
          </cell>
          <cell r="X2350">
            <v>43755</v>
          </cell>
        </row>
        <row r="2351">
          <cell r="F2351" t="str">
            <v>桃2-26-2</v>
          </cell>
          <cell r="G2351" t="str">
            <v>马五4_1 马五1_3 、盒8</v>
          </cell>
          <cell r="H2351">
            <v>0.21</v>
          </cell>
          <cell r="I2351">
            <v>0</v>
          </cell>
          <cell r="J2351">
            <v>3.1</v>
          </cell>
          <cell r="K2351">
            <v>20.56</v>
          </cell>
          <cell r="L2351">
            <v>1.6000000000000001E-3</v>
          </cell>
          <cell r="M2351">
            <v>0</v>
          </cell>
          <cell r="N2351">
            <v>0</v>
          </cell>
          <cell r="O2351">
            <v>0</v>
          </cell>
          <cell r="P2351">
            <v>2729.1990999999998</v>
          </cell>
          <cell r="Q2351">
            <v>0</v>
          </cell>
          <cell r="R2351" t="str">
            <v>(速度管柱；无节流器生产)2021/11/11 9:00:00关井代码:硫化氢超标</v>
          </cell>
          <cell r="S2351" t="str">
            <v>直井</v>
          </cell>
          <cell r="U2351" t="str">
            <v>措施连续生产井</v>
          </cell>
          <cell r="V2351" t="str">
            <v>24h</v>
          </cell>
          <cell r="W2351">
            <v>40632</v>
          </cell>
          <cell r="X2351">
            <v>40769</v>
          </cell>
        </row>
        <row r="2352">
          <cell r="F2352" t="str">
            <v>桃2-26-6</v>
          </cell>
          <cell r="G2352" t="str">
            <v>盒8、山2</v>
          </cell>
          <cell r="H2352">
            <v>0.11</v>
          </cell>
          <cell r="I2352">
            <v>0</v>
          </cell>
          <cell r="J2352">
            <v>3.08</v>
          </cell>
          <cell r="K2352">
            <v>8.2100000000000009</v>
          </cell>
          <cell r="L2352">
            <v>5.1000000000000004E-3</v>
          </cell>
          <cell r="M2352">
            <v>0</v>
          </cell>
          <cell r="N2352">
            <v>8.1494</v>
          </cell>
          <cell r="O2352">
            <v>39.153799999999997</v>
          </cell>
          <cell r="P2352">
            <v>1957.9373000000001</v>
          </cell>
          <cell r="Q2352">
            <v>0</v>
          </cell>
          <cell r="R2352" t="str">
            <v>(速度管柱；无节流器生产；远程间开)计划关井（生产组织影响）：2022-08-09 19:00因生产组织影响(集气站停产检修)，关井前油套压3.46/8.08Mpa。</v>
          </cell>
          <cell r="S2352" t="str">
            <v>直井</v>
          </cell>
          <cell r="U2352" t="str">
            <v>措施连续生产井</v>
          </cell>
          <cell r="V2352" t="str">
            <v>24h</v>
          </cell>
          <cell r="W2352">
            <v>41214</v>
          </cell>
          <cell r="X2352">
            <v>41586</v>
          </cell>
        </row>
        <row r="2353">
          <cell r="F2353" t="str">
            <v>桃2-26-7</v>
          </cell>
          <cell r="G2353" t="str">
            <v>盒8盒8、山1、马五2_2，马五4_1</v>
          </cell>
          <cell r="H2353">
            <v>0.05</v>
          </cell>
          <cell r="I2353">
            <v>0</v>
          </cell>
          <cell r="J2353">
            <v>3.12</v>
          </cell>
          <cell r="K2353">
            <v>5.12</v>
          </cell>
          <cell r="L2353">
            <v>5.0000000000000001E-3</v>
          </cell>
          <cell r="M2353">
            <v>0</v>
          </cell>
          <cell r="N2353">
            <v>0.51249999999999996</v>
          </cell>
          <cell r="O2353">
            <v>5.0995999999999997</v>
          </cell>
          <cell r="P2353">
            <v>1145.1636000000001</v>
          </cell>
          <cell r="Q2353">
            <v>0</v>
          </cell>
          <cell r="R2353" t="str">
            <v>（人工泡排；适时泡排；加注量100L；无节流器生产；低产低效井)计划关井（生产组织影响）：2022-08-09 18:40因生产组织影响(集气站停产检修)，关井前油套压3.28/8.51Mpa。</v>
          </cell>
          <cell r="S2353" t="str">
            <v>直井</v>
          </cell>
          <cell r="U2353" t="str">
            <v>自然连续生产井</v>
          </cell>
          <cell r="V2353" t="str">
            <v>24h</v>
          </cell>
          <cell r="W2353">
            <v>40441</v>
          </cell>
          <cell r="X2353">
            <v>40668</v>
          </cell>
        </row>
        <row r="2354">
          <cell r="F2354" t="str">
            <v>桃2-27-6</v>
          </cell>
          <cell r="G2354" t="str">
            <v>山1</v>
          </cell>
          <cell r="H2354">
            <v>0.28000000000000003</v>
          </cell>
          <cell r="I2354">
            <v>0</v>
          </cell>
          <cell r="J2354">
            <v>3.54</v>
          </cell>
          <cell r="K2354">
            <v>9.5299999999999994</v>
          </cell>
          <cell r="L2354">
            <v>4.5999999999999999E-3</v>
          </cell>
          <cell r="M2354">
            <v>0</v>
          </cell>
          <cell r="N2354">
            <v>1.9544999999999999</v>
          </cell>
          <cell r="O2354">
            <v>54.987499999999997</v>
          </cell>
          <cell r="P2354">
            <v>2017.2482</v>
          </cell>
          <cell r="Q2354">
            <v>0</v>
          </cell>
          <cell r="R2354" t="str">
            <v>(速度管柱；无节流器生产)计划关井（生产组织影响）：2022-08-09 19:10因生产组织影响(集气站停产检修)，关井前油套压3.5/8.23Mpa。</v>
          </cell>
          <cell r="S2354" t="str">
            <v>直井</v>
          </cell>
          <cell r="U2354" t="str">
            <v>措施连续生产井</v>
          </cell>
          <cell r="V2354" t="str">
            <v>24h</v>
          </cell>
          <cell r="W2354">
            <v>40744</v>
          </cell>
          <cell r="X2354">
            <v>41232</v>
          </cell>
        </row>
        <row r="2355">
          <cell r="F2355" t="str">
            <v>桃2-30-2</v>
          </cell>
          <cell r="G2355" t="str">
            <v>盒8、马五1_2、马五1_3、马五4_1</v>
          </cell>
          <cell r="H2355">
            <v>0.26</v>
          </cell>
          <cell r="I2355">
            <v>0</v>
          </cell>
          <cell r="J2355">
            <v>3.22</v>
          </cell>
          <cell r="K2355">
            <v>18.420000000000002</v>
          </cell>
          <cell r="L2355">
            <v>-8.0000000000000004E-4</v>
          </cell>
          <cell r="M2355">
            <v>0</v>
          </cell>
          <cell r="N2355">
            <v>1.8009999999999999</v>
          </cell>
          <cell r="O2355">
            <v>51.045400000000001</v>
          </cell>
          <cell r="P2355">
            <v>861.63520000000005</v>
          </cell>
          <cell r="Q2355">
            <v>0</v>
          </cell>
          <cell r="R2355" t="str">
            <v>(柱塞气举；无节流器生产)计划关井（生产组织影响）：2022-08-09 16:40因生产组织影响(集气站停产检修)，关井前油套压3.47/18.08Mpa。</v>
          </cell>
          <cell r="S2355" t="str">
            <v>直井</v>
          </cell>
          <cell r="U2355" t="str">
            <v>措施连续生产井</v>
          </cell>
          <cell r="V2355" t="str">
            <v>24h</v>
          </cell>
          <cell r="W2355">
            <v>40693</v>
          </cell>
          <cell r="X2355">
            <v>41150</v>
          </cell>
        </row>
        <row r="2356">
          <cell r="F2356" t="str">
            <v>桃2-28-22</v>
          </cell>
          <cell r="G2356" t="str">
            <v>盒8上、盒8下</v>
          </cell>
          <cell r="H2356">
            <v>0.25</v>
          </cell>
          <cell r="I2356">
            <v>0</v>
          </cell>
          <cell r="J2356">
            <v>3.25</v>
          </cell>
          <cell r="K2356">
            <v>7.25</v>
          </cell>
          <cell r="L2356">
            <v>4.4000000000000003E-3</v>
          </cell>
          <cell r="M2356">
            <v>0</v>
          </cell>
          <cell r="N2356">
            <v>0</v>
          </cell>
          <cell r="O2356">
            <v>0</v>
          </cell>
          <cell r="P2356">
            <v>1993.4215999999999</v>
          </cell>
          <cell r="Q2356">
            <v>0</v>
          </cell>
          <cell r="R2356" t="str">
            <v>(低产低效井)计划关井（生产组织影响）：2021-08-07 11:00因生产组织影响(因集气站检修关井)，关井前油套压3.15/11.92Mpa。</v>
          </cell>
          <cell r="S2356" t="str">
            <v>直井</v>
          </cell>
          <cell r="U2356" t="str">
            <v>自然连续生产井</v>
          </cell>
          <cell r="V2356" t="str">
            <v>24h</v>
          </cell>
          <cell r="W2356">
            <v>40436</v>
          </cell>
          <cell r="X2356">
            <v>40884</v>
          </cell>
        </row>
        <row r="2357">
          <cell r="F2357" t="str">
            <v>桃2-29-30</v>
          </cell>
          <cell r="G2357" t="str">
            <v>马五1_4、马五2_2、马五4_1a</v>
          </cell>
          <cell r="H2357">
            <v>8.9999999999999993E-3</v>
          </cell>
          <cell r="I2357">
            <v>0</v>
          </cell>
          <cell r="J2357">
            <v>3.6</v>
          </cell>
          <cell r="K2357">
            <v>2.78</v>
          </cell>
          <cell r="L2357">
            <v>6.1000000000000004E-3</v>
          </cell>
          <cell r="M2357">
            <v>0</v>
          </cell>
          <cell r="N2357">
            <v>0</v>
          </cell>
          <cell r="O2357">
            <v>0</v>
          </cell>
          <cell r="P2357">
            <v>219.95009999999999</v>
          </cell>
          <cell r="Q2357">
            <v>0</v>
          </cell>
          <cell r="R2357" t="str">
            <v>(低产低效井）计划关井: 动态监测  2014年7月21日关井</v>
          </cell>
          <cell r="S2357" t="str">
            <v>直井</v>
          </cell>
          <cell r="U2357" t="str">
            <v>自然连续生产井</v>
          </cell>
          <cell r="V2357" t="str">
            <v>关井原因：硫化氢含量超标</v>
          </cell>
          <cell r="W2357">
            <v>40466</v>
          </cell>
          <cell r="X2357">
            <v>41140</v>
          </cell>
        </row>
        <row r="2358">
          <cell r="F2358" t="str">
            <v>桃2-25-1C2</v>
          </cell>
          <cell r="G2358" t="str">
            <v>山2、山1</v>
          </cell>
          <cell r="H2358">
            <v>0.09</v>
          </cell>
          <cell r="I2358">
            <v>0</v>
          </cell>
          <cell r="J2358">
            <v>3.55</v>
          </cell>
          <cell r="K2358">
            <v>14.46</v>
          </cell>
          <cell r="L2358">
            <v>5.3E-3</v>
          </cell>
          <cell r="M2358">
            <v>0</v>
          </cell>
          <cell r="N2358">
            <v>0</v>
          </cell>
          <cell r="O2358">
            <v>7.4381000000000004</v>
          </cell>
          <cell r="P2358">
            <v>248.2492</v>
          </cell>
          <cell r="Q2358">
            <v>0</v>
          </cell>
          <cell r="R2358" t="str">
            <v>（人工泡排；适时泡排；加注量100L；储层解水锁实验井；无节流器生产）计划关井（关井轮休）：2022-07-22 18:00因关井轮休(作业区通知限产关井)，关井前油套压3.9/3.26Mpa。</v>
          </cell>
          <cell r="S2358" t="str">
            <v>定向丛式井</v>
          </cell>
          <cell r="U2358" t="str">
            <v>自然连续生产井</v>
          </cell>
          <cell r="V2358" t="str">
            <v>24h</v>
          </cell>
          <cell r="W2358">
            <v>42629</v>
          </cell>
          <cell r="X2358">
            <v>42903</v>
          </cell>
        </row>
        <row r="2359">
          <cell r="F2359" t="str">
            <v>桃2-25-1C3</v>
          </cell>
          <cell r="G2359" t="str">
            <v>山1</v>
          </cell>
          <cell r="H2359">
            <v>0.42</v>
          </cell>
          <cell r="I2359">
            <v>24</v>
          </cell>
          <cell r="J2359">
            <v>3.02</v>
          </cell>
          <cell r="K2359">
            <v>12.25</v>
          </cell>
          <cell r="L2359">
            <v>6.7999999999999996E-3</v>
          </cell>
          <cell r="M2359">
            <v>1.4151</v>
          </cell>
          <cell r="N2359">
            <v>11.2464</v>
          </cell>
          <cell r="O2359">
            <v>11.2464</v>
          </cell>
          <cell r="P2359">
            <v>630.35929999999996</v>
          </cell>
          <cell r="Q2359">
            <v>1.07</v>
          </cell>
          <cell r="R2359" t="str">
            <v>(柱塞气举；无节流器生产)</v>
          </cell>
          <cell r="S2359" t="str">
            <v>定向丛式井</v>
          </cell>
          <cell r="U2359" t="str">
            <v>自然连续生产井</v>
          </cell>
          <cell r="V2359" t="str">
            <v>24h</v>
          </cell>
          <cell r="W2359">
            <v>42474</v>
          </cell>
          <cell r="X2359">
            <v>42902</v>
          </cell>
        </row>
        <row r="2360">
          <cell r="F2360" t="str">
            <v>桃2-25-1C4</v>
          </cell>
          <cell r="G2360" t="str">
            <v>山1、盒8下_2</v>
          </cell>
          <cell r="H2360">
            <v>0.21</v>
          </cell>
          <cell r="I2360">
            <v>24</v>
          </cell>
          <cell r="J2360">
            <v>3.03</v>
          </cell>
          <cell r="K2360">
            <v>7.16</v>
          </cell>
          <cell r="L2360">
            <v>8.3999999999999995E-3</v>
          </cell>
          <cell r="M2360">
            <v>0.70750000000000002</v>
          </cell>
          <cell r="N2360">
            <v>5.6025999999999998</v>
          </cell>
          <cell r="O2360">
            <v>19.248200000000001</v>
          </cell>
          <cell r="P2360">
            <v>707.40750000000003</v>
          </cell>
          <cell r="Q2360">
            <v>0.54</v>
          </cell>
          <cell r="R2360" t="str">
            <v>(柱塞气举；无节流器生产)</v>
          </cell>
          <cell r="S2360" t="str">
            <v>定向丛式井</v>
          </cell>
          <cell r="U2360" t="str">
            <v>自然连续生产井</v>
          </cell>
          <cell r="V2360" t="str">
            <v>24h</v>
          </cell>
          <cell r="X2360">
            <v>42903</v>
          </cell>
        </row>
        <row r="2361">
          <cell r="F2361" t="str">
            <v>桃2-26-1</v>
          </cell>
          <cell r="G2361" t="str">
            <v>盒8、山1</v>
          </cell>
          <cell r="H2361">
            <v>0.52</v>
          </cell>
          <cell r="I2361">
            <v>24</v>
          </cell>
          <cell r="J2361">
            <v>3.03</v>
          </cell>
          <cell r="K2361">
            <v>14.69</v>
          </cell>
          <cell r="L2361">
            <v>4.3E-3</v>
          </cell>
          <cell r="M2361">
            <v>1.6572</v>
          </cell>
          <cell r="N2361">
            <v>7.2035</v>
          </cell>
          <cell r="O2361">
            <v>52.951300000000003</v>
          </cell>
          <cell r="P2361">
            <v>1104.3167000000001</v>
          </cell>
          <cell r="Q2361">
            <v>1.26</v>
          </cell>
          <cell r="S2361" t="str">
            <v>直丛式井</v>
          </cell>
          <cell r="U2361" t="str">
            <v>自然连续生产井</v>
          </cell>
          <cell r="V2361" t="str">
            <v>24h</v>
          </cell>
          <cell r="W2361">
            <v>42309</v>
          </cell>
          <cell r="X2361">
            <v>42675</v>
          </cell>
        </row>
        <row r="2362">
          <cell r="F2362" t="str">
            <v>桃2-26-3</v>
          </cell>
          <cell r="G2362" t="str">
            <v>盒8、山1</v>
          </cell>
          <cell r="H2362">
            <v>0.45</v>
          </cell>
          <cell r="I2362">
            <v>24</v>
          </cell>
          <cell r="J2362">
            <v>3.03</v>
          </cell>
          <cell r="K2362">
            <v>22.09</v>
          </cell>
          <cell r="L2362">
            <v>8.9999999999999998E-4</v>
          </cell>
          <cell r="M2362">
            <v>0.40689999999999998</v>
          </cell>
          <cell r="N2362">
            <v>1.2766</v>
          </cell>
          <cell r="O2362">
            <v>44.052700000000002</v>
          </cell>
          <cell r="P2362">
            <v>1069.4671000000001</v>
          </cell>
          <cell r="Q2362">
            <v>0.31</v>
          </cell>
          <cell r="R2362" t="str">
            <v>(速度管柱；无节流器生产)</v>
          </cell>
          <cell r="S2362" t="str">
            <v>直丛式井</v>
          </cell>
          <cell r="U2362" t="str">
            <v>自然连续生产井</v>
          </cell>
          <cell r="V2362" t="str">
            <v>24h</v>
          </cell>
          <cell r="W2362">
            <v>42339</v>
          </cell>
          <cell r="X2362">
            <v>42718</v>
          </cell>
        </row>
        <row r="2363">
          <cell r="F2363" t="str">
            <v>桃2-26-2C1</v>
          </cell>
          <cell r="G2363" t="str">
            <v>盒8、山1</v>
          </cell>
          <cell r="H2363">
            <v>0.38</v>
          </cell>
          <cell r="I2363">
            <v>0</v>
          </cell>
          <cell r="J2363">
            <v>3</v>
          </cell>
          <cell r="K2363">
            <v>14.07</v>
          </cell>
          <cell r="L2363">
            <v>3.3E-3</v>
          </cell>
          <cell r="M2363">
            <v>0</v>
          </cell>
          <cell r="N2363">
            <v>0</v>
          </cell>
          <cell r="O2363">
            <v>12.9214</v>
          </cell>
          <cell r="P2363">
            <v>913.53530000000001</v>
          </cell>
          <cell r="Q2363">
            <v>0</v>
          </cell>
          <cell r="R2363" t="str">
            <v>(速度管柱；无节流器生产)计划关井（关井轮休）：2022-07-22 18:30因关井轮休(作业区通知限产关井)，关井前油套压3.55/10.62Mpa。</v>
          </cell>
          <cell r="S2363" t="str">
            <v>直丛式井</v>
          </cell>
          <cell r="U2363" t="str">
            <v>自然连续生产井</v>
          </cell>
          <cell r="V2363" t="str">
            <v>24h</v>
          </cell>
          <cell r="W2363">
            <v>42307</v>
          </cell>
          <cell r="X2363">
            <v>42677</v>
          </cell>
        </row>
        <row r="2364">
          <cell r="F2364" t="str">
            <v>桃2-26-2C2</v>
          </cell>
          <cell r="G2364" t="str">
            <v>山2_2、山1_2、盒8下_1</v>
          </cell>
          <cell r="H2364">
            <v>0.75</v>
          </cell>
          <cell r="I2364">
            <v>24</v>
          </cell>
          <cell r="J2364">
            <v>3.04</v>
          </cell>
          <cell r="K2364">
            <v>13.82</v>
          </cell>
          <cell r="L2364">
            <v>5.8999999999999999E-3</v>
          </cell>
          <cell r="M2364">
            <v>0.76500000000000001</v>
          </cell>
          <cell r="N2364">
            <v>2.4</v>
          </cell>
          <cell r="O2364">
            <v>60.517000000000003</v>
          </cell>
          <cell r="P2364">
            <v>1218.5255</v>
          </cell>
          <cell r="Q2364">
            <v>0.57999999999999996</v>
          </cell>
          <cell r="R2364" t="str">
            <v>（人工泡排；适时泡排；加注量100L）</v>
          </cell>
          <cell r="S2364" t="str">
            <v>直丛式井</v>
          </cell>
          <cell r="U2364" t="str">
            <v>自然连续生产井</v>
          </cell>
          <cell r="V2364" t="str">
            <v>24h</v>
          </cell>
          <cell r="W2364">
            <v>42488</v>
          </cell>
          <cell r="X2364">
            <v>42959</v>
          </cell>
        </row>
        <row r="2365">
          <cell r="F2365" t="str">
            <v>桃2-26-2C3</v>
          </cell>
          <cell r="G2365" t="str">
            <v>盒8、山1</v>
          </cell>
          <cell r="H2365">
            <v>0.45</v>
          </cell>
          <cell r="I2365">
            <v>24</v>
          </cell>
          <cell r="J2365">
            <v>3.22</v>
          </cell>
          <cell r="K2365">
            <v>12.58</v>
          </cell>
          <cell r="L2365">
            <v>6.4999999999999997E-3</v>
          </cell>
          <cell r="M2365">
            <v>0.41589999999999999</v>
          </cell>
          <cell r="N2365">
            <v>1.3048</v>
          </cell>
          <cell r="O2365">
            <v>35.443800000000003</v>
          </cell>
          <cell r="P2365">
            <v>1025.7090000000001</v>
          </cell>
          <cell r="Q2365">
            <v>0.32</v>
          </cell>
          <cell r="R2365" t="str">
            <v>(速度管柱；无节流器生产；远程间开）</v>
          </cell>
          <cell r="S2365" t="str">
            <v>直丛式井</v>
          </cell>
          <cell r="U2365" t="str">
            <v>自然连续生产井</v>
          </cell>
          <cell r="V2365" t="str">
            <v>24h</v>
          </cell>
          <cell r="W2365">
            <v>42311</v>
          </cell>
          <cell r="X2365">
            <v>42718</v>
          </cell>
        </row>
        <row r="2366">
          <cell r="F2366" t="str">
            <v>桃2-26-2C4</v>
          </cell>
          <cell r="G2366" t="str">
            <v>山1、山2</v>
          </cell>
          <cell r="H2366">
            <v>0.4</v>
          </cell>
          <cell r="I2366">
            <v>0</v>
          </cell>
          <cell r="J2366">
            <v>3.02</v>
          </cell>
          <cell r="K2366">
            <v>10.78</v>
          </cell>
          <cell r="L2366">
            <v>7.0000000000000001E-3</v>
          </cell>
          <cell r="M2366">
            <v>0</v>
          </cell>
          <cell r="N2366">
            <v>0</v>
          </cell>
          <cell r="O2366">
            <v>38.118499999999997</v>
          </cell>
          <cell r="P2366">
            <v>1093.5789</v>
          </cell>
          <cell r="Q2366">
            <v>0</v>
          </cell>
          <cell r="R2366" t="str">
            <v>(速度管柱；无节流器生产)计划关井（关井轮休）：2022-07-22 18:45因关井轮休(作业区通知限产关井)，关井前油套压3.55/9.45Mpa。</v>
          </cell>
          <cell r="S2366" t="str">
            <v>直丛式井</v>
          </cell>
          <cell r="U2366" t="str">
            <v>自然连续生产井</v>
          </cell>
          <cell r="V2366" t="str">
            <v>24h</v>
          </cell>
          <cell r="W2366">
            <v>42337</v>
          </cell>
          <cell r="X2366">
            <v>42675</v>
          </cell>
        </row>
        <row r="2367">
          <cell r="F2367" t="str">
            <v>桃2-26-4</v>
          </cell>
          <cell r="G2367" t="str">
            <v>盒8下_1、山1_3</v>
          </cell>
          <cell r="H2367">
            <v>1.1399999999999999</v>
          </cell>
          <cell r="I2367">
            <v>24</v>
          </cell>
          <cell r="J2367">
            <v>3.05</v>
          </cell>
          <cell r="K2367">
            <v>21.64</v>
          </cell>
          <cell r="L2367">
            <v>1E-3</v>
          </cell>
          <cell r="M2367">
            <v>3.8393999999999999</v>
          </cell>
          <cell r="N2367">
            <v>25.697600000000001</v>
          </cell>
          <cell r="O2367">
            <v>25.697600000000001</v>
          </cell>
          <cell r="P2367">
            <v>288.77</v>
          </cell>
          <cell r="Q2367">
            <v>2.92</v>
          </cell>
          <cell r="S2367" t="str">
            <v>定向井</v>
          </cell>
          <cell r="T2367" t="str">
            <v>节流器生产</v>
          </cell>
          <cell r="U2367" t="str">
            <v>自然连续生产井</v>
          </cell>
          <cell r="V2367" t="str">
            <v>24</v>
          </cell>
          <cell r="W2367">
            <v>43975</v>
          </cell>
          <cell r="X2367">
            <v>44157</v>
          </cell>
        </row>
        <row r="2368">
          <cell r="F2368" t="str">
            <v>桃2-26-5C1</v>
          </cell>
          <cell r="G2368" t="str">
            <v>盒8、山1</v>
          </cell>
          <cell r="H2368">
            <v>1</v>
          </cell>
          <cell r="I2368">
            <v>24</v>
          </cell>
          <cell r="J2368">
            <v>3.06</v>
          </cell>
          <cell r="K2368">
            <v>21.99</v>
          </cell>
          <cell r="L2368">
            <v>3.49E-2</v>
          </cell>
          <cell r="M2368">
            <v>3.3692000000000002</v>
          </cell>
          <cell r="N2368">
            <v>17.387599999999999</v>
          </cell>
          <cell r="O2368">
            <v>49.266500000000001</v>
          </cell>
          <cell r="P2368">
            <v>49.266500000000001</v>
          </cell>
          <cell r="Q2368">
            <v>2.56</v>
          </cell>
          <cell r="S2368" t="str">
            <v>直井</v>
          </cell>
          <cell r="T2368" t="str">
            <v>节流器生产</v>
          </cell>
          <cell r="U2368" t="str">
            <v>自然连续生产井</v>
          </cell>
          <cell r="V2368" t="str">
            <v>24</v>
          </cell>
          <cell r="W2368">
            <v>44470</v>
          </cell>
          <cell r="X2368">
            <v>44725</v>
          </cell>
        </row>
        <row r="2369">
          <cell r="F2369" t="str">
            <v>桃2-26-5C3</v>
          </cell>
          <cell r="G2369" t="str">
            <v>盒8下_2、山1_1、山1_2</v>
          </cell>
          <cell r="H2369">
            <v>0.03</v>
          </cell>
          <cell r="I2369">
            <v>0</v>
          </cell>
          <cell r="J2369">
            <v>3.1</v>
          </cell>
          <cell r="K2369">
            <v>19.309999999999999</v>
          </cell>
          <cell r="L2369">
            <v>5.1999999999999998E-3</v>
          </cell>
          <cell r="M2369">
            <v>0</v>
          </cell>
          <cell r="N2369">
            <v>0</v>
          </cell>
          <cell r="O2369">
            <v>2.9565000000000001</v>
          </cell>
          <cell r="P2369">
            <v>147.50299999999999</v>
          </cell>
          <cell r="Q2369">
            <v>0</v>
          </cell>
          <cell r="R2369" t="str">
            <v>(储层解水锁实验井；无节流器生产)计划关井（关井轮休）：2022-07-22 18:55因关井轮休(作业区通知限产关井)，关井前油套压3.5/15.79Mpa。</v>
          </cell>
          <cell r="S2369" t="str">
            <v>定向井</v>
          </cell>
          <cell r="T2369" t="str">
            <v>节流器生产</v>
          </cell>
          <cell r="U2369" t="str">
            <v>自然连续生产井</v>
          </cell>
          <cell r="V2369" t="str">
            <v>24</v>
          </cell>
          <cell r="W2369">
            <v>44023</v>
          </cell>
          <cell r="X2369">
            <v>44157</v>
          </cell>
        </row>
        <row r="2370">
          <cell r="F2370" t="str">
            <v>桃2-26-5C4</v>
          </cell>
          <cell r="G2370" t="str">
            <v>盒8上_2、盒8下_1、山1_1</v>
          </cell>
          <cell r="H2370">
            <v>0.2</v>
          </cell>
          <cell r="I2370">
            <v>0</v>
          </cell>
          <cell r="J2370">
            <v>3.33</v>
          </cell>
          <cell r="K2370">
            <v>16.309999999999999</v>
          </cell>
          <cell r="L2370">
            <v>8.0000000000000002E-3</v>
          </cell>
          <cell r="M2370">
            <v>0</v>
          </cell>
          <cell r="N2370">
            <v>0</v>
          </cell>
          <cell r="O2370">
            <v>13.4552</v>
          </cell>
          <cell r="P2370">
            <v>190.91210000000001</v>
          </cell>
          <cell r="Q2370">
            <v>0</v>
          </cell>
          <cell r="R2370" t="str">
            <v>(储层解水锁实验井；无节流器生产)计划关井（生产组织影响）：2022-05-25 13:10因生产组织影响(下游压力高)，关井前油套压3.73/15.5Mpa。</v>
          </cell>
          <cell r="S2370" t="str">
            <v>定向井</v>
          </cell>
          <cell r="T2370" t="str">
            <v>节流器生产</v>
          </cell>
          <cell r="U2370" t="str">
            <v>自然连续生产井</v>
          </cell>
          <cell r="V2370" t="str">
            <v>24</v>
          </cell>
          <cell r="W2370">
            <v>44000</v>
          </cell>
          <cell r="X2370">
            <v>44157</v>
          </cell>
        </row>
        <row r="2371">
          <cell r="F2371" t="str">
            <v>桃2-26-5C5</v>
          </cell>
          <cell r="G2371" t="str">
            <v>盒8、山1、山2</v>
          </cell>
          <cell r="H2371">
            <v>0.3</v>
          </cell>
          <cell r="I2371">
            <v>24</v>
          </cell>
          <cell r="J2371">
            <v>3.57</v>
          </cell>
          <cell r="K2371">
            <v>15.02</v>
          </cell>
          <cell r="L2371">
            <v>3.7400000000000003E-2</v>
          </cell>
          <cell r="M2371">
            <v>1.0107999999999999</v>
          </cell>
          <cell r="N2371">
            <v>4.3135000000000003</v>
          </cell>
          <cell r="O2371">
            <v>9.6913</v>
          </cell>
          <cell r="P2371">
            <v>9.6913</v>
          </cell>
          <cell r="Q2371">
            <v>0.77</v>
          </cell>
          <cell r="S2371" t="str">
            <v>直井</v>
          </cell>
          <cell r="T2371" t="str">
            <v>无节流器生产</v>
          </cell>
          <cell r="U2371" t="str">
            <v>自然连续生产井</v>
          </cell>
          <cell r="V2371" t="str">
            <v>24</v>
          </cell>
          <cell r="W2371">
            <v>44443</v>
          </cell>
          <cell r="X2371">
            <v>44741</v>
          </cell>
        </row>
        <row r="2372">
          <cell r="F2372" t="str">
            <v>桃2-26-5C7</v>
          </cell>
          <cell r="G2372" t="str">
            <v>山1_2、山1_3</v>
          </cell>
          <cell r="H2372">
            <v>0.15</v>
          </cell>
          <cell r="I2372">
            <v>0</v>
          </cell>
          <cell r="J2372">
            <v>3.52</v>
          </cell>
          <cell r="K2372">
            <v>11.92</v>
          </cell>
          <cell r="L2372">
            <v>1.55E-2</v>
          </cell>
          <cell r="M2372">
            <v>0</v>
          </cell>
          <cell r="N2372">
            <v>0</v>
          </cell>
          <cell r="O2372">
            <v>54.231299999999997</v>
          </cell>
          <cell r="P2372">
            <v>206.59139999999999</v>
          </cell>
          <cell r="Q2372">
            <v>0</v>
          </cell>
          <cell r="R2372" t="str">
            <v>(柱塞气举；无节流器生产)计划关井（关井轮休）：2022-07-22 19:10因关井轮休(作业区通知限产关井)，关井前油套压3.45/11.35Mpa。</v>
          </cell>
          <cell r="S2372" t="str">
            <v>定向井</v>
          </cell>
          <cell r="T2372" t="str">
            <v>节流器生产</v>
          </cell>
          <cell r="U2372" t="str">
            <v>自然连续生产井</v>
          </cell>
          <cell r="V2372" t="str">
            <v>24</v>
          </cell>
          <cell r="W2372">
            <v>43948</v>
          </cell>
          <cell r="X2372">
            <v>44157</v>
          </cell>
        </row>
        <row r="2373">
          <cell r="F2373" t="str">
            <v>桃2-27-1</v>
          </cell>
          <cell r="G2373" t="str">
            <v>盒8、山1</v>
          </cell>
          <cell r="S2373" t="str">
            <v>直井</v>
          </cell>
          <cell r="T2373" t="str">
            <v>节流器生产</v>
          </cell>
          <cell r="U2373" t="str">
            <v>自然连续生产井</v>
          </cell>
          <cell r="V2373" t="str">
            <v>24h</v>
          </cell>
          <cell r="W2373">
            <v>44474</v>
          </cell>
          <cell r="X2373">
            <v>44794</v>
          </cell>
        </row>
        <row r="2374">
          <cell r="F2374" t="str">
            <v>桃2-28-2</v>
          </cell>
          <cell r="G2374" t="str">
            <v>盒8、山1</v>
          </cell>
          <cell r="S2374" t="str">
            <v>直井</v>
          </cell>
          <cell r="T2374" t="str">
            <v>节流器生产</v>
          </cell>
          <cell r="U2374" t="str">
            <v>自然连续生产井</v>
          </cell>
          <cell r="V2374" t="str">
            <v>24h</v>
          </cell>
          <cell r="W2374">
            <v>44505</v>
          </cell>
          <cell r="X2374">
            <v>44794</v>
          </cell>
        </row>
        <row r="2375">
          <cell r="F2375" t="str">
            <v>桃2-28-4</v>
          </cell>
          <cell r="G2375" t="str">
            <v>盒8、山1</v>
          </cell>
          <cell r="H2375">
            <v>0.9</v>
          </cell>
          <cell r="I2375">
            <v>24</v>
          </cell>
          <cell r="J2375">
            <v>3.56</v>
          </cell>
          <cell r="K2375">
            <v>13.63</v>
          </cell>
          <cell r="L2375">
            <v>4.5499999999999999E-2</v>
          </cell>
          <cell r="M2375">
            <v>2.3E-2</v>
          </cell>
          <cell r="N2375">
            <v>9.5200000000000007E-2</v>
          </cell>
          <cell r="O2375">
            <v>201.5275</v>
          </cell>
          <cell r="P2375">
            <v>209.76900000000001</v>
          </cell>
          <cell r="Q2375">
            <v>0.02</v>
          </cell>
          <cell r="R2375" t="str">
            <v>（人工泡排；适时泡排；加注量100L）</v>
          </cell>
          <cell r="S2375" t="str">
            <v>定向井</v>
          </cell>
          <cell r="T2375" t="str">
            <v>节流器生产</v>
          </cell>
          <cell r="U2375" t="str">
            <v>自然连续生产井</v>
          </cell>
          <cell r="V2375" t="str">
            <v>24</v>
          </cell>
          <cell r="W2375">
            <v>44291</v>
          </cell>
          <cell r="X2375">
            <v>44533</v>
          </cell>
        </row>
        <row r="2376">
          <cell r="F2376" t="str">
            <v>桃2-28-4C1</v>
          </cell>
          <cell r="G2376" t="str">
            <v>盒8、山1</v>
          </cell>
          <cell r="H2376">
            <v>1.5</v>
          </cell>
          <cell r="I2376">
            <v>24</v>
          </cell>
          <cell r="J2376">
            <v>3.55</v>
          </cell>
          <cell r="K2376">
            <v>14.99</v>
          </cell>
          <cell r="L2376">
            <v>4.0099999999999997E-2</v>
          </cell>
          <cell r="M2376">
            <v>5.0537999999999998</v>
          </cell>
          <cell r="N2376">
            <v>10.429399999999999</v>
          </cell>
          <cell r="O2376">
            <v>243.917</v>
          </cell>
          <cell r="P2376">
            <v>257.31279999999998</v>
          </cell>
          <cell r="Q2376">
            <v>3.84</v>
          </cell>
          <cell r="S2376" t="str">
            <v>定向井</v>
          </cell>
          <cell r="T2376" t="str">
            <v>节流器生产</v>
          </cell>
          <cell r="U2376" t="str">
            <v>自然连续生产井</v>
          </cell>
          <cell r="V2376" t="str">
            <v>24</v>
          </cell>
          <cell r="W2376">
            <v>44389</v>
          </cell>
          <cell r="X2376">
            <v>44533</v>
          </cell>
        </row>
        <row r="2377">
          <cell r="F2377" t="str">
            <v>桃2-28-4C3</v>
          </cell>
          <cell r="G2377" t="str">
            <v>盒8、山1</v>
          </cell>
          <cell r="H2377">
            <v>1</v>
          </cell>
          <cell r="I2377">
            <v>24</v>
          </cell>
          <cell r="J2377">
            <v>3.51</v>
          </cell>
          <cell r="K2377">
            <v>19.920000000000002</v>
          </cell>
          <cell r="L2377">
            <v>2.1499999999999998E-2</v>
          </cell>
          <cell r="M2377">
            <v>2.4899999999999999E-2</v>
          </cell>
          <cell r="N2377">
            <v>0.05</v>
          </cell>
          <cell r="O2377">
            <v>167.94059999999999</v>
          </cell>
          <cell r="P2377">
            <v>176.84819999999999</v>
          </cell>
          <cell r="Q2377">
            <v>0.02</v>
          </cell>
          <cell r="R2377" t="str">
            <v>（人工泡排；适时泡排；加注量100L）</v>
          </cell>
          <cell r="S2377" t="str">
            <v>定向井</v>
          </cell>
          <cell r="U2377" t="str">
            <v>自然连续生产井</v>
          </cell>
          <cell r="V2377" t="str">
            <v>24</v>
          </cell>
          <cell r="W2377">
            <v>44443</v>
          </cell>
          <cell r="X2377">
            <v>44533</v>
          </cell>
        </row>
        <row r="2378">
          <cell r="F2378" t="str">
            <v>桃2-28-5C3</v>
          </cell>
          <cell r="G2378" t="str">
            <v>盒8、山1</v>
          </cell>
          <cell r="H2378">
            <v>2.4</v>
          </cell>
          <cell r="I2378">
            <v>0</v>
          </cell>
          <cell r="J2378">
            <v>3.52</v>
          </cell>
          <cell r="K2378">
            <v>25.18</v>
          </cell>
          <cell r="L2378">
            <v>2.3999999999999998E-3</v>
          </cell>
          <cell r="M2378">
            <v>0</v>
          </cell>
          <cell r="N2378">
            <v>0</v>
          </cell>
          <cell r="O2378">
            <v>2.8754</v>
          </cell>
          <cell r="P2378">
            <v>26.554600000000001</v>
          </cell>
          <cell r="Q2378">
            <v>0</v>
          </cell>
          <cell r="R2378" t="str">
            <v>(未投放节流器)计划关井（关井轮休）：2022-07-22 19:50因关井轮休(作业区通知限产关井)，关井前油套压3.67/23.5Mpa。</v>
          </cell>
          <cell r="S2378" t="str">
            <v>定向井</v>
          </cell>
          <cell r="T2378" t="str">
            <v>无节流器生产</v>
          </cell>
          <cell r="U2378" t="str">
            <v>自然连续生产井</v>
          </cell>
          <cell r="V2378" t="str">
            <v>24</v>
          </cell>
          <cell r="W2378">
            <v>44412</v>
          </cell>
          <cell r="X2378">
            <v>44531</v>
          </cell>
        </row>
        <row r="2379">
          <cell r="F2379" t="str">
            <v>桃2-28-5H2</v>
          </cell>
          <cell r="G2379" t="str">
            <v>山西组、石盒子组</v>
          </cell>
          <cell r="H2379">
            <v>1.7</v>
          </cell>
          <cell r="I2379">
            <v>0</v>
          </cell>
          <cell r="J2379">
            <v>3.51</v>
          </cell>
          <cell r="K2379">
            <v>21</v>
          </cell>
          <cell r="L2379">
            <v>1.52E-2</v>
          </cell>
          <cell r="M2379">
            <v>0</v>
          </cell>
          <cell r="N2379">
            <v>0</v>
          </cell>
          <cell r="O2379">
            <v>160.97739999999999</v>
          </cell>
          <cell r="P2379">
            <v>190.6028</v>
          </cell>
          <cell r="Q2379">
            <v>0</v>
          </cell>
          <cell r="R2379" t="str">
            <v>计划关井（关井轮休）：2022-07-12 14:50因关井轮休(调峰井压力恢复)，关井前油套压3.80/13.70Mpa。</v>
          </cell>
          <cell r="S2379" t="str">
            <v>水平井</v>
          </cell>
          <cell r="T2379" t="str">
            <v>无节流器生产</v>
          </cell>
          <cell r="U2379" t="str">
            <v>自然连续生产井</v>
          </cell>
          <cell r="V2379" t="str">
            <v>24</v>
          </cell>
          <cell r="W2379">
            <v>44458</v>
          </cell>
          <cell r="X2379">
            <v>44531</v>
          </cell>
        </row>
        <row r="2380">
          <cell r="F2380" t="str">
            <v>桃2-28-5</v>
          </cell>
          <cell r="G2380" t="str">
            <v>盒8、山1</v>
          </cell>
          <cell r="H2380">
            <v>2.2999999999999998</v>
          </cell>
          <cell r="I2380">
            <v>0</v>
          </cell>
          <cell r="J2380">
            <v>3.5</v>
          </cell>
          <cell r="K2380">
            <v>24.33</v>
          </cell>
          <cell r="L2380">
            <v>-3.0999999999999999E-3</v>
          </cell>
          <cell r="M2380">
            <v>0</v>
          </cell>
          <cell r="N2380">
            <v>0</v>
          </cell>
          <cell r="O2380">
            <v>504.2124</v>
          </cell>
          <cell r="P2380">
            <v>539.7704</v>
          </cell>
          <cell r="Q2380">
            <v>0</v>
          </cell>
          <cell r="R2380" t="str">
            <v>计划关井（关井轮休）：2022-07-22 19:30因关井轮休(作业区通知限产关井)，关井前油套压3.75/22.8Mpa。</v>
          </cell>
          <cell r="S2380" t="str">
            <v>定向井</v>
          </cell>
          <cell r="T2380" t="str">
            <v>无节流器生产</v>
          </cell>
          <cell r="U2380" t="str">
            <v>自然连续生产井</v>
          </cell>
          <cell r="W2380">
            <v>44293</v>
          </cell>
          <cell r="X2380">
            <v>44529</v>
          </cell>
        </row>
        <row r="2381">
          <cell r="F2381" t="str">
            <v>桃2-28-5C1</v>
          </cell>
          <cell r="G2381" t="str">
            <v>盒8、山1</v>
          </cell>
          <cell r="H2381">
            <v>2</v>
          </cell>
          <cell r="I2381">
            <v>0</v>
          </cell>
          <cell r="J2381">
            <v>3.52</v>
          </cell>
          <cell r="K2381">
            <v>16.84</v>
          </cell>
          <cell r="L2381">
            <v>3.0800000000000001E-2</v>
          </cell>
          <cell r="M2381">
            <v>0</v>
          </cell>
          <cell r="N2381">
            <v>0</v>
          </cell>
          <cell r="O2381">
            <v>346.67610000000002</v>
          </cell>
          <cell r="P2381">
            <v>373.83800000000002</v>
          </cell>
          <cell r="Q2381">
            <v>0</v>
          </cell>
          <cell r="R2381" t="str">
            <v>(节流器失效)计划关井（关井轮休）：2022-07-22 19:40因关井轮休(作业区通知限产关井)，关井前油套压3.79/13.01Mpa。</v>
          </cell>
          <cell r="S2381" t="str">
            <v>定向井</v>
          </cell>
          <cell r="T2381" t="str">
            <v>无节流器生产</v>
          </cell>
          <cell r="U2381" t="str">
            <v>自然连续生产井</v>
          </cell>
          <cell r="W2381">
            <v>44385</v>
          </cell>
          <cell r="X2381">
            <v>44529</v>
          </cell>
        </row>
        <row r="2382">
          <cell r="F2382" t="str">
            <v>桃2-24-14C1</v>
          </cell>
          <cell r="G2382" t="str">
            <v>山2、山1、盒8</v>
          </cell>
          <cell r="H2382">
            <v>2.6</v>
          </cell>
          <cell r="I2382">
            <v>0</v>
          </cell>
          <cell r="J2382">
            <v>3.44</v>
          </cell>
          <cell r="K2382">
            <v>17.079999999999998</v>
          </cell>
          <cell r="L2382">
            <v>2.7900000000000001E-2</v>
          </cell>
          <cell r="M2382">
            <v>0</v>
          </cell>
          <cell r="N2382">
            <v>22.081800000000001</v>
          </cell>
          <cell r="O2382">
            <v>275.77140000000003</v>
          </cell>
          <cell r="P2382">
            <v>275.77140000000003</v>
          </cell>
          <cell r="Q2382">
            <v>0</v>
          </cell>
          <cell r="R2382" t="str">
            <v>计划关井（生产组织影响）：2022-08-12 15:40因生产组织影响(集气站停产检修)，关井前油套压3.62/13.17Mpa。</v>
          </cell>
          <cell r="S2382" t="str">
            <v>定向井</v>
          </cell>
          <cell r="T2382" t="str">
            <v>节流器生产</v>
          </cell>
          <cell r="U2382" t="str">
            <v>自然连续生产井</v>
          </cell>
          <cell r="V2382" t="str">
            <v>24</v>
          </cell>
          <cell r="W2382">
            <v>44703</v>
          </cell>
          <cell r="X2382">
            <v>44565</v>
          </cell>
        </row>
        <row r="2383">
          <cell r="F2383" t="str">
            <v>桃2-24-15</v>
          </cell>
          <cell r="G2383" t="str">
            <v>山2、山1、盒8</v>
          </cell>
          <cell r="H2383">
            <v>1.95</v>
          </cell>
          <cell r="I2383">
            <v>0</v>
          </cell>
          <cell r="J2383">
            <v>2.69</v>
          </cell>
          <cell r="K2383">
            <v>18.07</v>
          </cell>
          <cell r="L2383">
            <v>2.3800000000000002E-2</v>
          </cell>
          <cell r="M2383">
            <v>0</v>
          </cell>
          <cell r="N2383">
            <v>19.106999999999999</v>
          </cell>
          <cell r="O2383">
            <v>226.03550000000001</v>
          </cell>
          <cell r="P2383">
            <v>226.03550000000001</v>
          </cell>
          <cell r="Q2383">
            <v>0</v>
          </cell>
          <cell r="R2383" t="str">
            <v>计划关井（生产组织影响）：2022-08-12 15:45因生产组织影响(集气站停产检修)，关井前油套压3.57/14.5Mpa。</v>
          </cell>
          <cell r="S2383" t="str">
            <v>定向井</v>
          </cell>
          <cell r="T2383" t="str">
            <v>节流器生产</v>
          </cell>
          <cell r="U2383" t="str">
            <v>自然连续生产井</v>
          </cell>
          <cell r="V2383" t="str">
            <v>24</v>
          </cell>
          <cell r="W2383">
            <v>44307</v>
          </cell>
          <cell r="X2383">
            <v>44565</v>
          </cell>
        </row>
        <row r="2384">
          <cell r="F2384" t="str">
            <v>桃2-24-15H1</v>
          </cell>
          <cell r="G2384" t="str">
            <v>山西组</v>
          </cell>
          <cell r="H2384">
            <v>4.5</v>
          </cell>
          <cell r="I2384">
            <v>0</v>
          </cell>
          <cell r="J2384">
            <v>3.52</v>
          </cell>
          <cell r="K2384">
            <v>22.2</v>
          </cell>
          <cell r="L2384">
            <v>1.23E-2</v>
          </cell>
          <cell r="M2384">
            <v>0</v>
          </cell>
          <cell r="N2384">
            <v>27.699000000000002</v>
          </cell>
          <cell r="O2384">
            <v>498.4316</v>
          </cell>
          <cell r="P2384">
            <v>498.4316</v>
          </cell>
          <cell r="Q2384">
            <v>0</v>
          </cell>
          <cell r="R2384" t="str">
            <v>计划关井（生产组织影响）：2022-08-08 10:00因生产组织影响(下游压力高)，关井前油套压3.63/21.80Mpa。</v>
          </cell>
          <cell r="S2384" t="str">
            <v>水平井</v>
          </cell>
          <cell r="T2384" t="str">
            <v>节流器生产</v>
          </cell>
          <cell r="U2384" t="str">
            <v>自然连续生产井</v>
          </cell>
          <cell r="V2384" t="str">
            <v>24</v>
          </cell>
          <cell r="W2384">
            <v>44424</v>
          </cell>
          <cell r="X2384">
            <v>44565</v>
          </cell>
        </row>
        <row r="2385">
          <cell r="F2385" t="str">
            <v>桃2-24-15H4</v>
          </cell>
          <cell r="G2385" t="str">
            <v>山西组</v>
          </cell>
          <cell r="H2385">
            <v>3.8</v>
          </cell>
          <cell r="I2385">
            <v>0</v>
          </cell>
          <cell r="J2385">
            <v>3.5</v>
          </cell>
          <cell r="K2385">
            <v>17.93</v>
          </cell>
          <cell r="L2385">
            <v>3.1300000000000001E-2</v>
          </cell>
          <cell r="M2385">
            <v>0</v>
          </cell>
          <cell r="N2385">
            <v>37.4559</v>
          </cell>
          <cell r="O2385">
            <v>508.14389999999997</v>
          </cell>
          <cell r="P2385">
            <v>508.14389999999997</v>
          </cell>
          <cell r="Q2385">
            <v>0</v>
          </cell>
          <cell r="R2385" t="str">
            <v>计划关井（生产组织影响）：2022-08-12 16:05因生产组织影响(集气站停产检修)，关井前油套压3.42/14.63Mpa。</v>
          </cell>
          <cell r="S2385" t="str">
            <v>水平井</v>
          </cell>
          <cell r="T2385" t="str">
            <v>节流器生产</v>
          </cell>
          <cell r="U2385" t="str">
            <v>自然连续生产井</v>
          </cell>
          <cell r="V2385" t="str">
            <v>24</v>
          </cell>
          <cell r="W2385">
            <v>44489</v>
          </cell>
          <cell r="X2385">
            <v>44565</v>
          </cell>
        </row>
        <row r="2386">
          <cell r="F2386" t="str">
            <v>桃2-24-16</v>
          </cell>
          <cell r="G2386" t="str">
            <v>盒8、山1</v>
          </cell>
          <cell r="H2386">
            <v>1.4</v>
          </cell>
          <cell r="I2386">
            <v>0</v>
          </cell>
          <cell r="J2386">
            <v>2.64</v>
          </cell>
          <cell r="K2386">
            <v>25.3</v>
          </cell>
          <cell r="L2386">
            <v>-7.0000000000000001E-3</v>
          </cell>
          <cell r="M2386">
            <v>0</v>
          </cell>
          <cell r="N2386">
            <v>15.4108</v>
          </cell>
          <cell r="O2386">
            <v>157.33349999999999</v>
          </cell>
          <cell r="P2386">
            <v>157.33349999999999</v>
          </cell>
          <cell r="Q2386">
            <v>0</v>
          </cell>
          <cell r="R2386" t="str">
            <v>计划关井（生产组织影响）：2022-08-12 16:00因生产组织影响(集气站停产检修)，关井前油套压3.44/25.41Mpa。</v>
          </cell>
          <cell r="S2386" t="str">
            <v>定向井</v>
          </cell>
          <cell r="T2386" t="str">
            <v>节流器生产</v>
          </cell>
          <cell r="U2386" t="str">
            <v>自然连续生产井</v>
          </cell>
          <cell r="V2386" t="str">
            <v>24</v>
          </cell>
          <cell r="W2386">
            <v>44302</v>
          </cell>
          <cell r="X2386">
            <v>44564</v>
          </cell>
        </row>
        <row r="2387">
          <cell r="F2387" t="str">
            <v>桃2-24-16C1</v>
          </cell>
          <cell r="G2387" t="str">
            <v>盒8、山1</v>
          </cell>
          <cell r="H2387">
            <v>3</v>
          </cell>
          <cell r="I2387">
            <v>0</v>
          </cell>
          <cell r="J2387">
            <v>3.51</v>
          </cell>
          <cell r="K2387">
            <v>15.37</v>
          </cell>
          <cell r="L2387">
            <v>3.6700000000000003E-2</v>
          </cell>
          <cell r="M2387">
            <v>0</v>
          </cell>
          <cell r="N2387">
            <v>25.978300000000001</v>
          </cell>
          <cell r="O2387">
            <v>154.99250000000001</v>
          </cell>
          <cell r="P2387">
            <v>154.99250000000001</v>
          </cell>
          <cell r="Q2387">
            <v>0</v>
          </cell>
          <cell r="R2387" t="str">
            <v>非计划关井（井筒故障、节流器故障）：2022-08-11 19:10因井筒故障、节流器故障(节流器失效)，关井前油套压3.65/9.36Mpa。</v>
          </cell>
          <cell r="S2387" t="str">
            <v>定向井</v>
          </cell>
          <cell r="T2387" t="str">
            <v>节流器生产</v>
          </cell>
          <cell r="U2387" t="str">
            <v>自然连续生产井</v>
          </cell>
          <cell r="V2387" t="str">
            <v>24</v>
          </cell>
          <cell r="W2387">
            <v>44332</v>
          </cell>
          <cell r="X2387">
            <v>44565</v>
          </cell>
        </row>
        <row r="2388">
          <cell r="F2388" t="str">
            <v>桃2-24-16H1</v>
          </cell>
          <cell r="G2388" t="str">
            <v>山1_3</v>
          </cell>
          <cell r="H2388">
            <v>5.7</v>
          </cell>
          <cell r="I2388">
            <v>0</v>
          </cell>
          <cell r="J2388">
            <v>3.55</v>
          </cell>
          <cell r="K2388">
            <v>22.54</v>
          </cell>
          <cell r="L2388">
            <v>7.0000000000000001E-3</v>
          </cell>
          <cell r="M2388">
            <v>0</v>
          </cell>
          <cell r="N2388">
            <v>54.06</v>
          </cell>
          <cell r="O2388">
            <v>280.4563</v>
          </cell>
          <cell r="P2388">
            <v>280.4563</v>
          </cell>
          <cell r="Q2388">
            <v>0</v>
          </cell>
          <cell r="R2388" t="str">
            <v>计划关井（生产组织影响）：2022-08-12 15:55因生产组织影响(集气站停产检修)，关井前油套压3.41/21.45Mpa。</v>
          </cell>
          <cell r="S2388" t="str">
            <v>水平井</v>
          </cell>
          <cell r="T2388" t="str">
            <v>节流器生产</v>
          </cell>
          <cell r="U2388" t="str">
            <v>自然连续生产井</v>
          </cell>
          <cell r="V2388" t="str">
            <v>24</v>
          </cell>
          <cell r="W2388">
            <v>44404</v>
          </cell>
          <cell r="X2388">
            <v>44565</v>
          </cell>
        </row>
        <row r="2389">
          <cell r="F2389" t="str">
            <v>桃2-24-16H2</v>
          </cell>
          <cell r="G2389" t="str">
            <v>盒8下_2</v>
          </cell>
          <cell r="H2389">
            <v>4.9000000000000004</v>
          </cell>
          <cell r="I2389">
            <v>0</v>
          </cell>
          <cell r="J2389">
            <v>3.71</v>
          </cell>
          <cell r="K2389">
            <v>24.32</v>
          </cell>
          <cell r="L2389">
            <v>-4.0000000000000002E-4</v>
          </cell>
          <cell r="M2389">
            <v>0</v>
          </cell>
          <cell r="N2389">
            <v>46.195399999999999</v>
          </cell>
          <cell r="O2389">
            <v>152.0102</v>
          </cell>
          <cell r="P2389">
            <v>152.0102</v>
          </cell>
          <cell r="Q2389">
            <v>0</v>
          </cell>
          <cell r="R2389" t="str">
            <v>计划关井（生产组织影响）：2022-08-12 15:35因生产组织影响(集气站停产检修)，关井前油套压3.61/23.61Mpa。</v>
          </cell>
          <cell r="S2389" t="str">
            <v>水平井</v>
          </cell>
          <cell r="T2389" t="str">
            <v>节流器生产</v>
          </cell>
          <cell r="U2389" t="str">
            <v>自然连续生产井</v>
          </cell>
          <cell r="V2389" t="str">
            <v>24</v>
          </cell>
          <cell r="W2389">
            <v>44458</v>
          </cell>
          <cell r="X2389">
            <v>44565</v>
          </cell>
        </row>
        <row r="2390">
          <cell r="F2390" t="str">
            <v>桃2-24-16H4</v>
          </cell>
          <cell r="G2390" t="str">
            <v>山1_3</v>
          </cell>
          <cell r="H2390">
            <v>4.9000000000000004</v>
          </cell>
          <cell r="I2390">
            <v>0</v>
          </cell>
          <cell r="J2390">
            <v>3.52</v>
          </cell>
          <cell r="K2390">
            <v>22.01</v>
          </cell>
          <cell r="L2390">
            <v>0.01</v>
          </cell>
          <cell r="M2390">
            <v>0</v>
          </cell>
          <cell r="N2390">
            <v>0</v>
          </cell>
          <cell r="O2390">
            <v>99.523399999999995</v>
          </cell>
          <cell r="P2390">
            <v>99.523399999999995</v>
          </cell>
          <cell r="Q2390">
            <v>0</v>
          </cell>
          <cell r="R2390" t="str">
            <v>非计划关井（故障）：2022-07-08 21:00因故障(节流器失效)，关井前油套压3.49/23.60Mpa。</v>
          </cell>
          <cell r="S2390" t="str">
            <v>水平井</v>
          </cell>
          <cell r="T2390" t="str">
            <v>节流器生产</v>
          </cell>
          <cell r="U2390" t="str">
            <v>自然连续生产井</v>
          </cell>
          <cell r="V2390" t="str">
            <v>24</v>
          </cell>
          <cell r="W2390">
            <v>44402</v>
          </cell>
          <cell r="X2390">
            <v>44565</v>
          </cell>
        </row>
        <row r="2391">
          <cell r="F2391" t="str">
            <v>桃2-24-17H1</v>
          </cell>
          <cell r="G2391" t="str">
            <v>山西组</v>
          </cell>
          <cell r="H2391">
            <v>5</v>
          </cell>
          <cell r="I2391">
            <v>0</v>
          </cell>
          <cell r="J2391">
            <v>3.51</v>
          </cell>
          <cell r="K2391">
            <v>21.51</v>
          </cell>
          <cell r="L2391">
            <v>1.6E-2</v>
          </cell>
          <cell r="M2391">
            <v>0</v>
          </cell>
          <cell r="N2391">
            <v>80.028599999999997</v>
          </cell>
          <cell r="O2391">
            <v>572.94110000000001</v>
          </cell>
          <cell r="P2391">
            <v>572.94110000000001</v>
          </cell>
          <cell r="Q2391">
            <v>0</v>
          </cell>
          <cell r="R2391" t="str">
            <v>计划关井（生产组织影响）：2022-08-12 15:50因生产组织影响(集气站停产检修)，关井前油套压3.55/19.77Mpa。</v>
          </cell>
          <cell r="S2391" t="str">
            <v>水平井</v>
          </cell>
          <cell r="T2391" t="str">
            <v>节流器生产</v>
          </cell>
          <cell r="U2391" t="str">
            <v>自然连续生产井</v>
          </cell>
          <cell r="V2391" t="str">
            <v>24</v>
          </cell>
          <cell r="W2391">
            <v>44470</v>
          </cell>
          <cell r="X2391">
            <v>44565</v>
          </cell>
        </row>
        <row r="2392">
          <cell r="F2392" t="str">
            <v>桃2-26-9</v>
          </cell>
          <cell r="G2392" t="str">
            <v>盒8、盒4、山1</v>
          </cell>
          <cell r="H2392">
            <v>2</v>
          </cell>
          <cell r="I2392">
            <v>0</v>
          </cell>
          <cell r="J2392">
            <v>3.5</v>
          </cell>
          <cell r="K2392">
            <v>22.84</v>
          </cell>
          <cell r="L2392">
            <v>5.1000000000000004E-3</v>
          </cell>
          <cell r="M2392">
            <v>0</v>
          </cell>
          <cell r="N2392">
            <v>0</v>
          </cell>
          <cell r="O2392">
            <v>5.4800000000000001E-2</v>
          </cell>
          <cell r="P2392">
            <v>5.4800000000000001E-2</v>
          </cell>
          <cell r="Q2392">
            <v>0</v>
          </cell>
          <cell r="R2392" t="str">
            <v>（无节流器生产，因节流器投放失败）计划关井（关井轮休）：2022-01-03 11:00因关井轮休(作业区通知限产)，关井前油套压4.5/23.55Mpa。</v>
          </cell>
          <cell r="S2392" t="str">
            <v>定向井</v>
          </cell>
          <cell r="T2392" t="str">
            <v>节流器生产</v>
          </cell>
          <cell r="U2392" t="str">
            <v>自然连续生产井</v>
          </cell>
          <cell r="V2392" t="str">
            <v>24</v>
          </cell>
          <cell r="W2392">
            <v>44375</v>
          </cell>
          <cell r="X2392">
            <v>44565</v>
          </cell>
        </row>
        <row r="2393">
          <cell r="F2393" t="str">
            <v>桃2-26-10</v>
          </cell>
          <cell r="G2393" t="str">
            <v>盒8、山1</v>
          </cell>
          <cell r="H2393">
            <v>1</v>
          </cell>
          <cell r="I2393">
            <v>0</v>
          </cell>
          <cell r="J2393">
            <v>3.55</v>
          </cell>
          <cell r="K2393">
            <v>19.829999999999998</v>
          </cell>
          <cell r="L2393">
            <v>2.0400000000000001E-2</v>
          </cell>
          <cell r="M2393">
            <v>0</v>
          </cell>
          <cell r="N2393">
            <v>9.3905999999999992</v>
          </cell>
          <cell r="O2393">
            <v>151.1293</v>
          </cell>
          <cell r="P2393">
            <v>151.1293</v>
          </cell>
          <cell r="Q2393">
            <v>0</v>
          </cell>
          <cell r="R2393" t="str">
            <v>计划关井（生产组织影响）：2022-08-12 15:20因生产组织影响(集气站停产检修)，关井前油套压3.55/18.61Mpa。</v>
          </cell>
          <cell r="S2393" t="str">
            <v>定向井</v>
          </cell>
          <cell r="T2393" t="str">
            <v>节流器生产</v>
          </cell>
          <cell r="U2393" t="str">
            <v>自然连续生产井</v>
          </cell>
          <cell r="V2393" t="str">
            <v>24</v>
          </cell>
          <cell r="W2393">
            <v>44339</v>
          </cell>
          <cell r="X2393">
            <v>44565</v>
          </cell>
        </row>
        <row r="2394">
          <cell r="F2394" t="str">
            <v>桃2-26-10H1</v>
          </cell>
          <cell r="G2394" t="str">
            <v>盒8下_1</v>
          </cell>
          <cell r="H2394">
            <v>3.5</v>
          </cell>
          <cell r="I2394">
            <v>0</v>
          </cell>
          <cell r="J2394">
            <v>3.57</v>
          </cell>
          <cell r="K2394">
            <v>18.97</v>
          </cell>
          <cell r="L2394">
            <v>2.5499999999999998E-2</v>
          </cell>
          <cell r="M2394">
            <v>0</v>
          </cell>
          <cell r="N2394">
            <v>35.042400000000001</v>
          </cell>
          <cell r="O2394">
            <v>486.15179999999998</v>
          </cell>
          <cell r="P2394">
            <v>486.15179999999998</v>
          </cell>
          <cell r="Q2394">
            <v>0</v>
          </cell>
          <cell r="R2394" t="str">
            <v>计划关井（生产组织影响）：2022-08-12 15:40因生产组织影响(集气站停产检修)，关井前油套压3.45/17.63Mpa。</v>
          </cell>
          <cell r="S2394" t="str">
            <v>水平井</v>
          </cell>
          <cell r="T2394" t="str">
            <v>节流器生产</v>
          </cell>
          <cell r="U2394" t="str">
            <v>自然连续生产井</v>
          </cell>
          <cell r="V2394" t="str">
            <v>24</v>
          </cell>
          <cell r="W2394">
            <v>44459</v>
          </cell>
          <cell r="X2394">
            <v>44565</v>
          </cell>
        </row>
        <row r="2395">
          <cell r="F2395" t="str">
            <v>桃2-26-10H4</v>
          </cell>
          <cell r="G2395" t="str">
            <v>山1_3</v>
          </cell>
          <cell r="H2395">
            <v>4.2</v>
          </cell>
          <cell r="I2395">
            <v>0</v>
          </cell>
          <cell r="J2395">
            <v>3.52</v>
          </cell>
          <cell r="K2395">
            <v>11.08</v>
          </cell>
          <cell r="L2395">
            <v>5.6899999999999999E-2</v>
          </cell>
          <cell r="M2395">
            <v>0</v>
          </cell>
          <cell r="N2395">
            <v>41.964300000000001</v>
          </cell>
          <cell r="O2395">
            <v>323.7133</v>
          </cell>
          <cell r="P2395">
            <v>323.7133</v>
          </cell>
          <cell r="Q2395">
            <v>0</v>
          </cell>
          <cell r="R2395" t="str">
            <v>计划关井（生产组织影响）：2022-08-12 15:25因生产组织影响(集气站停产检修)，关井前油套压3.62/12.39Mpa。</v>
          </cell>
          <cell r="S2395" t="str">
            <v>水平井</v>
          </cell>
          <cell r="T2395" t="str">
            <v>节流器生产</v>
          </cell>
          <cell r="U2395" t="str">
            <v>自然连续生产井</v>
          </cell>
          <cell r="V2395" t="str">
            <v>24</v>
          </cell>
          <cell r="W2395">
            <v>44492</v>
          </cell>
          <cell r="X2395">
            <v>44565</v>
          </cell>
        </row>
        <row r="2396">
          <cell r="F2396" t="str">
            <v>桃2-26-11</v>
          </cell>
          <cell r="G2396" t="str">
            <v>盒8、山1</v>
          </cell>
          <cell r="H2396">
            <v>0.1</v>
          </cell>
          <cell r="I2396">
            <v>0</v>
          </cell>
          <cell r="J2396">
            <v>3.33</v>
          </cell>
          <cell r="K2396">
            <v>19.29</v>
          </cell>
          <cell r="L2396">
            <v>2.3E-2</v>
          </cell>
          <cell r="M2396">
            <v>0</v>
          </cell>
          <cell r="N2396">
            <v>0.93879999999999997</v>
          </cell>
          <cell r="O2396">
            <v>140.98480000000001</v>
          </cell>
          <cell r="P2396">
            <v>140.98480000000001</v>
          </cell>
          <cell r="Q2396">
            <v>0</v>
          </cell>
          <cell r="R2396" t="str">
            <v>计划关井（生产组织影响）：2022-08-12 15:15因生产组织影响(集气站停产检修)，关井前油套压3.42/19.31Mpa。</v>
          </cell>
          <cell r="S2396" t="str">
            <v>定向井</v>
          </cell>
          <cell r="T2396" t="str">
            <v>节流器生产</v>
          </cell>
          <cell r="U2396" t="str">
            <v>自然连续生产井</v>
          </cell>
          <cell r="V2396" t="str">
            <v>24</v>
          </cell>
          <cell r="W2396">
            <v>44339</v>
          </cell>
          <cell r="X2396">
            <v>44565</v>
          </cell>
        </row>
        <row r="2397">
          <cell r="F2397" t="str">
            <v>桃2-26-11H1</v>
          </cell>
          <cell r="G2397" t="str">
            <v>盒8下_1</v>
          </cell>
          <cell r="H2397">
            <v>4</v>
          </cell>
          <cell r="I2397">
            <v>0</v>
          </cell>
          <cell r="J2397">
            <v>3.63</v>
          </cell>
          <cell r="K2397">
            <v>19.97</v>
          </cell>
          <cell r="L2397">
            <v>2.06E-2</v>
          </cell>
          <cell r="M2397">
            <v>0</v>
          </cell>
          <cell r="N2397">
            <v>48.485300000000002</v>
          </cell>
          <cell r="O2397">
            <v>612.29219999999998</v>
          </cell>
          <cell r="P2397">
            <v>612.29219999999998</v>
          </cell>
          <cell r="Q2397">
            <v>0</v>
          </cell>
          <cell r="R2397" t="str">
            <v>计划关井（生产组织影响）：2022-08-12 15:37因生产组织影响(集气站停产检修)，关井前油套压3.44/18.43Mpa。</v>
          </cell>
          <cell r="S2397" t="str">
            <v>水平井</v>
          </cell>
          <cell r="T2397" t="str">
            <v>节流器生产</v>
          </cell>
          <cell r="U2397" t="str">
            <v>自然连续生产井</v>
          </cell>
          <cell r="V2397" t="str">
            <v>24</v>
          </cell>
          <cell r="W2397">
            <v>44430</v>
          </cell>
          <cell r="X2397">
            <v>44565</v>
          </cell>
        </row>
        <row r="2398">
          <cell r="F2398" t="str">
            <v>桃2-26-11H2</v>
          </cell>
          <cell r="G2398" t="str">
            <v>盒8下</v>
          </cell>
          <cell r="H2398">
            <v>2.1</v>
          </cell>
          <cell r="I2398">
            <v>0</v>
          </cell>
          <cell r="J2398">
            <v>3.23</v>
          </cell>
          <cell r="K2398">
            <v>22.51</v>
          </cell>
          <cell r="L2398">
            <v>8.6999999999999994E-3</v>
          </cell>
          <cell r="M2398">
            <v>0</v>
          </cell>
          <cell r="N2398">
            <v>37.031599999999997</v>
          </cell>
          <cell r="O2398">
            <v>611.41499999999996</v>
          </cell>
          <cell r="P2398">
            <v>611.41499999999996</v>
          </cell>
          <cell r="Q2398">
            <v>0</v>
          </cell>
          <cell r="R2398" t="str">
            <v>计划关井（生产组织影响）：2022-08-12 15:35因生产组织影响(集气站停产检修)，关井前油套压3.46/21.46Mpa。</v>
          </cell>
          <cell r="S2398" t="str">
            <v>水平井</v>
          </cell>
          <cell r="T2398" t="str">
            <v>节流器生产</v>
          </cell>
          <cell r="U2398" t="str">
            <v>自然连续生产井</v>
          </cell>
          <cell r="V2398" t="str">
            <v>24</v>
          </cell>
          <cell r="W2398">
            <v>44451</v>
          </cell>
          <cell r="X2398">
            <v>44565</v>
          </cell>
        </row>
        <row r="2399">
          <cell r="F2399" t="str">
            <v>桃2-26-11H4</v>
          </cell>
          <cell r="G2399" t="str">
            <v>山1_3</v>
          </cell>
          <cell r="H2399">
            <v>4</v>
          </cell>
          <cell r="I2399">
            <v>0</v>
          </cell>
          <cell r="J2399">
            <v>3.5</v>
          </cell>
          <cell r="K2399">
            <v>19.82</v>
          </cell>
          <cell r="L2399">
            <v>2.0400000000000001E-2</v>
          </cell>
          <cell r="M2399">
            <v>0</v>
          </cell>
          <cell r="N2399">
            <v>21.818899999999999</v>
          </cell>
          <cell r="O2399">
            <v>512.07060000000001</v>
          </cell>
          <cell r="P2399">
            <v>512.07060000000001</v>
          </cell>
          <cell r="Q2399">
            <v>0</v>
          </cell>
          <cell r="R2399" t="str">
            <v>计划关井（生产组织影响）：2022-08-12 15:30因生产组织影响(集气站停产检修)，关井前油套压3.5/17.51Mpa。</v>
          </cell>
          <cell r="S2399" t="str">
            <v>水平井</v>
          </cell>
          <cell r="T2399" t="str">
            <v>节流器生产</v>
          </cell>
          <cell r="U2399" t="str">
            <v>自然连续生产井</v>
          </cell>
          <cell r="V2399" t="str">
            <v>24</v>
          </cell>
          <cell r="W2399">
            <v>44388</v>
          </cell>
          <cell r="X2399">
            <v>44565</v>
          </cell>
        </row>
        <row r="2400">
          <cell r="F2400" t="str">
            <v>桃2-28-8</v>
          </cell>
          <cell r="G2400" t="str">
            <v>马五、盒8</v>
          </cell>
          <cell r="H2400">
            <v>0.38</v>
          </cell>
          <cell r="I2400">
            <v>0</v>
          </cell>
          <cell r="J2400">
            <v>3.77</v>
          </cell>
          <cell r="K2400">
            <v>17.62</v>
          </cell>
          <cell r="L2400">
            <v>1.6999999999999999E-3</v>
          </cell>
          <cell r="M2400">
            <v>0</v>
          </cell>
          <cell r="N2400">
            <v>3.895</v>
          </cell>
          <cell r="O2400">
            <v>83.031000000000006</v>
          </cell>
          <cell r="P2400">
            <v>2735.5776999999998</v>
          </cell>
          <cell r="Q2400">
            <v>0</v>
          </cell>
          <cell r="R2400" t="str">
            <v>（人工泡排；适时泡排；加注量100L）计划关井（生产组织影响）：2022-08-09 20:00因生产组织影响(集气站停产检修)，关井前油套压3.39/17.62Mpa。</v>
          </cell>
          <cell r="S2400" t="str">
            <v>直井</v>
          </cell>
          <cell r="U2400" t="str">
            <v>自然连续生产井</v>
          </cell>
          <cell r="V2400" t="str">
            <v>24h</v>
          </cell>
          <cell r="W2400">
            <v>40784</v>
          </cell>
          <cell r="X2400">
            <v>40881</v>
          </cell>
        </row>
        <row r="2401">
          <cell r="F2401" t="str">
            <v>桃2-30-8</v>
          </cell>
          <cell r="G2401" t="str">
            <v>盒8、山1、山2</v>
          </cell>
          <cell r="H2401">
            <v>0.19</v>
          </cell>
          <cell r="I2401">
            <v>0</v>
          </cell>
          <cell r="J2401">
            <v>3.57</v>
          </cell>
          <cell r="K2401">
            <v>11.96</v>
          </cell>
          <cell r="L2401">
            <v>4.1000000000000003E-3</v>
          </cell>
          <cell r="M2401">
            <v>0</v>
          </cell>
          <cell r="N2401">
            <v>1.3328</v>
          </cell>
          <cell r="O2401">
            <v>15.014200000000001</v>
          </cell>
          <cell r="P2401">
            <v>1002.8653</v>
          </cell>
          <cell r="Q2401">
            <v>0</v>
          </cell>
          <cell r="R2401" t="str">
            <v>(速度管柱；无节流器生产)计划关井（生产组织影响）：2022-08-09 20:50因生产组织影响(集气站停产检修)，关井前油套压3.78/6.81Mpa。</v>
          </cell>
          <cell r="S2401" t="str">
            <v>直井</v>
          </cell>
          <cell r="U2401" t="str">
            <v>自然连续生产井</v>
          </cell>
          <cell r="V2401" t="str">
            <v>24h</v>
          </cell>
          <cell r="W2401">
            <v>41145</v>
          </cell>
          <cell r="X2401">
            <v>41594</v>
          </cell>
        </row>
        <row r="2402">
          <cell r="F2402" t="str">
            <v>桃2-30-14</v>
          </cell>
          <cell r="G2402" t="str">
            <v>盒8上、山1、马五</v>
          </cell>
          <cell r="H2402">
            <v>0.04</v>
          </cell>
          <cell r="I2402">
            <v>0</v>
          </cell>
          <cell r="J2402">
            <v>3.15</v>
          </cell>
          <cell r="K2402">
            <v>20.52</v>
          </cell>
          <cell r="L2402">
            <v>1.1999999999999999E-3</v>
          </cell>
          <cell r="M2402">
            <v>0</v>
          </cell>
          <cell r="N2402">
            <v>0</v>
          </cell>
          <cell r="O2402">
            <v>0</v>
          </cell>
          <cell r="P2402">
            <v>842.07259999999997</v>
          </cell>
          <cell r="Q2402">
            <v>0</v>
          </cell>
          <cell r="R2402" t="str">
            <v>(无节流器生产；低产低效井）计划关井（生产组织影响）：2021-08-07 12:10因生产组织影响(因集气站检修关井)，关井前油套压3.4/6.65Mpa。</v>
          </cell>
          <cell r="S2402" t="str">
            <v>直井</v>
          </cell>
          <cell r="U2402" t="str">
            <v>自然连续生产井</v>
          </cell>
          <cell r="V2402" t="str">
            <v>24h</v>
          </cell>
          <cell r="W2402">
            <v>39895</v>
          </cell>
          <cell r="X2402">
            <v>40881</v>
          </cell>
        </row>
        <row r="2403">
          <cell r="F2403" t="str">
            <v>桃2-31-10</v>
          </cell>
          <cell r="G2403" t="str">
            <v>盒8下、山2</v>
          </cell>
          <cell r="H2403">
            <v>7.0000000000000007E-2</v>
          </cell>
          <cell r="I2403">
            <v>0</v>
          </cell>
          <cell r="J2403">
            <v>3.33</v>
          </cell>
          <cell r="K2403">
            <v>14.99</v>
          </cell>
          <cell r="L2403">
            <v>2.8E-3</v>
          </cell>
          <cell r="M2403">
            <v>0</v>
          </cell>
          <cell r="N2403">
            <v>0.71750000000000003</v>
          </cell>
          <cell r="O2403">
            <v>13.2659</v>
          </cell>
          <cell r="P2403">
            <v>850.61749999999995</v>
          </cell>
          <cell r="Q2403">
            <v>0</v>
          </cell>
          <cell r="R2403" t="str">
            <v>（人工泡排；适时泡排；加注量100L；储层解水锁实验井）计划关井（生产组织影响）：2022-08-09 11:20因生产组织影响(集气站停产检修)，关井前油套压3.9/14.92Mpa。</v>
          </cell>
          <cell r="S2403" t="str">
            <v>直井</v>
          </cell>
          <cell r="U2403" t="str">
            <v>自然连续生产井</v>
          </cell>
          <cell r="V2403" t="str">
            <v>24h</v>
          </cell>
          <cell r="W2403">
            <v>40640</v>
          </cell>
          <cell r="X2403">
            <v>41098</v>
          </cell>
        </row>
        <row r="2404">
          <cell r="F2404" t="str">
            <v>桃2-33-6</v>
          </cell>
          <cell r="G2404" t="str">
            <v>盒8</v>
          </cell>
          <cell r="H2404">
            <v>0.27</v>
          </cell>
          <cell r="I2404">
            <v>0</v>
          </cell>
          <cell r="J2404">
            <v>3.55</v>
          </cell>
          <cell r="K2404">
            <v>9.1199999999999992</v>
          </cell>
          <cell r="L2404">
            <v>4.1000000000000003E-3</v>
          </cell>
          <cell r="M2404">
            <v>0</v>
          </cell>
          <cell r="N2404">
            <v>1.8372999999999999</v>
          </cell>
          <cell r="O2404">
            <v>52.822800000000001</v>
          </cell>
          <cell r="P2404">
            <v>779.64300000000003</v>
          </cell>
          <cell r="Q2404">
            <v>0</v>
          </cell>
          <cell r="R2404" t="str">
            <v>(柱塞气举；无节流器生产)计划关井（生产组织影响）：2022-08-09 11:50因生产组织影响(集气站停产检修)，关井前油套压3.5/8.95Mpa。</v>
          </cell>
          <cell r="S2404" t="str">
            <v>直井</v>
          </cell>
          <cell r="U2404" t="str">
            <v>自然连续生产井</v>
          </cell>
          <cell r="V2404" t="str">
            <v>24h</v>
          </cell>
          <cell r="W2404">
            <v>41186</v>
          </cell>
          <cell r="X2404">
            <v>41262</v>
          </cell>
        </row>
        <row r="2405">
          <cell r="F2405" t="str">
            <v>桃2-26-12</v>
          </cell>
          <cell r="G2405" t="str">
            <v>山2、盒8下、盒8上</v>
          </cell>
          <cell r="H2405">
            <v>0.72240000000000004</v>
          </cell>
          <cell r="I2405">
            <v>0</v>
          </cell>
          <cell r="J2405">
            <v>3.55</v>
          </cell>
          <cell r="K2405">
            <v>10.82</v>
          </cell>
          <cell r="L2405">
            <v>1.24E-2</v>
          </cell>
          <cell r="M2405">
            <v>0</v>
          </cell>
          <cell r="N2405">
            <v>10.1776</v>
          </cell>
          <cell r="O2405">
            <v>147.4813</v>
          </cell>
          <cell r="P2405">
            <v>927.1875</v>
          </cell>
          <cell r="Q2405">
            <v>0</v>
          </cell>
          <cell r="R2405" t="str">
            <v>(柱塞气举；无节流器生产)计划关井（生产组织影响）：2022-08-09 13:00因生产组织影响(集气站停产检修)，关井前油套压3.25/10.55Mpa。</v>
          </cell>
          <cell r="S2405" t="str">
            <v>定向井</v>
          </cell>
          <cell r="U2405" t="str">
            <v>自然连续生产井</v>
          </cell>
          <cell r="V2405" t="str">
            <v>24h</v>
          </cell>
          <cell r="W2405">
            <v>43352</v>
          </cell>
          <cell r="X2405">
            <v>43635</v>
          </cell>
        </row>
        <row r="2406">
          <cell r="F2406" t="str">
            <v>桃2-26-13</v>
          </cell>
          <cell r="G2406" t="str">
            <v>盒8上_2、盒8下_1、山1_3</v>
          </cell>
          <cell r="H2406">
            <v>0.21</v>
          </cell>
          <cell r="I2406">
            <v>24</v>
          </cell>
          <cell r="J2406">
            <v>3.22</v>
          </cell>
          <cell r="K2406">
            <v>12.92</v>
          </cell>
          <cell r="L2406">
            <v>7.9000000000000008E-3</v>
          </cell>
          <cell r="M2406">
            <v>0.70730000000000004</v>
          </cell>
          <cell r="N2406">
            <v>6.7156000000000002</v>
          </cell>
          <cell r="O2406">
            <v>35.21</v>
          </cell>
          <cell r="P2406">
            <v>665.73009999999999</v>
          </cell>
          <cell r="Q2406">
            <v>0.54</v>
          </cell>
          <cell r="R2406" t="str">
            <v>（储层解堵；无节流器生产）</v>
          </cell>
          <cell r="S2406" t="str">
            <v>定向井</v>
          </cell>
          <cell r="U2406" t="str">
            <v>自然连续生产井</v>
          </cell>
          <cell r="V2406" t="str">
            <v>24h</v>
          </cell>
          <cell r="W2406">
            <v>42922</v>
          </cell>
          <cell r="X2406">
            <v>43340</v>
          </cell>
        </row>
        <row r="2407">
          <cell r="F2407" t="str">
            <v>桃2-26-14</v>
          </cell>
          <cell r="G2407" t="str">
            <v>山1_3、盒8下_2</v>
          </cell>
          <cell r="H2407">
            <v>0.41</v>
          </cell>
          <cell r="I2407">
            <v>24</v>
          </cell>
          <cell r="J2407">
            <v>3.2</v>
          </cell>
          <cell r="K2407">
            <v>8.34</v>
          </cell>
          <cell r="L2407">
            <v>1.1900000000000001E-2</v>
          </cell>
          <cell r="M2407">
            <v>1.3772</v>
          </cell>
          <cell r="N2407">
            <v>16.1553</v>
          </cell>
          <cell r="O2407">
            <v>86.082099999999997</v>
          </cell>
          <cell r="P2407">
            <v>600.49839999999995</v>
          </cell>
          <cell r="Q2407">
            <v>1.05</v>
          </cell>
          <cell r="R2407" t="str">
            <v>（无节流器生产）</v>
          </cell>
          <cell r="S2407" t="str">
            <v>定向井</v>
          </cell>
          <cell r="U2407" t="str">
            <v>自然连续生产井</v>
          </cell>
          <cell r="V2407" t="str">
            <v>24h</v>
          </cell>
          <cell r="W2407">
            <v>43349</v>
          </cell>
          <cell r="X2407">
            <v>43635</v>
          </cell>
        </row>
        <row r="2408">
          <cell r="F2408" t="str">
            <v>桃2-27-13</v>
          </cell>
          <cell r="G2408" t="str">
            <v>盒8下_2、盒8下_1</v>
          </cell>
          <cell r="H2408">
            <v>0.62</v>
          </cell>
          <cell r="I2408">
            <v>24</v>
          </cell>
          <cell r="J2408">
            <v>3.31</v>
          </cell>
          <cell r="K2408">
            <v>7.58</v>
          </cell>
          <cell r="L2408">
            <v>1.47E-2</v>
          </cell>
          <cell r="M2408">
            <v>0.87050000000000005</v>
          </cell>
          <cell r="N2408">
            <v>13.211600000000001</v>
          </cell>
          <cell r="O2408">
            <v>134.49610000000001</v>
          </cell>
          <cell r="P2408">
            <v>707.30070000000001</v>
          </cell>
          <cell r="Q2408">
            <v>0.66</v>
          </cell>
          <cell r="R2408" t="str">
            <v>(柱塞气举；无节流器生产)</v>
          </cell>
          <cell r="S2408" t="str">
            <v>直井</v>
          </cell>
          <cell r="U2408" t="str">
            <v>自然连续生产井</v>
          </cell>
          <cell r="V2408" t="str">
            <v>24h</v>
          </cell>
          <cell r="W2408">
            <v>43377</v>
          </cell>
          <cell r="X2408">
            <v>43635</v>
          </cell>
        </row>
        <row r="2409">
          <cell r="F2409" t="str">
            <v>桃2-27-14</v>
          </cell>
          <cell r="G2409" t="str">
            <v>山1_3、山1_1、盒8下、盒7</v>
          </cell>
          <cell r="H2409">
            <v>0.18</v>
          </cell>
          <cell r="I2409">
            <v>24</v>
          </cell>
          <cell r="J2409">
            <v>3.31</v>
          </cell>
          <cell r="K2409">
            <v>7.52</v>
          </cell>
          <cell r="L2409">
            <v>1.5299999999999999E-2</v>
          </cell>
          <cell r="M2409">
            <v>0.73360000000000003</v>
          </cell>
          <cell r="N2409">
            <v>12.5863</v>
          </cell>
          <cell r="O2409">
            <v>59.511800000000001</v>
          </cell>
          <cell r="P2409">
            <v>851.48779999999999</v>
          </cell>
          <cell r="Q2409">
            <v>0.56000000000000005</v>
          </cell>
          <cell r="R2409" t="str">
            <v>（人工泡排；适时泡排；加注量100L；无节流器生产）</v>
          </cell>
          <cell r="S2409" t="str">
            <v>定向井</v>
          </cell>
          <cell r="U2409" t="str">
            <v>自然连续生产井</v>
          </cell>
          <cell r="V2409" t="str">
            <v>24h</v>
          </cell>
          <cell r="W2409">
            <v>43330</v>
          </cell>
          <cell r="X2409">
            <v>43635</v>
          </cell>
        </row>
        <row r="2410">
          <cell r="F2410" t="str">
            <v>桃2-27-16</v>
          </cell>
          <cell r="G2410" t="str">
            <v>山2_1、山1_3、山1_1</v>
          </cell>
          <cell r="H2410">
            <v>0.41</v>
          </cell>
          <cell r="I2410">
            <v>0</v>
          </cell>
          <cell r="J2410">
            <v>3.21</v>
          </cell>
          <cell r="K2410">
            <v>17.760000000000002</v>
          </cell>
          <cell r="L2410">
            <v>5.1999999999999998E-3</v>
          </cell>
          <cell r="M2410">
            <v>0</v>
          </cell>
          <cell r="N2410">
            <v>2.1379999999999999</v>
          </cell>
          <cell r="O2410">
            <v>57.794199999999996</v>
          </cell>
          <cell r="P2410">
            <v>792.30589999999995</v>
          </cell>
          <cell r="Q2410">
            <v>0</v>
          </cell>
          <cell r="R2410" t="str">
            <v>（无节流器生产）计划关井（生产组织影响）：2022-08-09 13:15因生产组织影响(集气站停产检修)，关井前油套压3.23/17.63Mpa。</v>
          </cell>
          <cell r="S2410" t="str">
            <v>定向井</v>
          </cell>
          <cell r="U2410" t="str">
            <v>自然连续生产井</v>
          </cell>
          <cell r="V2410" t="str">
            <v>24h</v>
          </cell>
          <cell r="W2410">
            <v>43048</v>
          </cell>
          <cell r="X2410">
            <v>43340</v>
          </cell>
        </row>
        <row r="2411">
          <cell r="F2411" t="str">
            <v>桃2-28-13</v>
          </cell>
          <cell r="G2411" t="str">
            <v>山2_1、山1_3、盒8下_2、盒8下_1、盒7</v>
          </cell>
          <cell r="H2411">
            <v>0.34</v>
          </cell>
          <cell r="I2411">
            <v>24</v>
          </cell>
          <cell r="J2411">
            <v>3.23</v>
          </cell>
          <cell r="K2411">
            <v>11.65</v>
          </cell>
          <cell r="L2411">
            <v>8.5000000000000006E-3</v>
          </cell>
          <cell r="M2411">
            <v>1.1453</v>
          </cell>
          <cell r="N2411">
            <v>14.986499999999999</v>
          </cell>
          <cell r="O2411">
            <v>86.082899999999995</v>
          </cell>
          <cell r="P2411">
            <v>718.89959999999996</v>
          </cell>
          <cell r="Q2411">
            <v>0.87</v>
          </cell>
          <cell r="R2411" t="str">
            <v>（储层解堵）</v>
          </cell>
          <cell r="S2411" t="str">
            <v>定向井</v>
          </cell>
          <cell r="U2411" t="str">
            <v>自然连续生产井</v>
          </cell>
          <cell r="V2411" t="str">
            <v>24h</v>
          </cell>
          <cell r="W2411">
            <v>43237</v>
          </cell>
          <cell r="X2411">
            <v>43340</v>
          </cell>
        </row>
        <row r="2412">
          <cell r="F2412" t="str">
            <v>桃2-28-15</v>
          </cell>
          <cell r="G2412" t="str">
            <v>山1_3、盒8下_2</v>
          </cell>
          <cell r="H2412">
            <v>0.28999999999999998</v>
          </cell>
          <cell r="I2412">
            <v>24</v>
          </cell>
          <cell r="J2412">
            <v>3.21</v>
          </cell>
          <cell r="K2412">
            <v>13.78</v>
          </cell>
          <cell r="L2412">
            <v>7.7000000000000002E-3</v>
          </cell>
          <cell r="M2412">
            <v>0.29580000000000001</v>
          </cell>
          <cell r="N2412">
            <v>5.0778999999999996</v>
          </cell>
          <cell r="O2412">
            <v>55.6922</v>
          </cell>
          <cell r="P2412">
            <v>573.15989999999999</v>
          </cell>
          <cell r="Q2412">
            <v>0.22</v>
          </cell>
          <cell r="R2412" t="str">
            <v>（人工泡排；适时泡排；加注量100L；无节流器生产）</v>
          </cell>
          <cell r="S2412" t="str">
            <v>定向井</v>
          </cell>
          <cell r="U2412" t="str">
            <v>自然连续生产井</v>
          </cell>
          <cell r="V2412" t="str">
            <v>24h</v>
          </cell>
          <cell r="W2412">
            <v>42997</v>
          </cell>
          <cell r="X2412">
            <v>43340</v>
          </cell>
        </row>
        <row r="2413">
          <cell r="F2413" t="str">
            <v>桃2-28-16</v>
          </cell>
          <cell r="G2413" t="str">
            <v>山2_2、山2_2、山1_3</v>
          </cell>
          <cell r="H2413">
            <v>0.68</v>
          </cell>
          <cell r="I2413">
            <v>24</v>
          </cell>
          <cell r="J2413">
            <v>3.23</v>
          </cell>
          <cell r="K2413">
            <v>12.33</v>
          </cell>
          <cell r="L2413">
            <v>8.6999999999999994E-3</v>
          </cell>
          <cell r="M2413">
            <v>2.2911000000000001</v>
          </cell>
          <cell r="N2413">
            <v>26.229099999999999</v>
          </cell>
          <cell r="O2413">
            <v>137.78280000000001</v>
          </cell>
          <cell r="P2413">
            <v>928.15340000000003</v>
          </cell>
          <cell r="Q2413">
            <v>1.74</v>
          </cell>
          <cell r="S2413" t="str">
            <v>定向井</v>
          </cell>
          <cell r="U2413" t="str">
            <v>自然连续生产井</v>
          </cell>
          <cell r="V2413" t="str">
            <v>24h</v>
          </cell>
          <cell r="W2413">
            <v>42965</v>
          </cell>
          <cell r="X2413">
            <v>43340</v>
          </cell>
        </row>
        <row r="2414">
          <cell r="F2414" t="str">
            <v>召96</v>
          </cell>
          <cell r="G2414" t="str">
            <v>盒8、山1、马五1_2、马五1_3</v>
          </cell>
          <cell r="H2414">
            <v>0.6</v>
          </cell>
          <cell r="I2414">
            <v>0</v>
          </cell>
          <cell r="J2414">
            <v>3.08</v>
          </cell>
          <cell r="K2414">
            <v>21.01</v>
          </cell>
          <cell r="L2414">
            <v>1.1000000000000001E-3</v>
          </cell>
          <cell r="M2414">
            <v>0</v>
          </cell>
          <cell r="N2414">
            <v>4.2305999999999999</v>
          </cell>
          <cell r="O2414">
            <v>11.1662</v>
          </cell>
          <cell r="P2414">
            <v>1690.6505</v>
          </cell>
          <cell r="Q2414">
            <v>0</v>
          </cell>
          <cell r="R2414" t="str">
            <v>计划关井（生产组织影响）：2022-08-09 22:30因生产组织影响(集气站停产检修)，关井前油套压3.52/21.29Mpa。</v>
          </cell>
          <cell r="S2414" t="str">
            <v>直井</v>
          </cell>
          <cell r="U2414" t="str">
            <v>自然连续生产井</v>
          </cell>
          <cell r="V2414" t="str">
            <v>24h</v>
          </cell>
          <cell r="W2414">
            <v>40433</v>
          </cell>
          <cell r="X2414">
            <v>40741</v>
          </cell>
        </row>
        <row r="2415">
          <cell r="F2415" t="str">
            <v>桃2-26-16</v>
          </cell>
          <cell r="G2415" t="str">
            <v>盒8上_2、盒8下_2、马五1_3、马五2_2</v>
          </cell>
          <cell r="H2415">
            <v>0.85</v>
          </cell>
          <cell r="I2415">
            <v>24</v>
          </cell>
          <cell r="J2415">
            <v>3.6</v>
          </cell>
          <cell r="K2415">
            <v>13.77</v>
          </cell>
          <cell r="L2415">
            <v>2.8999999999999998E-3</v>
          </cell>
          <cell r="M2415">
            <v>2.8599000000000001</v>
          </cell>
          <cell r="N2415">
            <v>20.415800000000001</v>
          </cell>
          <cell r="O2415">
            <v>30.282</v>
          </cell>
          <cell r="P2415">
            <v>1269.3955000000001</v>
          </cell>
          <cell r="Q2415">
            <v>2.15</v>
          </cell>
          <cell r="R2415" t="str">
            <v>(速度管柱；无节流器生产)</v>
          </cell>
          <cell r="S2415" t="str">
            <v>直井</v>
          </cell>
          <cell r="U2415" t="str">
            <v>自然连续生产井</v>
          </cell>
          <cell r="V2415" t="str">
            <v>24h</v>
          </cell>
          <cell r="W2415">
            <v>40634</v>
          </cell>
          <cell r="X2415">
            <v>40812</v>
          </cell>
        </row>
        <row r="2416">
          <cell r="F2416" t="str">
            <v>桃2-26-18</v>
          </cell>
          <cell r="G2416" t="str">
            <v>盒8、山2、马五1_2、马五1_3</v>
          </cell>
          <cell r="H2416">
            <v>0.1</v>
          </cell>
          <cell r="I2416">
            <v>0</v>
          </cell>
          <cell r="J2416">
            <v>3.57</v>
          </cell>
          <cell r="K2416">
            <v>22.99</v>
          </cell>
          <cell r="L2416">
            <v>1E-4</v>
          </cell>
          <cell r="M2416">
            <v>0</v>
          </cell>
          <cell r="N2416">
            <v>0.68700000000000006</v>
          </cell>
          <cell r="O2416">
            <v>4.4856999999999996</v>
          </cell>
          <cell r="P2416">
            <v>810.18610000000001</v>
          </cell>
          <cell r="Q2416">
            <v>0</v>
          </cell>
          <cell r="R2416" t="str">
            <v>计划关井（生产组织影响）：2022-08-09 14:25因生产组织影响(集气站停产检修)，关井前油套压3.79/24.11Mpa。</v>
          </cell>
          <cell r="S2416" t="str">
            <v>直丛式井</v>
          </cell>
          <cell r="U2416" t="str">
            <v>自然连续生产井</v>
          </cell>
          <cell r="V2416" t="str">
            <v>24h</v>
          </cell>
          <cell r="W2416">
            <v>40678</v>
          </cell>
          <cell r="X2416">
            <v>40812</v>
          </cell>
        </row>
        <row r="2417">
          <cell r="F2417" t="str">
            <v>桃2-29-16</v>
          </cell>
          <cell r="G2417" t="str">
            <v>盒8上、盒8下、马五2_2、马五5、马五4_1</v>
          </cell>
          <cell r="H2417">
            <v>0.18</v>
          </cell>
          <cell r="I2417">
            <v>0</v>
          </cell>
          <cell r="J2417">
            <v>3.4</v>
          </cell>
          <cell r="K2417">
            <v>23.07</v>
          </cell>
          <cell r="L2417">
            <v>0</v>
          </cell>
          <cell r="M2417">
            <v>0</v>
          </cell>
          <cell r="N2417">
            <v>1.845</v>
          </cell>
          <cell r="O2417">
            <v>14.326499999999999</v>
          </cell>
          <cell r="P2417">
            <v>323.32049999999998</v>
          </cell>
          <cell r="Q2417">
            <v>0</v>
          </cell>
          <cell r="R2417" t="str">
            <v>(人工泡排；适时泡排；加注量100L；低产低效井)计划关井（生产组织影响）：2022-08-09 11:00因生产组织影响(集气站停产检修)，关井前油套压3.46/23.03Mpa。</v>
          </cell>
          <cell r="S2417" t="str">
            <v>直井</v>
          </cell>
          <cell r="U2417" t="str">
            <v>自然连续生产井</v>
          </cell>
          <cell r="V2417" t="str">
            <v>关井原因：压缩机结晶关井</v>
          </cell>
          <cell r="W2417">
            <v>40784</v>
          </cell>
          <cell r="X2417">
            <v>41042</v>
          </cell>
        </row>
        <row r="2418">
          <cell r="F2418" t="str">
            <v>桃2-33-2</v>
          </cell>
          <cell r="G2418" t="str">
            <v>马五2_2、马五4_1</v>
          </cell>
          <cell r="H2418">
            <v>0.5</v>
          </cell>
          <cell r="I2418">
            <v>0</v>
          </cell>
          <cell r="J2418">
            <v>3.55</v>
          </cell>
          <cell r="K2418">
            <v>22.57</v>
          </cell>
          <cell r="L2418">
            <v>3.8E-3</v>
          </cell>
          <cell r="M2418">
            <v>0</v>
          </cell>
          <cell r="N2418">
            <v>0</v>
          </cell>
          <cell r="O2418">
            <v>0</v>
          </cell>
          <cell r="P2418">
            <v>9.2393000000000001</v>
          </cell>
          <cell r="Q2418">
            <v>0</v>
          </cell>
          <cell r="R2418" t="str">
            <v>计划关井（生产组织影响）：2021-04-18 10:30因生产组织影响(因中九站检修关井)，关井前油套压2.35/20.5Mpa。</v>
          </cell>
          <cell r="S2418" t="str">
            <v>直井</v>
          </cell>
          <cell r="T2418" t="str">
            <v>节流器生产</v>
          </cell>
          <cell r="U2418" t="str">
            <v>自然连续生产井</v>
          </cell>
          <cell r="V2418" t="str">
            <v>24h</v>
          </cell>
          <cell r="W2418">
            <v>41234</v>
          </cell>
          <cell r="X2418">
            <v>44201</v>
          </cell>
        </row>
        <row r="2419">
          <cell r="F2419" t="str">
            <v>桃2-32-9</v>
          </cell>
          <cell r="G2419" t="str">
            <v>马五1_3</v>
          </cell>
          <cell r="H2419">
            <v>1.6</v>
          </cell>
          <cell r="I2419">
            <v>0</v>
          </cell>
          <cell r="J2419">
            <v>3.45</v>
          </cell>
          <cell r="K2419">
            <v>17.27</v>
          </cell>
          <cell r="L2419">
            <v>1.37E-2</v>
          </cell>
          <cell r="M2419">
            <v>0</v>
          </cell>
          <cell r="N2419">
            <v>0</v>
          </cell>
          <cell r="O2419">
            <v>0</v>
          </cell>
          <cell r="P2419">
            <v>7.7200000000000005E-2</v>
          </cell>
          <cell r="Q2419">
            <v>0</v>
          </cell>
          <cell r="R2419" t="str">
            <v>计划关井（生产组织影响）：2021-05-28 10:00因生产组织影响(下游压力高关井)，关井前油套压3.33/23.41Mpa。</v>
          </cell>
          <cell r="S2419" t="str">
            <v>定向井</v>
          </cell>
          <cell r="T2419" t="str">
            <v>节流器生产</v>
          </cell>
          <cell r="U2419" t="str">
            <v>自然连续生产井</v>
          </cell>
          <cell r="W2419">
            <v>43957</v>
          </cell>
          <cell r="X2419">
            <v>44344</v>
          </cell>
        </row>
        <row r="2420">
          <cell r="F2420" t="str">
            <v>桃2-27-12</v>
          </cell>
          <cell r="G2420" t="str">
            <v>盒8下_1、山1_2</v>
          </cell>
          <cell r="H2420">
            <v>0.5</v>
          </cell>
          <cell r="I2420">
            <v>0</v>
          </cell>
          <cell r="J2420">
            <v>3.55</v>
          </cell>
          <cell r="K2420">
            <v>22.5</v>
          </cell>
          <cell r="L2420">
            <v>1.8E-3</v>
          </cell>
          <cell r="M2420">
            <v>0</v>
          </cell>
          <cell r="N2420">
            <v>0</v>
          </cell>
          <cell r="O2420">
            <v>0</v>
          </cell>
          <cell r="P2420">
            <v>23.309699999999999</v>
          </cell>
          <cell r="Q2420">
            <v>0</v>
          </cell>
          <cell r="R2420" t="str">
            <v>计划关井（生产组织影响）：2021-04-18 10:35因生产组织影响(因中九站检修关井)，关井前油套压2.33/22.45Mpa。</v>
          </cell>
          <cell r="S2420" t="str">
            <v>定向井</v>
          </cell>
          <cell r="T2420" t="str">
            <v>无节流器生产</v>
          </cell>
          <cell r="U2420" t="str">
            <v>自然连续生产井</v>
          </cell>
          <cell r="V2420" t="str">
            <v>24</v>
          </cell>
          <cell r="W2420">
            <v>43200</v>
          </cell>
          <cell r="X2420">
            <v>44197</v>
          </cell>
        </row>
        <row r="2421">
          <cell r="F2421" t="str">
            <v>桃2-30-12</v>
          </cell>
          <cell r="G2421" t="str">
            <v>山1_3、盒8下_2</v>
          </cell>
          <cell r="H2421">
            <v>0.85</v>
          </cell>
          <cell r="I2421">
            <v>0</v>
          </cell>
          <cell r="J2421">
            <v>3.49</v>
          </cell>
          <cell r="K2421">
            <v>22.54</v>
          </cell>
          <cell r="L2421">
            <v>6.7999999999999996E-3</v>
          </cell>
          <cell r="M2421">
            <v>0</v>
          </cell>
          <cell r="N2421">
            <v>1.8858999999999999</v>
          </cell>
          <cell r="O2421">
            <v>5.3520000000000003</v>
          </cell>
          <cell r="P2421">
            <v>66.903099999999995</v>
          </cell>
          <cell r="Q2421">
            <v>0</v>
          </cell>
          <cell r="R2421" t="str">
            <v>计划关井（生产组织影响）：2022-08-18 13:43因生产组织影响(采气一厂北干线清管)，关井前油套压2.69/21.51Mpa。</v>
          </cell>
          <cell r="S2421" t="str">
            <v>定向井</v>
          </cell>
          <cell r="T2421" t="str">
            <v>节流器生产</v>
          </cell>
          <cell r="U2421" t="str">
            <v>自然连续生产井</v>
          </cell>
          <cell r="W2421">
            <v>44018</v>
          </cell>
          <cell r="X2421">
            <v>44429</v>
          </cell>
        </row>
        <row r="2422">
          <cell r="F2422" t="str">
            <v>桃2-32-7C2</v>
          </cell>
          <cell r="G2422" t="str">
            <v>盒8</v>
          </cell>
          <cell r="H2422">
            <v>2.4</v>
          </cell>
          <cell r="I2422">
            <v>20.75</v>
          </cell>
          <cell r="J2422">
            <v>2.86</v>
          </cell>
          <cell r="K2422">
            <v>13.86</v>
          </cell>
          <cell r="L2422">
            <v>3.39E-2</v>
          </cell>
          <cell r="M2422">
            <v>2.375</v>
          </cell>
          <cell r="N2422">
            <v>4.7221000000000002</v>
          </cell>
          <cell r="O2422">
            <v>173.45070000000001</v>
          </cell>
          <cell r="P2422">
            <v>194.63919999999999</v>
          </cell>
          <cell r="Q2422">
            <v>1.5</v>
          </cell>
          <cell r="R2422" t="str">
            <v>计划关井（关井轮休）：2022-08-01 12:00-2022-08-20 11:15因关井轮休（作业区通知限产关井），关井前油套压3.35/12.72Mpa，开井前油套压3.30/13.75Mpa。</v>
          </cell>
          <cell r="S2422" t="str">
            <v>定向井</v>
          </cell>
          <cell r="T2422" t="str">
            <v>无节流器生产</v>
          </cell>
          <cell r="U2422" t="str">
            <v>自然连续生产井</v>
          </cell>
          <cell r="W2422">
            <v>44290</v>
          </cell>
          <cell r="X2422">
            <v>44465</v>
          </cell>
        </row>
        <row r="2423">
          <cell r="F2423" t="str">
            <v>桃2-32-7C4</v>
          </cell>
          <cell r="G2423" t="str">
            <v>山1、盒8</v>
          </cell>
          <cell r="H2423">
            <v>0.8</v>
          </cell>
          <cell r="I2423">
            <v>21.67</v>
          </cell>
          <cell r="J2423">
            <v>2.86</v>
          </cell>
          <cell r="K2423">
            <v>20.9</v>
          </cell>
          <cell r="L2423">
            <v>1.01E-2</v>
          </cell>
          <cell r="M2423">
            <v>1.1736</v>
          </cell>
          <cell r="N2423">
            <v>1.9221999999999999</v>
          </cell>
          <cell r="O2423">
            <v>56.284100000000002</v>
          </cell>
          <cell r="P2423">
            <v>79.863900000000001</v>
          </cell>
          <cell r="Q2423">
            <v>0.74</v>
          </cell>
          <cell r="R2423" t="str">
            <v>计划关井（关井轮休）：2022-08-01 12:05-2022-08-20 10:20因关井轮休（作业区通知限产关井），关井前油套压3.35/20Mpa，开井前油套压3.40/20.69Mpa。</v>
          </cell>
          <cell r="S2423" t="str">
            <v>定向井</v>
          </cell>
          <cell r="T2423" t="str">
            <v>无节流器生产</v>
          </cell>
          <cell r="U2423" t="str">
            <v>自然连续生产井</v>
          </cell>
          <cell r="W2423">
            <v>44330</v>
          </cell>
          <cell r="X2423">
            <v>44466</v>
          </cell>
        </row>
        <row r="2424">
          <cell r="F2424" t="str">
            <v>桃2-32-7H2</v>
          </cell>
          <cell r="G2424" t="str">
            <v>盒8</v>
          </cell>
          <cell r="H2424">
            <v>5</v>
          </cell>
          <cell r="I2424">
            <v>19.78</v>
          </cell>
          <cell r="J2424">
            <v>2.88</v>
          </cell>
          <cell r="K2424">
            <v>24.95</v>
          </cell>
          <cell r="L2424">
            <v>-2.3E-3</v>
          </cell>
          <cell r="M2424">
            <v>4.7167000000000003</v>
          </cell>
          <cell r="N2424">
            <v>4.7167000000000003</v>
          </cell>
          <cell r="O2424">
            <v>116.7351</v>
          </cell>
          <cell r="P2424">
            <v>138.65270000000001</v>
          </cell>
          <cell r="Q2424">
            <v>2.99</v>
          </cell>
          <cell r="R2424" t="str">
            <v>计划关井（生产组织影响）：2022-07-01 08:00-2022-08-20 12:13因生产组织影响（中九站停产检修），关井前油套压3.96/22.44Mpa，开井前油套压3.50/24.47Mpa。</v>
          </cell>
          <cell r="S2424" t="str">
            <v>水平井</v>
          </cell>
          <cell r="T2424" t="str">
            <v>无节流器生产</v>
          </cell>
          <cell r="U2424" t="str">
            <v>自然连续生产井</v>
          </cell>
          <cell r="W2424">
            <v>44114</v>
          </cell>
          <cell r="X2424">
            <v>44465</v>
          </cell>
        </row>
        <row r="2425">
          <cell r="F2425" t="str">
            <v>桃2-32-8</v>
          </cell>
          <cell r="G2425" t="str">
            <v>盒6、盒8下_2、山1_2</v>
          </cell>
          <cell r="H2425">
            <v>0.4</v>
          </cell>
          <cell r="I2425">
            <v>24</v>
          </cell>
          <cell r="J2425">
            <v>2.88</v>
          </cell>
          <cell r="K2425">
            <v>24.02</v>
          </cell>
          <cell r="L2425">
            <v>3.0000000000000001E-3</v>
          </cell>
          <cell r="M2425">
            <v>0.45800000000000002</v>
          </cell>
          <cell r="N2425">
            <v>1.7458</v>
          </cell>
          <cell r="O2425">
            <v>44.207700000000003</v>
          </cell>
          <cell r="P2425">
            <v>138.68680000000001</v>
          </cell>
          <cell r="Q2425">
            <v>0.31</v>
          </cell>
          <cell r="S2425" t="str">
            <v>定向井</v>
          </cell>
          <cell r="U2425" t="str">
            <v>自然连续生产井</v>
          </cell>
          <cell r="W2425">
            <v>44010</v>
          </cell>
          <cell r="X2425">
            <v>44315</v>
          </cell>
        </row>
        <row r="2426">
          <cell r="F2426" t="str">
            <v>桃2-32-8C6</v>
          </cell>
          <cell r="G2426" t="str">
            <v>山1、盒8</v>
          </cell>
          <cell r="H2426">
            <v>3.3</v>
          </cell>
          <cell r="I2426">
            <v>0</v>
          </cell>
          <cell r="J2426">
            <v>2.86</v>
          </cell>
          <cell r="K2426">
            <v>11.02</v>
          </cell>
          <cell r="L2426">
            <v>4.5100000000000001E-2</v>
          </cell>
          <cell r="M2426">
            <v>0</v>
          </cell>
          <cell r="N2426">
            <v>0</v>
          </cell>
          <cell r="O2426">
            <v>0</v>
          </cell>
          <cell r="P2426">
            <v>23.581399999999999</v>
          </cell>
          <cell r="Q2426">
            <v>0</v>
          </cell>
          <cell r="R2426" t="str">
            <v>（试气不点火）计划关井（动态监测）：2021-10-12 08:00因动态监测(因试气不点火压力恢复关井)，关井前油套压21.00/21.20Mpa。</v>
          </cell>
          <cell r="S2426" t="str">
            <v>定向井</v>
          </cell>
          <cell r="T2426" t="str">
            <v>无节流器生产</v>
          </cell>
          <cell r="U2426" t="str">
            <v>自然连续生产井</v>
          </cell>
          <cell r="W2426">
            <v>44370</v>
          </cell>
          <cell r="X2426">
            <v>44466</v>
          </cell>
        </row>
        <row r="2427">
          <cell r="F2427" t="str">
            <v>桃2-33-8H2</v>
          </cell>
          <cell r="G2427" t="str">
            <v>石盒子组</v>
          </cell>
          <cell r="H2427">
            <v>12</v>
          </cell>
          <cell r="I2427">
            <v>0</v>
          </cell>
          <cell r="J2427">
            <v>2.84</v>
          </cell>
          <cell r="K2427">
            <v>23.59</v>
          </cell>
          <cell r="L2427">
            <v>7.4999999999999997E-3</v>
          </cell>
          <cell r="M2427">
            <v>0</v>
          </cell>
          <cell r="N2427">
            <v>0</v>
          </cell>
          <cell r="O2427">
            <v>813.46680000000003</v>
          </cell>
          <cell r="P2427">
            <v>1364.1431</v>
          </cell>
          <cell r="Q2427">
            <v>0</v>
          </cell>
          <cell r="R2427" t="str">
            <v>非计划关井（故障）：2022-03-19 05:10因故障(针阀刺漏)，关井前油套压21.45/23.76Mpa。</v>
          </cell>
          <cell r="S2427" t="str">
            <v>水平井</v>
          </cell>
          <cell r="T2427" t="str">
            <v>无节流器生产</v>
          </cell>
          <cell r="U2427" t="str">
            <v>自然连续生产井</v>
          </cell>
          <cell r="W2427">
            <v>44119</v>
          </cell>
          <cell r="X2427">
            <v>44406</v>
          </cell>
        </row>
        <row r="2428">
          <cell r="F2428" t="str">
            <v>桃2-33-9C2</v>
          </cell>
          <cell r="G2428" t="str">
            <v>盒8、山1</v>
          </cell>
          <cell r="H2428">
            <v>0.9</v>
          </cell>
          <cell r="I2428">
            <v>0</v>
          </cell>
          <cell r="J2428">
            <v>2.85</v>
          </cell>
          <cell r="K2428">
            <v>19.93</v>
          </cell>
          <cell r="L2428">
            <v>2.0500000000000001E-2</v>
          </cell>
          <cell r="M2428">
            <v>0</v>
          </cell>
          <cell r="N2428">
            <v>1.5804</v>
          </cell>
          <cell r="O2428">
            <v>162.36420000000001</v>
          </cell>
          <cell r="P2428">
            <v>281.4633</v>
          </cell>
          <cell r="Q2428">
            <v>0</v>
          </cell>
          <cell r="R2428" t="str">
            <v>计划关井（关井轮休）：2022-08-01 12:25因关井轮休(作业区通知限产关井)，关井前油套压3.28/16.3Mpa。</v>
          </cell>
          <cell r="S2428" t="str">
            <v>定向井</v>
          </cell>
          <cell r="T2428" t="str">
            <v>无节流器生产</v>
          </cell>
          <cell r="U2428" t="str">
            <v>自然连续生产井</v>
          </cell>
          <cell r="W2428">
            <v>44315</v>
          </cell>
          <cell r="X2428">
            <v>44406</v>
          </cell>
        </row>
        <row r="2429">
          <cell r="F2429" t="str">
            <v>桃2-33-9C4</v>
          </cell>
          <cell r="G2429" t="str">
            <v>盒8、山1</v>
          </cell>
          <cell r="H2429">
            <v>1</v>
          </cell>
          <cell r="I2429">
            <v>0</v>
          </cell>
          <cell r="J2429">
            <v>2.85</v>
          </cell>
          <cell r="K2429">
            <v>18.12</v>
          </cell>
          <cell r="L2429">
            <v>2.7099999999999999E-2</v>
          </cell>
          <cell r="M2429">
            <v>0</v>
          </cell>
          <cell r="N2429">
            <v>1.5838000000000001</v>
          </cell>
          <cell r="O2429">
            <v>150.5205</v>
          </cell>
          <cell r="P2429">
            <v>216.2482</v>
          </cell>
          <cell r="Q2429">
            <v>0</v>
          </cell>
          <cell r="R2429" t="str">
            <v>计划关井（关井轮休）：2022-08-01 12:28因关井轮休(作业区通知限产关井)，关井前油套压3.29/14.28Mpa。</v>
          </cell>
          <cell r="S2429" t="str">
            <v>定向井</v>
          </cell>
          <cell r="T2429" t="str">
            <v>节流器生产</v>
          </cell>
          <cell r="U2429" t="str">
            <v>自然连续生产井</v>
          </cell>
          <cell r="V2429" t="str">
            <v>24</v>
          </cell>
          <cell r="W2429">
            <v>44293</v>
          </cell>
          <cell r="X2429">
            <v>44499</v>
          </cell>
        </row>
        <row r="2430">
          <cell r="F2430" t="str">
            <v>桃2-33-9C5</v>
          </cell>
          <cell r="G2430" t="str">
            <v>盒8、山1</v>
          </cell>
          <cell r="H2430">
            <v>1.4</v>
          </cell>
          <cell r="I2430">
            <v>0</v>
          </cell>
          <cell r="J2430">
            <v>2.85</v>
          </cell>
          <cell r="K2430">
            <v>18.79</v>
          </cell>
          <cell r="L2430">
            <v>1.5100000000000001E-2</v>
          </cell>
          <cell r="M2430">
            <v>0</v>
          </cell>
          <cell r="N2430">
            <v>1.5845</v>
          </cell>
          <cell r="O2430">
            <v>163.6748</v>
          </cell>
          <cell r="P2430">
            <v>187.72409999999999</v>
          </cell>
          <cell r="Q2430">
            <v>0</v>
          </cell>
          <cell r="R2430" t="str">
            <v>计划关井（关井轮休）：2022-08-01 12:30因关井轮休(作业区通知限产关井)，关井前油套压3.3/13.74Mpa。</v>
          </cell>
          <cell r="S2430" t="str">
            <v>定向井</v>
          </cell>
          <cell r="T2430" t="str">
            <v>无节流器生产</v>
          </cell>
          <cell r="U2430" t="str">
            <v>自然连续生产井</v>
          </cell>
          <cell r="W2430">
            <v>44114</v>
          </cell>
          <cell r="X2430">
            <v>44384</v>
          </cell>
        </row>
        <row r="2431">
          <cell r="F2431" t="str">
            <v>桃2-33-9H1</v>
          </cell>
          <cell r="G2431" t="str">
            <v>盒8</v>
          </cell>
          <cell r="H2431">
            <v>2.5</v>
          </cell>
          <cell r="I2431">
            <v>0</v>
          </cell>
          <cell r="J2431">
            <v>2.85</v>
          </cell>
          <cell r="K2431">
            <v>21.41</v>
          </cell>
          <cell r="L2431">
            <v>1.12E-2</v>
          </cell>
          <cell r="M2431">
            <v>0</v>
          </cell>
          <cell r="N2431">
            <v>1.9914000000000001</v>
          </cell>
          <cell r="O2431">
            <v>253.34610000000001</v>
          </cell>
          <cell r="P2431">
            <v>294.0564</v>
          </cell>
          <cell r="Q2431">
            <v>0</v>
          </cell>
          <cell r="R2431" t="str">
            <v>计划关井（关井轮休）：2022-08-01 12:40因关井轮休(作业区通知限产关井)，关井前油套压3.28/16.17Mpa。</v>
          </cell>
          <cell r="S2431" t="str">
            <v>水平井</v>
          </cell>
          <cell r="T2431" t="str">
            <v>无节流器生产</v>
          </cell>
          <cell r="U2431" t="str">
            <v>自然连续生产井</v>
          </cell>
          <cell r="W2431">
            <v>44094</v>
          </cell>
          <cell r="X2431">
            <v>44384</v>
          </cell>
        </row>
        <row r="2432">
          <cell r="F2432" t="str">
            <v>桃2-33-9H2</v>
          </cell>
          <cell r="G2432" t="str">
            <v>盒8上_2</v>
          </cell>
          <cell r="H2432">
            <v>5</v>
          </cell>
          <cell r="I2432">
            <v>0</v>
          </cell>
          <cell r="J2432">
            <v>2.85</v>
          </cell>
          <cell r="K2432">
            <v>23.01</v>
          </cell>
          <cell r="L2432">
            <v>7.6E-3</v>
          </cell>
          <cell r="M2432">
            <v>0</v>
          </cell>
          <cell r="N2432">
            <v>0</v>
          </cell>
          <cell r="O2432">
            <v>490.99380000000002</v>
          </cell>
          <cell r="P2432">
            <v>698.27560000000005</v>
          </cell>
          <cell r="Q2432">
            <v>0</v>
          </cell>
          <cell r="R2432" t="str">
            <v>计划关井（关井轮休）：2022-07-29 11:10因关井轮休(作业区通知限产关井)，关井前油套压4.63/20.75Mpa。</v>
          </cell>
          <cell r="S2432" t="str">
            <v>水平井</v>
          </cell>
          <cell r="T2432" t="str">
            <v>无节流器生产</v>
          </cell>
          <cell r="U2432" t="str">
            <v>自然连续生产井</v>
          </cell>
          <cell r="W2432">
            <v>44052</v>
          </cell>
          <cell r="X2432">
            <v>44400</v>
          </cell>
        </row>
        <row r="2433">
          <cell r="F2433" t="str">
            <v>桃2-33-9H4</v>
          </cell>
          <cell r="G2433" t="str">
            <v>山西组</v>
          </cell>
          <cell r="H2433">
            <v>1.1000000000000001</v>
          </cell>
          <cell r="I2433">
            <v>0</v>
          </cell>
          <cell r="J2433">
            <v>2.85</v>
          </cell>
          <cell r="K2433">
            <v>22.69</v>
          </cell>
          <cell r="L2433">
            <v>1.32E-2</v>
          </cell>
          <cell r="M2433">
            <v>0</v>
          </cell>
          <cell r="N2433">
            <v>4.7830000000000004</v>
          </cell>
          <cell r="O2433">
            <v>732.83330000000001</v>
          </cell>
          <cell r="P2433">
            <v>904.39760000000001</v>
          </cell>
          <cell r="Q2433">
            <v>0</v>
          </cell>
          <cell r="R2433" t="str">
            <v>计划关井（关井轮休）：2022-08-01 12:42因关井轮休(作业区通知限产关井)，关井前油套压3.36/21.66Mpa。</v>
          </cell>
          <cell r="S2433" t="str">
            <v>水平井</v>
          </cell>
          <cell r="T2433" t="str">
            <v>无节流器生产</v>
          </cell>
          <cell r="U2433" t="str">
            <v>自然连续生产井</v>
          </cell>
          <cell r="W2433">
            <v>44018</v>
          </cell>
          <cell r="X2433">
            <v>44393</v>
          </cell>
        </row>
        <row r="2434">
          <cell r="F2434" t="str">
            <v>桃2-33-10H3</v>
          </cell>
          <cell r="G2434" t="str">
            <v>山1</v>
          </cell>
          <cell r="H2434">
            <v>2</v>
          </cell>
          <cell r="I2434">
            <v>0</v>
          </cell>
          <cell r="J2434">
            <v>2.85</v>
          </cell>
          <cell r="K2434">
            <v>19.579999999999998</v>
          </cell>
          <cell r="L2434">
            <v>1.3299999999999999E-2</v>
          </cell>
          <cell r="M2434">
            <v>0</v>
          </cell>
          <cell r="N2434">
            <v>3.1970999999999998</v>
          </cell>
          <cell r="O2434">
            <v>422.36810000000003</v>
          </cell>
          <cell r="P2434">
            <v>517.0326</v>
          </cell>
          <cell r="Q2434">
            <v>0</v>
          </cell>
          <cell r="R2434" t="str">
            <v>计划关井（关井轮休）：2022-08-01 12:48因关井轮休(作业区通知限产关井)，关井前油套压3.3/16.31Mpa。</v>
          </cell>
          <cell r="S2434" t="str">
            <v>水平井</v>
          </cell>
          <cell r="T2434" t="str">
            <v>无节流器生产</v>
          </cell>
          <cell r="U2434" t="str">
            <v>自然连续生产井</v>
          </cell>
          <cell r="W2434">
            <v>44051</v>
          </cell>
          <cell r="X2434">
            <v>44386</v>
          </cell>
        </row>
        <row r="2435">
          <cell r="F2435" t="str">
            <v>桃2-22-15A</v>
          </cell>
          <cell r="G2435" t="str">
            <v>马五1_3、马五1_2、盒8下_2、盒8上_2</v>
          </cell>
          <cell r="H2435">
            <v>1.8</v>
          </cell>
          <cell r="I2435">
            <v>0</v>
          </cell>
          <cell r="J2435">
            <v>2.86</v>
          </cell>
          <cell r="K2435">
            <v>23.29</v>
          </cell>
          <cell r="L2435">
            <v>4.1000000000000003E-3</v>
          </cell>
          <cell r="M2435">
            <v>0</v>
          </cell>
          <cell r="N2435">
            <v>0</v>
          </cell>
          <cell r="O2435">
            <v>0</v>
          </cell>
          <cell r="P2435">
            <v>109.0415</v>
          </cell>
          <cell r="Q2435">
            <v>0</v>
          </cell>
          <cell r="R2435" t="str">
            <v>计划关井（生产组织影响）：2021-11-30 11:20因生产组织影响(因采气一厂动火关井)，关井前油套压3.72/22.88Mpa。</v>
          </cell>
          <cell r="S2435" t="str">
            <v>定向井</v>
          </cell>
          <cell r="T2435" t="str">
            <v>节流器生产</v>
          </cell>
          <cell r="U2435" t="str">
            <v>自然连续生产井</v>
          </cell>
          <cell r="W2435">
            <v>43302</v>
          </cell>
          <cell r="X2435">
            <v>44344</v>
          </cell>
        </row>
        <row r="2436">
          <cell r="F2436" t="str">
            <v>桃2-31-13</v>
          </cell>
          <cell r="G2436" t="str">
            <v>盒8下_2、山1_2</v>
          </cell>
          <cell r="H2436">
            <v>1.28</v>
          </cell>
          <cell r="I2436">
            <v>0</v>
          </cell>
          <cell r="J2436">
            <v>3.38</v>
          </cell>
          <cell r="K2436">
            <v>12.56</v>
          </cell>
          <cell r="L2436">
            <v>2.0400000000000001E-2</v>
          </cell>
          <cell r="M2436">
            <v>0</v>
          </cell>
          <cell r="N2436">
            <v>25.076000000000001</v>
          </cell>
          <cell r="O2436">
            <v>77.478999999999999</v>
          </cell>
          <cell r="P2436">
            <v>322.4941</v>
          </cell>
          <cell r="Q2436">
            <v>0</v>
          </cell>
          <cell r="R2436" t="str">
            <v>计划关井（生产组织影响）：2022-08-18 13:00因生产组织影响(采气一厂北干线清管)，关井前油套压2.72/15.5Mpa。</v>
          </cell>
          <cell r="S2436" t="str">
            <v>定向井</v>
          </cell>
          <cell r="T2436" t="str">
            <v>节流器生产</v>
          </cell>
          <cell r="U2436" t="str">
            <v>自然连续生产井</v>
          </cell>
          <cell r="V2436" t="str">
            <v>24</v>
          </cell>
          <cell r="W2436">
            <v>43637</v>
          </cell>
          <cell r="X2436">
            <v>44155</v>
          </cell>
        </row>
        <row r="2437">
          <cell r="F2437" t="str">
            <v>桃2-31-15</v>
          </cell>
          <cell r="G2437" t="str">
            <v>盒8上_2、盒8下_2、山1_2</v>
          </cell>
          <cell r="H2437">
            <v>1.2</v>
          </cell>
          <cell r="I2437">
            <v>0</v>
          </cell>
          <cell r="J2437">
            <v>3.41</v>
          </cell>
          <cell r="K2437">
            <v>19.27</v>
          </cell>
          <cell r="L2437">
            <v>8.8000000000000005E-3</v>
          </cell>
          <cell r="M2437">
            <v>0</v>
          </cell>
          <cell r="N2437">
            <v>8.1316000000000006</v>
          </cell>
          <cell r="O2437">
            <v>62.376100000000001</v>
          </cell>
          <cell r="P2437">
            <v>241.63900000000001</v>
          </cell>
          <cell r="Q2437">
            <v>0</v>
          </cell>
          <cell r="R2437" t="str">
            <v>计划关井（生产组织影响）：2022-08-18 13:17因生产组织影响(采气一厂北干线清管)，关井前油套压2.76/17.71Mpa。</v>
          </cell>
          <cell r="S2437" t="str">
            <v>定向井</v>
          </cell>
          <cell r="U2437" t="str">
            <v>自然连续生产井</v>
          </cell>
          <cell r="V2437" t="str">
            <v>24</v>
          </cell>
          <cell r="W2437">
            <v>43669</v>
          </cell>
          <cell r="X2437">
            <v>44155</v>
          </cell>
        </row>
        <row r="2438">
          <cell r="F2438" t="str">
            <v>桃2-30-16</v>
          </cell>
          <cell r="G2438" t="str">
            <v>盒8上_2、盒8下_1、山1_2</v>
          </cell>
          <cell r="H2438">
            <v>1.2</v>
          </cell>
          <cell r="I2438">
            <v>0</v>
          </cell>
          <cell r="J2438">
            <v>3.4</v>
          </cell>
          <cell r="K2438">
            <v>20.43</v>
          </cell>
          <cell r="L2438">
            <v>5.3E-3</v>
          </cell>
          <cell r="M2438">
            <v>0</v>
          </cell>
          <cell r="N2438">
            <v>8.1061999999999994</v>
          </cell>
          <cell r="O2438">
            <v>62.497300000000003</v>
          </cell>
          <cell r="P2438">
            <v>322.32170000000002</v>
          </cell>
          <cell r="Q2438">
            <v>0</v>
          </cell>
          <cell r="R2438" t="str">
            <v>计划关井（生产组织影响）：2022-08-18 13:30因生产组织影响(采气一厂北干线清管)，关井前油套压2.73/18.7Mpa。</v>
          </cell>
          <cell r="S2438" t="str">
            <v>定向井</v>
          </cell>
          <cell r="T2438" t="str">
            <v>节流器生产</v>
          </cell>
          <cell r="U2438" t="str">
            <v>自然连续生产井</v>
          </cell>
          <cell r="V2438" t="str">
            <v>24</v>
          </cell>
          <cell r="W2438">
            <v>43945</v>
          </cell>
          <cell r="X2438">
            <v>44155</v>
          </cell>
        </row>
        <row r="2439">
          <cell r="F2439" t="str">
            <v>桃2-30-13</v>
          </cell>
          <cell r="G2439" t="str">
            <v>山1_3</v>
          </cell>
          <cell r="H2439">
            <v>1.1000000000000001</v>
          </cell>
          <cell r="I2439">
            <v>0</v>
          </cell>
          <cell r="J2439">
            <v>3.39</v>
          </cell>
          <cell r="K2439">
            <v>17.079999999999998</v>
          </cell>
          <cell r="L2439">
            <v>1.2999999999999999E-2</v>
          </cell>
          <cell r="M2439">
            <v>0</v>
          </cell>
          <cell r="N2439">
            <v>2.5486</v>
          </cell>
          <cell r="O2439">
            <v>61.038499999999999</v>
          </cell>
          <cell r="P2439">
            <v>274.57049999999998</v>
          </cell>
          <cell r="Q2439">
            <v>0</v>
          </cell>
          <cell r="R2439" t="str">
            <v>计划关井（生产组织影响）：2022-08-18 13:55因生产组织影响(采气一厂北干线清管)，关井前油套压2.78/12.5Mpa。</v>
          </cell>
          <cell r="S2439" t="str">
            <v>定向井</v>
          </cell>
          <cell r="T2439" t="str">
            <v>节流器生产</v>
          </cell>
          <cell r="U2439" t="str">
            <v>自然连续生产井</v>
          </cell>
          <cell r="V2439" t="str">
            <v>24</v>
          </cell>
          <cell r="W2439">
            <v>43980</v>
          </cell>
          <cell r="X2439">
            <v>44155</v>
          </cell>
        </row>
        <row r="2440">
          <cell r="F2440" t="str">
            <v>桃2-29-13</v>
          </cell>
          <cell r="G2440" t="str">
            <v>盒8下_2、山2_1</v>
          </cell>
          <cell r="H2440">
            <v>1.37</v>
          </cell>
          <cell r="I2440">
            <v>24</v>
          </cell>
          <cell r="J2440">
            <v>3.36</v>
          </cell>
          <cell r="K2440">
            <v>15.84</v>
          </cell>
          <cell r="L2440">
            <v>9.7000000000000003E-3</v>
          </cell>
          <cell r="M2440">
            <v>1.5657000000000001</v>
          </cell>
          <cell r="N2440">
            <v>37.104999999999997</v>
          </cell>
          <cell r="O2440">
            <v>41.6571</v>
          </cell>
          <cell r="P2440">
            <v>271.09679999999997</v>
          </cell>
          <cell r="Q2440">
            <v>0.99</v>
          </cell>
          <cell r="S2440" t="str">
            <v>定向井</v>
          </cell>
          <cell r="T2440" t="str">
            <v>节流器生产</v>
          </cell>
          <cell r="U2440" t="str">
            <v>自然连续生产井</v>
          </cell>
          <cell r="V2440" t="str">
            <v>24</v>
          </cell>
          <cell r="W2440">
            <v>43998</v>
          </cell>
          <cell r="X2440">
            <v>44157</v>
          </cell>
        </row>
        <row r="2441">
          <cell r="F2441" t="str">
            <v>桃2-29-14</v>
          </cell>
          <cell r="G2441" t="str">
            <v>盒8下_1、山1_3</v>
          </cell>
          <cell r="H2441">
            <v>0.35</v>
          </cell>
          <cell r="I2441">
            <v>24</v>
          </cell>
          <cell r="J2441">
            <v>3.4</v>
          </cell>
          <cell r="K2441">
            <v>17.760000000000002</v>
          </cell>
          <cell r="L2441">
            <v>1.29E-2</v>
          </cell>
          <cell r="M2441">
            <v>0.40039999999999998</v>
          </cell>
          <cell r="N2441">
            <v>4.9074999999999998</v>
          </cell>
          <cell r="O2441">
            <v>5.8738999999999999</v>
          </cell>
          <cell r="P2441">
            <v>220.73150000000001</v>
          </cell>
          <cell r="Q2441">
            <v>0.25</v>
          </cell>
          <cell r="S2441" t="str">
            <v>直井</v>
          </cell>
          <cell r="T2441" t="str">
            <v>节流器生产</v>
          </cell>
          <cell r="U2441" t="str">
            <v>自然连续生产井</v>
          </cell>
          <cell r="V2441" t="str">
            <v>24</v>
          </cell>
          <cell r="W2441">
            <v>43933</v>
          </cell>
          <cell r="X2441">
            <v>44157</v>
          </cell>
        </row>
        <row r="2442">
          <cell r="F2442" t="str">
            <v>桃2-29-14C2</v>
          </cell>
          <cell r="G2442" t="str">
            <v>盒8下_1、盒8下_2、山1_1、山1_3</v>
          </cell>
          <cell r="H2442">
            <v>2.9</v>
          </cell>
          <cell r="I2442">
            <v>0</v>
          </cell>
          <cell r="J2442">
            <v>3.45</v>
          </cell>
          <cell r="K2442">
            <v>17.350000000000001</v>
          </cell>
          <cell r="L2442">
            <v>6.4999999999999997E-3</v>
          </cell>
          <cell r="M2442">
            <v>0</v>
          </cell>
          <cell r="N2442">
            <v>33.634700000000002</v>
          </cell>
          <cell r="O2442">
            <v>34.578299999999999</v>
          </cell>
          <cell r="P2442">
            <v>238.95310000000001</v>
          </cell>
          <cell r="Q2442">
            <v>0</v>
          </cell>
          <cell r="R2442" t="str">
            <v>计划关井（生产组织影响）：2022-08-18 09:43因生产组织影响(采气一厂北干线清管)，关井前油套压3.29/16.61Mpa。</v>
          </cell>
          <cell r="S2442" t="str">
            <v>定向井</v>
          </cell>
          <cell r="T2442" t="str">
            <v>节流器生产</v>
          </cell>
          <cell r="U2442" t="str">
            <v>自然连续生产井</v>
          </cell>
          <cell r="V2442" t="str">
            <v>24</v>
          </cell>
          <cell r="W2442">
            <v>43962</v>
          </cell>
          <cell r="X2442">
            <v>44157</v>
          </cell>
        </row>
        <row r="2443">
          <cell r="F2443" t="str">
            <v>桃2-29-15</v>
          </cell>
          <cell r="G2443" t="str">
            <v>盒8上_2、盒8下_2、山1_2</v>
          </cell>
          <cell r="H2443">
            <v>1</v>
          </cell>
          <cell r="I2443">
            <v>24</v>
          </cell>
          <cell r="J2443">
            <v>3.35</v>
          </cell>
          <cell r="K2443">
            <v>21.5</v>
          </cell>
          <cell r="L2443">
            <v>3.0999999999999999E-3</v>
          </cell>
          <cell r="M2443">
            <v>1.1432</v>
          </cell>
          <cell r="N2443">
            <v>27.141500000000001</v>
          </cell>
          <cell r="O2443">
            <v>31.537400000000002</v>
          </cell>
          <cell r="P2443">
            <v>244.8219</v>
          </cell>
          <cell r="Q2443">
            <v>0.72</v>
          </cell>
          <cell r="S2443" t="str">
            <v>定向井</v>
          </cell>
          <cell r="T2443" t="str">
            <v>节流器生产</v>
          </cell>
          <cell r="U2443" t="str">
            <v>自然连续生产井</v>
          </cell>
          <cell r="V2443" t="str">
            <v>24</v>
          </cell>
          <cell r="W2443">
            <v>44026</v>
          </cell>
          <cell r="X2443">
            <v>44157</v>
          </cell>
        </row>
        <row r="2444">
          <cell r="F2444" t="str">
            <v>桃2-30-5</v>
          </cell>
          <cell r="G2444" t="str">
            <v>盒8下2、 山1_2</v>
          </cell>
          <cell r="H2444">
            <v>0.5</v>
          </cell>
          <cell r="I2444">
            <v>0</v>
          </cell>
          <cell r="J2444">
            <v>3.76</v>
          </cell>
          <cell r="K2444">
            <v>12.02</v>
          </cell>
          <cell r="L2444">
            <v>1.9300000000000001E-2</v>
          </cell>
          <cell r="M2444">
            <v>0</v>
          </cell>
          <cell r="N2444">
            <v>12.444100000000001</v>
          </cell>
          <cell r="O2444">
            <v>13.9155</v>
          </cell>
          <cell r="P2444">
            <v>152.73849999999999</v>
          </cell>
          <cell r="Q2444">
            <v>0</v>
          </cell>
          <cell r="R2444" t="str">
            <v>计划关井（生产组织影响）：2022-08-18 13:49因生产组织影响(采气一厂北干线清管)，关井前油套压3.24/11.57Mpa。</v>
          </cell>
          <cell r="S2444" t="str">
            <v>直井</v>
          </cell>
          <cell r="T2444" t="str">
            <v>节流器生产</v>
          </cell>
          <cell r="U2444" t="str">
            <v>自然连续生产井</v>
          </cell>
          <cell r="V2444" t="str">
            <v>24h</v>
          </cell>
          <cell r="W2444">
            <v>43999</v>
          </cell>
          <cell r="X2444">
            <v>44190</v>
          </cell>
        </row>
        <row r="2445">
          <cell r="F2445" t="str">
            <v>桃2-30-7</v>
          </cell>
          <cell r="G2445" t="str">
            <v>盒8下2、 山1_2</v>
          </cell>
          <cell r="H2445">
            <v>0.56000000000000005</v>
          </cell>
          <cell r="I2445">
            <v>24</v>
          </cell>
          <cell r="J2445">
            <v>2.95</v>
          </cell>
          <cell r="K2445">
            <v>13.02</v>
          </cell>
          <cell r="L2445">
            <v>1.9099999999999999E-2</v>
          </cell>
          <cell r="M2445">
            <v>0.64</v>
          </cell>
          <cell r="N2445">
            <v>15.3072</v>
          </cell>
          <cell r="O2445">
            <v>16.750900000000001</v>
          </cell>
          <cell r="P2445">
            <v>181.45140000000001</v>
          </cell>
          <cell r="Q2445">
            <v>0.41</v>
          </cell>
          <cell r="S2445" t="str">
            <v>定向井</v>
          </cell>
          <cell r="T2445" t="str">
            <v>节流器生产</v>
          </cell>
          <cell r="U2445" t="str">
            <v>自然连续生产井</v>
          </cell>
          <cell r="V2445" t="str">
            <v>24h</v>
          </cell>
          <cell r="W2445">
            <v>43971</v>
          </cell>
          <cell r="X2445">
            <v>44190</v>
          </cell>
        </row>
        <row r="2446">
          <cell r="F2446" t="str">
            <v>桃2-32-6</v>
          </cell>
          <cell r="G2446" t="str">
            <v>盒8下2、 山1_2</v>
          </cell>
          <cell r="H2446">
            <v>2</v>
          </cell>
          <cell r="I2446">
            <v>24</v>
          </cell>
          <cell r="J2446">
            <v>2.92</v>
          </cell>
          <cell r="K2446">
            <v>20.58</v>
          </cell>
          <cell r="L2446">
            <v>5.5999999999999999E-3</v>
          </cell>
          <cell r="M2446">
            <v>2.2864</v>
          </cell>
          <cell r="N2446">
            <v>4.9579000000000004</v>
          </cell>
          <cell r="O2446">
            <v>12.9534</v>
          </cell>
          <cell r="P2446">
            <v>220.48330000000001</v>
          </cell>
          <cell r="Q2446">
            <v>1.45</v>
          </cell>
          <cell r="S2446" t="str">
            <v>定向井</v>
          </cell>
          <cell r="T2446" t="str">
            <v>节流器生产</v>
          </cell>
          <cell r="U2446" t="str">
            <v>自然连续生产井</v>
          </cell>
          <cell r="V2446" t="str">
            <v>24h</v>
          </cell>
          <cell r="W2446">
            <v>43983</v>
          </cell>
          <cell r="X2446">
            <v>44190</v>
          </cell>
        </row>
        <row r="2447">
          <cell r="F2447" t="str">
            <v>桃2-32-7</v>
          </cell>
          <cell r="G2447" t="str">
            <v>盒8下_1、盒8下_2、山1_2</v>
          </cell>
          <cell r="H2447">
            <v>0.4</v>
          </cell>
          <cell r="I2447">
            <v>0</v>
          </cell>
          <cell r="J2447">
            <v>3.01</v>
          </cell>
          <cell r="K2447">
            <v>24.71</v>
          </cell>
          <cell r="L2447">
            <v>-1E-3</v>
          </cell>
          <cell r="M2447">
            <v>0</v>
          </cell>
          <cell r="N2447">
            <v>0</v>
          </cell>
          <cell r="O2447">
            <v>12.593</v>
          </cell>
          <cell r="P2447">
            <v>117.5938</v>
          </cell>
          <cell r="Q2447">
            <v>0</v>
          </cell>
          <cell r="R2447" t="str">
            <v>计划关井（生产组织影响）：2022-07-01 08:00因生产组织影响(中九站停产检修)，关井前油套压3.98/24.74Mpa。</v>
          </cell>
          <cell r="S2447" t="str">
            <v>直井</v>
          </cell>
          <cell r="T2447" t="str">
            <v>节流器生产</v>
          </cell>
          <cell r="U2447" t="str">
            <v>自然连续生产井</v>
          </cell>
          <cell r="V2447" t="str">
            <v>24h</v>
          </cell>
          <cell r="W2447">
            <v>43930</v>
          </cell>
          <cell r="X2447">
            <v>44191</v>
          </cell>
        </row>
        <row r="2448">
          <cell r="F2448" t="str">
            <v>桃2-32-7H4</v>
          </cell>
          <cell r="G2448" t="str">
            <v>山西组</v>
          </cell>
          <cell r="H2448">
            <v>2.5</v>
          </cell>
          <cell r="I2448">
            <v>0</v>
          </cell>
          <cell r="J2448">
            <v>2.88</v>
          </cell>
          <cell r="K2448">
            <v>13.16</v>
          </cell>
          <cell r="L2448">
            <v>1.8100000000000002E-2</v>
          </cell>
          <cell r="M2448">
            <v>0</v>
          </cell>
          <cell r="N2448">
            <v>0</v>
          </cell>
          <cell r="O2448">
            <v>13.7644</v>
          </cell>
          <cell r="P2448">
            <v>398.22750000000002</v>
          </cell>
          <cell r="Q2448">
            <v>0</v>
          </cell>
          <cell r="R2448" t="str">
            <v>非计划关井（冻堵关井）：2022-01-05 14:18因冻堵关井(下游管线冻堵)，关井前油套压6.52/20.38Mpa。</v>
          </cell>
          <cell r="S2448" t="str">
            <v>水平井</v>
          </cell>
          <cell r="T2448" t="str">
            <v>节流器生产</v>
          </cell>
          <cell r="U2448" t="str">
            <v>自然连续生产井</v>
          </cell>
          <cell r="V2448" t="str">
            <v>24h</v>
          </cell>
          <cell r="W2448">
            <v>44064</v>
          </cell>
          <cell r="X2448">
            <v>44190</v>
          </cell>
        </row>
        <row r="2449">
          <cell r="F2449" t="str">
            <v>桃2-33-9</v>
          </cell>
          <cell r="G2449" t="str">
            <v>山2_1、山1_2、盒8下_2、盒8下_1、 盒8上_2</v>
          </cell>
          <cell r="H2449">
            <v>0.5</v>
          </cell>
          <cell r="I2449">
            <v>0</v>
          </cell>
          <cell r="J2449">
            <v>2.88</v>
          </cell>
          <cell r="K2449">
            <v>14.01</v>
          </cell>
          <cell r="L2449">
            <v>1.6799999999999999E-2</v>
          </cell>
          <cell r="M2449">
            <v>0</v>
          </cell>
          <cell r="N2449">
            <v>0.6321</v>
          </cell>
          <cell r="O2449">
            <v>12.1831</v>
          </cell>
          <cell r="P2449">
            <v>177.1713</v>
          </cell>
          <cell r="Q2449">
            <v>0</v>
          </cell>
          <cell r="R2449" t="str">
            <v>(无节流器生产）计划关井（关井轮休）：2022-08-01 12:23因关井轮休(作业区通知限产关井)，关井前油套压3.3/17.87Mpa。</v>
          </cell>
          <cell r="S2449" t="str">
            <v>定向井</v>
          </cell>
          <cell r="T2449" t="str">
            <v>节流器生产</v>
          </cell>
          <cell r="U2449" t="str">
            <v>自然连续生产井</v>
          </cell>
          <cell r="V2449" t="str">
            <v>24h</v>
          </cell>
          <cell r="W2449">
            <v>43940</v>
          </cell>
          <cell r="X2449">
            <v>44191</v>
          </cell>
        </row>
        <row r="2450">
          <cell r="F2450" t="str">
            <v>桃2-33-10</v>
          </cell>
          <cell r="G2450" t="str">
            <v>盒8下_2、山1_2、山1_3</v>
          </cell>
          <cell r="H2450">
            <v>0.91</v>
          </cell>
          <cell r="I2450">
            <v>0</v>
          </cell>
          <cell r="J2450">
            <v>3.62</v>
          </cell>
          <cell r="K2450">
            <v>15.08</v>
          </cell>
          <cell r="L2450">
            <v>1.3299999999999999E-2</v>
          </cell>
          <cell r="M2450">
            <v>0</v>
          </cell>
          <cell r="N2450">
            <v>0.72609999999999997</v>
          </cell>
          <cell r="O2450">
            <v>110.5929</v>
          </cell>
          <cell r="P2450">
            <v>241.3381</v>
          </cell>
          <cell r="Q2450">
            <v>0</v>
          </cell>
          <cell r="R2450" t="str">
            <v>计划关井（关井轮休）：2022-08-01 12:45因关井轮休(作业区通知限产关井)，关井前油套压3.3/12.45Mpa。</v>
          </cell>
          <cell r="S2450" t="str">
            <v>定向井</v>
          </cell>
          <cell r="T2450" t="str">
            <v>节流器生产</v>
          </cell>
          <cell r="U2450" t="str">
            <v>自然连续生产井</v>
          </cell>
          <cell r="V2450" t="str">
            <v>24h</v>
          </cell>
          <cell r="W2450">
            <v>43913</v>
          </cell>
          <cell r="X2450">
            <v>44191</v>
          </cell>
        </row>
        <row r="2451">
          <cell r="F2451" t="str">
            <v>桃2-33-7C3</v>
          </cell>
          <cell r="G2451" t="str">
            <v>盒8下_2、山1_1、山1_3</v>
          </cell>
          <cell r="H2451">
            <v>0.6</v>
          </cell>
          <cell r="I2451">
            <v>0</v>
          </cell>
          <cell r="J2451">
            <v>2.87</v>
          </cell>
          <cell r="K2451">
            <v>15.56</v>
          </cell>
          <cell r="L2451">
            <v>1.4E-2</v>
          </cell>
          <cell r="M2451">
            <v>0</v>
          </cell>
          <cell r="N2451">
            <v>0.2152</v>
          </cell>
          <cell r="O2451">
            <v>21.948899999999998</v>
          </cell>
          <cell r="P2451">
            <v>91.850200000000001</v>
          </cell>
          <cell r="Q2451">
            <v>0</v>
          </cell>
          <cell r="R2451" t="str">
            <v>计划关井（关井轮休）：2022-08-01 12:55因关井轮休(作业区通知限产关井)，关井前油套压3.3/10.82Mpa。</v>
          </cell>
          <cell r="S2451" t="str">
            <v>定向井</v>
          </cell>
          <cell r="T2451" t="str">
            <v>节流器生产</v>
          </cell>
          <cell r="U2451" t="str">
            <v>自然连续生产井</v>
          </cell>
          <cell r="V2451" t="str">
            <v>24</v>
          </cell>
          <cell r="W2451">
            <v>43961</v>
          </cell>
          <cell r="X2451">
            <v>44191</v>
          </cell>
        </row>
        <row r="2452">
          <cell r="F2452" t="str">
            <v>桃2-30-3</v>
          </cell>
          <cell r="G2452" t="str">
            <v>山1、盒8</v>
          </cell>
          <cell r="H2452">
            <v>1</v>
          </cell>
          <cell r="I2452">
            <v>24</v>
          </cell>
          <cell r="J2452">
            <v>3.09</v>
          </cell>
          <cell r="K2452">
            <v>21.82</v>
          </cell>
          <cell r="L2452">
            <v>0.17699999999999999</v>
          </cell>
          <cell r="M2452">
            <v>1.1446000000000001</v>
          </cell>
          <cell r="N2452">
            <v>27.212199999999999</v>
          </cell>
          <cell r="O2452">
            <v>27.280200000000001</v>
          </cell>
          <cell r="P2452">
            <v>27.280200000000001</v>
          </cell>
          <cell r="Q2452">
            <v>0.72</v>
          </cell>
          <cell r="S2452" t="str">
            <v>直井</v>
          </cell>
          <cell r="T2452" t="str">
            <v>节流器生产</v>
          </cell>
          <cell r="U2452" t="str">
            <v>自然连续生产井</v>
          </cell>
          <cell r="V2452" t="str">
            <v>24</v>
          </cell>
          <cell r="W2452">
            <v>44460</v>
          </cell>
          <cell r="X2452">
            <v>44767</v>
          </cell>
        </row>
        <row r="2453">
          <cell r="F2453" t="str">
            <v>桃2-30-6</v>
          </cell>
          <cell r="G2453" t="str">
            <v>马五4_1、太原组、山1_2</v>
          </cell>
          <cell r="H2453">
            <v>1.3</v>
          </cell>
          <cell r="I2453">
            <v>0</v>
          </cell>
          <cell r="J2453">
            <v>3.65</v>
          </cell>
          <cell r="K2453">
            <v>25.22</v>
          </cell>
          <cell r="L2453">
            <v>1.1000000000000001E-3</v>
          </cell>
          <cell r="M2453">
            <v>0</v>
          </cell>
          <cell r="N2453">
            <v>1.9837</v>
          </cell>
          <cell r="O2453">
            <v>6.5019</v>
          </cell>
          <cell r="P2453">
            <v>56.262099999999997</v>
          </cell>
          <cell r="Q2453">
            <v>0</v>
          </cell>
          <cell r="R2453" t="str">
            <v>计划关井（生产组织影响）：2022-08-04 10:20因生产组织影响(下游压力高)，关井前油套压1.38/24.95Mpa。</v>
          </cell>
          <cell r="S2453" t="str">
            <v>定向井</v>
          </cell>
          <cell r="T2453" t="str">
            <v>节流器生产</v>
          </cell>
          <cell r="U2453" t="str">
            <v>自然连续生产井</v>
          </cell>
          <cell r="V2453" t="str">
            <v>24</v>
          </cell>
          <cell r="W2453">
            <v>43941</v>
          </cell>
          <cell r="X2453">
            <v>44454</v>
          </cell>
        </row>
        <row r="2454">
          <cell r="F2454" t="str">
            <v>桃2-31-4</v>
          </cell>
          <cell r="G2454" t="str">
            <v>山1、盒8</v>
          </cell>
          <cell r="H2454">
            <v>1</v>
          </cell>
          <cell r="I2454">
            <v>24</v>
          </cell>
          <cell r="J2454">
            <v>2.94</v>
          </cell>
          <cell r="K2454">
            <v>24</v>
          </cell>
          <cell r="L2454">
            <v>0.1111</v>
          </cell>
          <cell r="M2454">
            <v>1.1446000000000001</v>
          </cell>
          <cell r="N2454">
            <v>27.187999999999999</v>
          </cell>
          <cell r="O2454">
            <v>27.259599999999999</v>
          </cell>
          <cell r="P2454">
            <v>27.259599999999999</v>
          </cell>
          <cell r="Q2454">
            <v>0.72</v>
          </cell>
          <cell r="S2454" t="str">
            <v>直井</v>
          </cell>
          <cell r="T2454" t="str">
            <v>节流器生产</v>
          </cell>
          <cell r="U2454" t="str">
            <v>自然连续生产井</v>
          </cell>
          <cell r="V2454" t="str">
            <v>24</v>
          </cell>
          <cell r="W2454">
            <v>44485</v>
          </cell>
          <cell r="X2454">
            <v>44767</v>
          </cell>
        </row>
        <row r="2455">
          <cell r="F2455" t="str">
            <v>桃2-31-5</v>
          </cell>
          <cell r="G2455" t="str">
            <v>山1</v>
          </cell>
          <cell r="H2455">
            <v>1</v>
          </cell>
          <cell r="I2455">
            <v>24</v>
          </cell>
          <cell r="J2455">
            <v>2.94</v>
          </cell>
          <cell r="K2455">
            <v>24.28</v>
          </cell>
          <cell r="L2455">
            <v>6.3700000000000007E-2</v>
          </cell>
          <cell r="M2455">
            <v>1.1446000000000001</v>
          </cell>
          <cell r="N2455">
            <v>11.3498</v>
          </cell>
          <cell r="O2455">
            <v>11.4368</v>
          </cell>
          <cell r="P2455">
            <v>11.4368</v>
          </cell>
          <cell r="Q2455">
            <v>0.72</v>
          </cell>
          <cell r="S2455" t="str">
            <v>直井</v>
          </cell>
          <cell r="T2455" t="str">
            <v>节流器生产</v>
          </cell>
          <cell r="U2455" t="str">
            <v>自然连续生产井</v>
          </cell>
          <cell r="V2455" t="str">
            <v>24</v>
          </cell>
          <cell r="W2455">
            <v>44509</v>
          </cell>
          <cell r="X2455">
            <v>44767</v>
          </cell>
        </row>
        <row r="2456">
          <cell r="F2456" t="str">
            <v>桃2-23-24</v>
          </cell>
          <cell r="G2456" t="str">
            <v>山2_2、山2_1、盒8下_2</v>
          </cell>
          <cell r="H2456">
            <v>0.41</v>
          </cell>
          <cell r="I2456">
            <v>24</v>
          </cell>
          <cell r="J2456">
            <v>3.26</v>
          </cell>
          <cell r="K2456">
            <v>12.5</v>
          </cell>
          <cell r="L2456">
            <v>8.5000000000000006E-3</v>
          </cell>
          <cell r="M2456">
            <v>0.4385</v>
          </cell>
          <cell r="N2456">
            <v>1.5055000000000001</v>
          </cell>
          <cell r="O2456">
            <v>34.769500000000001</v>
          </cell>
          <cell r="P2456">
            <v>346.55029999999999</v>
          </cell>
          <cell r="Q2456">
            <v>0</v>
          </cell>
          <cell r="S2456" t="str">
            <v>定向井</v>
          </cell>
          <cell r="T2456" t="str">
            <v>节流器生产</v>
          </cell>
          <cell r="U2456" t="str">
            <v>自然连续生产井</v>
          </cell>
          <cell r="W2456">
            <v>43366</v>
          </cell>
          <cell r="X2456">
            <v>43829</v>
          </cell>
        </row>
        <row r="2457">
          <cell r="F2457" t="str">
            <v>桃2-23-25</v>
          </cell>
          <cell r="G2457" t="str">
            <v>山2_1、盒8下_1、盒8下_2</v>
          </cell>
          <cell r="H2457">
            <v>0.56999999999999995</v>
          </cell>
          <cell r="I2457">
            <v>24</v>
          </cell>
          <cell r="J2457">
            <v>3.23</v>
          </cell>
          <cell r="K2457">
            <v>13.39</v>
          </cell>
          <cell r="L2457">
            <v>1.12E-2</v>
          </cell>
          <cell r="M2457">
            <v>0.60960000000000003</v>
          </cell>
          <cell r="N2457">
            <v>8.5335999999999999</v>
          </cell>
          <cell r="O2457">
            <v>39.448799999999999</v>
          </cell>
          <cell r="P2457">
            <v>368.00310000000002</v>
          </cell>
          <cell r="Q2457">
            <v>0</v>
          </cell>
          <cell r="S2457" t="str">
            <v>定向井</v>
          </cell>
          <cell r="T2457" t="str">
            <v>节流器生产</v>
          </cell>
          <cell r="U2457" t="str">
            <v>自然连续生产井</v>
          </cell>
          <cell r="W2457">
            <v>43353</v>
          </cell>
          <cell r="X2457">
            <v>43829</v>
          </cell>
        </row>
        <row r="2458">
          <cell r="F2458" t="str">
            <v>桃2-23-25H1</v>
          </cell>
          <cell r="G2458" t="str">
            <v>石盒子组</v>
          </cell>
          <cell r="H2458">
            <v>0.91</v>
          </cell>
          <cell r="I2458">
            <v>24</v>
          </cell>
          <cell r="J2458">
            <v>3.27</v>
          </cell>
          <cell r="K2458">
            <v>15.8</v>
          </cell>
          <cell r="L2458">
            <v>8.6E-3</v>
          </cell>
          <cell r="M2458">
            <v>0.97289999999999999</v>
          </cell>
          <cell r="N2458">
            <v>3.3209</v>
          </cell>
          <cell r="O2458">
            <v>77.1755</v>
          </cell>
          <cell r="P2458">
            <v>502.3836</v>
          </cell>
          <cell r="Q2458">
            <v>0</v>
          </cell>
          <cell r="S2458" t="str">
            <v>水平井</v>
          </cell>
          <cell r="T2458" t="str">
            <v>节流器生产</v>
          </cell>
          <cell r="U2458" t="str">
            <v>自然连续生产井</v>
          </cell>
          <cell r="W2458">
            <v>43411</v>
          </cell>
          <cell r="X2458">
            <v>43829</v>
          </cell>
        </row>
        <row r="2459">
          <cell r="F2459" t="str">
            <v>桃2-23-26</v>
          </cell>
          <cell r="G2459" t="str">
            <v>山2_1、盒8上_2、盒8下</v>
          </cell>
          <cell r="H2459">
            <v>0.53</v>
          </cell>
          <cell r="I2459">
            <v>24</v>
          </cell>
          <cell r="J2459">
            <v>3.24</v>
          </cell>
          <cell r="K2459">
            <v>11.76</v>
          </cell>
          <cell r="L2459">
            <v>1.0999999999999999E-2</v>
          </cell>
          <cell r="M2459">
            <v>0.56659999999999999</v>
          </cell>
          <cell r="N2459">
            <v>7.9183000000000003</v>
          </cell>
          <cell r="O2459">
            <v>47.223199999999999</v>
          </cell>
          <cell r="P2459">
            <v>371.68729999999999</v>
          </cell>
          <cell r="Q2459">
            <v>0</v>
          </cell>
          <cell r="S2459" t="str">
            <v>直井</v>
          </cell>
          <cell r="T2459" t="str">
            <v>节流器生产</v>
          </cell>
          <cell r="U2459" t="str">
            <v>自然连续生产井</v>
          </cell>
          <cell r="W2459">
            <v>43310</v>
          </cell>
          <cell r="X2459">
            <v>43829</v>
          </cell>
        </row>
        <row r="2460">
          <cell r="F2460" t="str">
            <v>桃2-23-26C1</v>
          </cell>
          <cell r="G2460" t="str">
            <v>马五4_1a、山2_2、盒8下_2</v>
          </cell>
          <cell r="H2460">
            <v>0.72</v>
          </cell>
          <cell r="I2460">
            <v>24</v>
          </cell>
          <cell r="J2460">
            <v>3.24</v>
          </cell>
          <cell r="K2460">
            <v>11.46</v>
          </cell>
          <cell r="L2460">
            <v>1.1599999999999999E-2</v>
          </cell>
          <cell r="M2460">
            <v>0.76990000000000003</v>
          </cell>
          <cell r="N2460">
            <v>10.413</v>
          </cell>
          <cell r="O2460">
            <v>65.718699999999998</v>
          </cell>
          <cell r="P2460">
            <v>416.07</v>
          </cell>
          <cell r="Q2460">
            <v>0</v>
          </cell>
          <cell r="S2460" t="str">
            <v>定向井</v>
          </cell>
          <cell r="T2460" t="str">
            <v>节流器生产</v>
          </cell>
          <cell r="U2460" t="str">
            <v>自然连续生产井</v>
          </cell>
          <cell r="W2460">
            <v>43326</v>
          </cell>
          <cell r="X2460">
            <v>43829</v>
          </cell>
        </row>
        <row r="2461">
          <cell r="F2461" t="str">
            <v>桃2-23-26C2</v>
          </cell>
          <cell r="G2461" t="str">
            <v>山1_2、盒8下_2</v>
          </cell>
          <cell r="H2461">
            <v>0.47</v>
          </cell>
          <cell r="I2461">
            <v>24</v>
          </cell>
          <cell r="J2461">
            <v>3.24</v>
          </cell>
          <cell r="K2461">
            <v>14.76</v>
          </cell>
          <cell r="L2461">
            <v>9.7000000000000003E-3</v>
          </cell>
          <cell r="M2461">
            <v>0.50239999999999996</v>
          </cell>
          <cell r="N2461">
            <v>7.0279999999999996</v>
          </cell>
          <cell r="O2461">
            <v>41.903100000000002</v>
          </cell>
          <cell r="P2461">
            <v>357.50279999999998</v>
          </cell>
          <cell r="Q2461">
            <v>0</v>
          </cell>
          <cell r="S2461" t="str">
            <v>定向井</v>
          </cell>
          <cell r="T2461" t="str">
            <v>节流器生产</v>
          </cell>
          <cell r="U2461" t="str">
            <v>自然连续生产井</v>
          </cell>
          <cell r="W2461">
            <v>43333</v>
          </cell>
          <cell r="X2461">
            <v>43829</v>
          </cell>
        </row>
        <row r="2462">
          <cell r="F2462" t="str">
            <v>桃2-23-26C3</v>
          </cell>
          <cell r="G2462" t="str">
            <v>山2_2、山1_2、盒8上_2</v>
          </cell>
          <cell r="H2462">
            <v>0.52</v>
          </cell>
          <cell r="I2462">
            <v>24</v>
          </cell>
          <cell r="J2462">
            <v>3.24</v>
          </cell>
          <cell r="K2462">
            <v>15.92</v>
          </cell>
          <cell r="L2462">
            <v>1.0200000000000001E-2</v>
          </cell>
          <cell r="M2462">
            <v>0.55579999999999996</v>
          </cell>
          <cell r="N2462">
            <v>6.0773999999999999</v>
          </cell>
          <cell r="O2462">
            <v>41.259700000000002</v>
          </cell>
          <cell r="P2462">
            <v>368.9144</v>
          </cell>
          <cell r="Q2462">
            <v>0</v>
          </cell>
          <cell r="S2462" t="str">
            <v>定向井</v>
          </cell>
          <cell r="T2462" t="str">
            <v>节流器生产</v>
          </cell>
          <cell r="U2462" t="str">
            <v>自然连续生产井</v>
          </cell>
          <cell r="W2462">
            <v>43330</v>
          </cell>
          <cell r="X2462">
            <v>43829</v>
          </cell>
        </row>
        <row r="2463">
          <cell r="F2463" t="str">
            <v>桃2-23-26C5</v>
          </cell>
          <cell r="G2463" t="str">
            <v>山2_2、山2_1、山1_3、盒8下_2</v>
          </cell>
          <cell r="H2463">
            <v>0.79</v>
          </cell>
          <cell r="I2463">
            <v>24</v>
          </cell>
          <cell r="J2463">
            <v>3.24</v>
          </cell>
          <cell r="K2463">
            <v>10.67</v>
          </cell>
          <cell r="L2463">
            <v>1.49E-2</v>
          </cell>
          <cell r="M2463">
            <v>0.84430000000000005</v>
          </cell>
          <cell r="N2463">
            <v>11.4291</v>
          </cell>
          <cell r="O2463">
            <v>71.575299999999999</v>
          </cell>
          <cell r="P2463">
            <v>460.76490000000001</v>
          </cell>
          <cell r="Q2463">
            <v>0</v>
          </cell>
          <cell r="S2463" t="str">
            <v>定向井</v>
          </cell>
          <cell r="T2463" t="str">
            <v>节流器生产</v>
          </cell>
          <cell r="U2463" t="str">
            <v>自然连续生产井</v>
          </cell>
          <cell r="W2463">
            <v>43353</v>
          </cell>
          <cell r="X2463">
            <v>43829</v>
          </cell>
        </row>
        <row r="2464">
          <cell r="F2464" t="str">
            <v>桃2-23-26C8</v>
          </cell>
          <cell r="G2464" t="str">
            <v>太原组、山1_2、山1_1</v>
          </cell>
          <cell r="H2464">
            <v>0.48</v>
          </cell>
          <cell r="I2464">
            <v>24</v>
          </cell>
          <cell r="J2464">
            <v>3.23</v>
          </cell>
          <cell r="K2464">
            <v>14.26</v>
          </cell>
          <cell r="L2464">
            <v>9.9000000000000008E-3</v>
          </cell>
          <cell r="M2464">
            <v>0.51290000000000002</v>
          </cell>
          <cell r="N2464">
            <v>5.5972999999999997</v>
          </cell>
          <cell r="O2464">
            <v>37.985300000000002</v>
          </cell>
          <cell r="P2464">
            <v>335.1549</v>
          </cell>
          <cell r="Q2464">
            <v>0</v>
          </cell>
          <cell r="S2464" t="str">
            <v>定向井</v>
          </cell>
          <cell r="T2464" t="str">
            <v>节流器生产</v>
          </cell>
          <cell r="U2464" t="str">
            <v>自然连续生产井</v>
          </cell>
          <cell r="W2464">
            <v>43326</v>
          </cell>
          <cell r="X2464">
            <v>43829</v>
          </cell>
        </row>
        <row r="2465">
          <cell r="F2465" t="str">
            <v>桃2-23-26C10</v>
          </cell>
          <cell r="G2465" t="str">
            <v>山1、盒8下_2、盒8下_1</v>
          </cell>
          <cell r="H2465">
            <v>0.18</v>
          </cell>
          <cell r="I2465">
            <v>0</v>
          </cell>
          <cell r="J2465">
            <v>3.26</v>
          </cell>
          <cell r="K2465">
            <v>18.420000000000002</v>
          </cell>
          <cell r="L2465">
            <v>6.4000000000000003E-3</v>
          </cell>
          <cell r="M2465">
            <v>0</v>
          </cell>
          <cell r="N2465">
            <v>0</v>
          </cell>
          <cell r="O2465">
            <v>12.1496</v>
          </cell>
          <cell r="P2465">
            <v>186.84450000000001</v>
          </cell>
          <cell r="Q2465">
            <v>0</v>
          </cell>
          <cell r="R2465" t="str">
            <v>计划关井（生产组织影响）：2022-04-14 10:20因生产组织影响(下游压力高)，关井前油套压3.58/14.82Mpa。</v>
          </cell>
          <cell r="S2465" t="str">
            <v>定向井</v>
          </cell>
          <cell r="T2465" t="str">
            <v>节流器生产</v>
          </cell>
          <cell r="U2465" t="str">
            <v>自然连续生产井</v>
          </cell>
          <cell r="W2465">
            <v>43336</v>
          </cell>
          <cell r="X2465">
            <v>43829</v>
          </cell>
        </row>
        <row r="2466">
          <cell r="F2466" t="str">
            <v>桃2-23-26C11</v>
          </cell>
          <cell r="G2466" t="str">
            <v>盒8下_2、盒8下_1</v>
          </cell>
          <cell r="H2466">
            <v>0.44</v>
          </cell>
          <cell r="I2466">
            <v>24</v>
          </cell>
          <cell r="J2466">
            <v>3.26</v>
          </cell>
          <cell r="K2466">
            <v>11.02</v>
          </cell>
          <cell r="L2466">
            <v>1.38E-2</v>
          </cell>
          <cell r="M2466">
            <v>0.46960000000000002</v>
          </cell>
          <cell r="N2466">
            <v>1.6085</v>
          </cell>
          <cell r="O2466">
            <v>37.292700000000004</v>
          </cell>
          <cell r="P2466">
            <v>336.81900000000002</v>
          </cell>
          <cell r="Q2466">
            <v>0</v>
          </cell>
          <cell r="S2466" t="str">
            <v>定向井</v>
          </cell>
          <cell r="T2466" t="str">
            <v>节流器生产</v>
          </cell>
          <cell r="U2466" t="str">
            <v>自然连续生产井</v>
          </cell>
          <cell r="W2466">
            <v>43389</v>
          </cell>
          <cell r="X2466">
            <v>43829</v>
          </cell>
        </row>
        <row r="2467">
          <cell r="F2467" t="str">
            <v>桃2-23-26H1</v>
          </cell>
          <cell r="G2467" t="str">
            <v>石盒子组</v>
          </cell>
          <cell r="H2467">
            <v>0.98</v>
          </cell>
          <cell r="I2467">
            <v>24</v>
          </cell>
          <cell r="J2467">
            <v>3.25</v>
          </cell>
          <cell r="K2467">
            <v>18.16</v>
          </cell>
          <cell r="L2467">
            <v>6.4999999999999997E-3</v>
          </cell>
          <cell r="M2467">
            <v>1.0468</v>
          </cell>
          <cell r="N2467">
            <v>3.6095999999999999</v>
          </cell>
          <cell r="O2467">
            <v>78.837599999999995</v>
          </cell>
          <cell r="P2467">
            <v>585.61789999999996</v>
          </cell>
          <cell r="Q2467">
            <v>0</v>
          </cell>
          <cell r="S2467" t="str">
            <v>水平井</v>
          </cell>
          <cell r="T2467" t="str">
            <v>节流器生产</v>
          </cell>
          <cell r="U2467" t="str">
            <v>自然连续生产井</v>
          </cell>
          <cell r="W2467">
            <v>43382</v>
          </cell>
          <cell r="X2467">
            <v>43829</v>
          </cell>
        </row>
        <row r="2468">
          <cell r="F2468" t="str">
            <v>桃2-23-26H2</v>
          </cell>
          <cell r="G2468" t="str">
            <v>石盒子组</v>
          </cell>
          <cell r="H2468">
            <v>0.69</v>
          </cell>
          <cell r="I2468">
            <v>24</v>
          </cell>
          <cell r="J2468">
            <v>3.24</v>
          </cell>
          <cell r="K2468">
            <v>16.41</v>
          </cell>
          <cell r="L2468">
            <v>7.4999999999999997E-3</v>
          </cell>
          <cell r="M2468">
            <v>0.73719999999999997</v>
          </cell>
          <cell r="N2468">
            <v>2.5377000000000001</v>
          </cell>
          <cell r="O2468">
            <v>55.380600000000001</v>
          </cell>
          <cell r="P2468">
            <v>461.49930000000001</v>
          </cell>
          <cell r="Q2468">
            <v>0</v>
          </cell>
          <cell r="S2468" t="str">
            <v>水平井</v>
          </cell>
          <cell r="T2468" t="str">
            <v>节流器生产</v>
          </cell>
          <cell r="U2468" t="str">
            <v>自然连续生产井</v>
          </cell>
          <cell r="W2468">
            <v>43389</v>
          </cell>
          <cell r="X2468">
            <v>43829</v>
          </cell>
        </row>
        <row r="2469">
          <cell r="F2469" t="str">
            <v>桃2-23-27</v>
          </cell>
          <cell r="G2469" t="str">
            <v>山2_1、盒8下_2</v>
          </cell>
          <cell r="H2469">
            <v>0.79</v>
          </cell>
          <cell r="I2469">
            <v>24</v>
          </cell>
          <cell r="J2469">
            <v>3.26</v>
          </cell>
          <cell r="K2469">
            <v>5.91</v>
          </cell>
          <cell r="L2469">
            <v>1.8700000000000001E-2</v>
          </cell>
          <cell r="M2469">
            <v>0.84340000000000004</v>
          </cell>
          <cell r="N2469">
            <v>11.4085</v>
          </cell>
          <cell r="O2469">
            <v>55.877099999999999</v>
          </cell>
          <cell r="P2469">
            <v>424.65710000000001</v>
          </cell>
          <cell r="Q2469">
            <v>0</v>
          </cell>
          <cell r="S2469" t="str">
            <v>定向井</v>
          </cell>
          <cell r="T2469" t="str">
            <v>节流器生产</v>
          </cell>
          <cell r="U2469" t="str">
            <v>自然连续生产井</v>
          </cell>
          <cell r="W2469">
            <v>43310</v>
          </cell>
          <cell r="X2469">
            <v>43829</v>
          </cell>
        </row>
        <row r="2470">
          <cell r="F2470" t="str">
            <v>桃2-23-27H1</v>
          </cell>
          <cell r="G2470" t="str">
            <v>石盒子组</v>
          </cell>
          <cell r="H2470">
            <v>0.76080000000000003</v>
          </cell>
          <cell r="I2470">
            <v>24</v>
          </cell>
          <cell r="J2470">
            <v>3.22</v>
          </cell>
          <cell r="K2470">
            <v>22.56</v>
          </cell>
          <cell r="L2470">
            <v>2.5000000000000001E-3</v>
          </cell>
          <cell r="M2470">
            <v>0.81359999999999999</v>
          </cell>
          <cell r="N2470">
            <v>11.400499999999999</v>
          </cell>
          <cell r="O2470">
            <v>58.4101</v>
          </cell>
          <cell r="P2470">
            <v>774.84590000000003</v>
          </cell>
          <cell r="Q2470">
            <v>0</v>
          </cell>
          <cell r="S2470" t="str">
            <v>水平井</v>
          </cell>
          <cell r="T2470" t="str">
            <v>节流器生产</v>
          </cell>
          <cell r="U2470" t="str">
            <v>自然连续生产井</v>
          </cell>
          <cell r="W2470">
            <v>43541</v>
          </cell>
          <cell r="X2470">
            <v>43829</v>
          </cell>
        </row>
        <row r="2471">
          <cell r="F2471" t="str">
            <v>桃2-23-27H2</v>
          </cell>
          <cell r="G2471" t="str">
            <v>石盒子组</v>
          </cell>
          <cell r="H2471">
            <v>0.68</v>
          </cell>
          <cell r="I2471">
            <v>24</v>
          </cell>
          <cell r="J2471">
            <v>3.24</v>
          </cell>
          <cell r="K2471">
            <v>16.98</v>
          </cell>
          <cell r="L2471">
            <v>7.4000000000000003E-3</v>
          </cell>
          <cell r="M2471">
            <v>0.72660000000000002</v>
          </cell>
          <cell r="N2471">
            <v>10.164</v>
          </cell>
          <cell r="O2471">
            <v>48.596600000000002</v>
          </cell>
          <cell r="P2471">
            <v>475.52910000000003</v>
          </cell>
          <cell r="Q2471">
            <v>0</v>
          </cell>
          <cell r="S2471" t="str">
            <v>水平井</v>
          </cell>
          <cell r="T2471" t="str">
            <v>节流器生产</v>
          </cell>
          <cell r="U2471" t="str">
            <v>自然连续生产井</v>
          </cell>
          <cell r="W2471">
            <v>43389</v>
          </cell>
          <cell r="X2471">
            <v>43829</v>
          </cell>
        </row>
        <row r="2472">
          <cell r="F2472" t="str">
            <v>桃2-24-24</v>
          </cell>
          <cell r="G2472" t="str">
            <v>山1_3、盒8下</v>
          </cell>
          <cell r="H2472">
            <v>0.79</v>
          </cell>
          <cell r="I2472">
            <v>16</v>
          </cell>
          <cell r="J2472">
            <v>3.2</v>
          </cell>
          <cell r="K2472">
            <v>21.34</v>
          </cell>
          <cell r="L2472">
            <v>4.3E-3</v>
          </cell>
          <cell r="M2472">
            <v>0.56330000000000002</v>
          </cell>
          <cell r="N2472">
            <v>0.56330000000000002</v>
          </cell>
          <cell r="O2472">
            <v>38.389600000000002</v>
          </cell>
          <cell r="P2472">
            <v>308.16609999999997</v>
          </cell>
          <cell r="Q2472">
            <v>0</v>
          </cell>
          <cell r="R2472" t="str">
            <v>计划关井（生产组织影响）：2022-03-12 14:35-2022-08-20 16:00因生产组织影响（外输压力高），关井前油套压3.62/19.25Mpa，开井前油套压3.70/21.40Mpa。</v>
          </cell>
          <cell r="S2472" t="str">
            <v>定向井</v>
          </cell>
          <cell r="T2472" t="str">
            <v>节流器生产</v>
          </cell>
          <cell r="U2472" t="str">
            <v>自然连续生产井</v>
          </cell>
          <cell r="V2472" t="str">
            <v>24h</v>
          </cell>
          <cell r="W2472">
            <v>43294</v>
          </cell>
          <cell r="X2472">
            <v>43986</v>
          </cell>
        </row>
        <row r="2473">
          <cell r="F2473" t="str">
            <v>桃2-24-25</v>
          </cell>
          <cell r="G2473" t="str">
            <v>山1_1、盒8下_1、盒8上_2</v>
          </cell>
          <cell r="H2473">
            <v>0.79</v>
          </cell>
          <cell r="I2473">
            <v>24</v>
          </cell>
          <cell r="J2473">
            <v>3.2</v>
          </cell>
          <cell r="K2473">
            <v>20.41</v>
          </cell>
          <cell r="L2473">
            <v>2.2000000000000001E-3</v>
          </cell>
          <cell r="M2473">
            <v>0.84370000000000001</v>
          </cell>
          <cell r="N2473">
            <v>12.8347</v>
          </cell>
          <cell r="O2473">
            <v>50.610900000000001</v>
          </cell>
          <cell r="P2473">
            <v>412.28460000000001</v>
          </cell>
          <cell r="Q2473">
            <v>0</v>
          </cell>
          <cell r="S2473" t="str">
            <v>定向井</v>
          </cell>
          <cell r="T2473" t="str">
            <v>节流器生产</v>
          </cell>
          <cell r="U2473" t="str">
            <v>自然连续生产井</v>
          </cell>
          <cell r="W2473">
            <v>43339</v>
          </cell>
          <cell r="X2473">
            <v>43829</v>
          </cell>
        </row>
        <row r="2474">
          <cell r="F2474" t="str">
            <v>桃2-24-26</v>
          </cell>
          <cell r="G2474" t="str">
            <v>山1_2、盒8下_2、盒8上_2</v>
          </cell>
          <cell r="H2474">
            <v>0.98</v>
          </cell>
          <cell r="I2474">
            <v>0</v>
          </cell>
          <cell r="J2474">
            <v>3.22</v>
          </cell>
          <cell r="K2474">
            <v>13.87</v>
          </cell>
          <cell r="L2474">
            <v>1.2500000000000001E-2</v>
          </cell>
          <cell r="M2474">
            <v>0</v>
          </cell>
          <cell r="N2474">
            <v>0</v>
          </cell>
          <cell r="O2474">
            <v>46.866300000000003</v>
          </cell>
          <cell r="P2474">
            <v>486.12979999999999</v>
          </cell>
          <cell r="Q2474">
            <v>0</v>
          </cell>
          <cell r="R2474" t="str">
            <v>计划关井（生产组织影响）：2022-03-12 14:30因生产组织影响(外输压力高)，关井前油套压3.62/10.31Mpa。</v>
          </cell>
          <cell r="S2474" t="str">
            <v>定向井</v>
          </cell>
          <cell r="T2474" t="str">
            <v>节流器生产</v>
          </cell>
          <cell r="U2474" t="str">
            <v>自然连续生产井</v>
          </cell>
          <cell r="V2474" t="str">
            <v>24h</v>
          </cell>
          <cell r="W2474">
            <v>43317</v>
          </cell>
          <cell r="X2474">
            <v>43986</v>
          </cell>
        </row>
        <row r="2475">
          <cell r="F2475" t="str">
            <v>桃2-24-26C2</v>
          </cell>
          <cell r="G2475" t="str">
            <v>山1_3、盒8下_2、盒8下_1</v>
          </cell>
          <cell r="H2475">
            <v>0.56999999999999995</v>
          </cell>
          <cell r="I2475">
            <v>15.67</v>
          </cell>
          <cell r="J2475">
            <v>3.23</v>
          </cell>
          <cell r="K2475">
            <v>19.07</v>
          </cell>
          <cell r="L2475">
            <v>5.7000000000000002E-3</v>
          </cell>
          <cell r="M2475">
            <v>0.39750000000000002</v>
          </cell>
          <cell r="N2475">
            <v>0.39750000000000002</v>
          </cell>
          <cell r="O2475">
            <v>27.647500000000001</v>
          </cell>
          <cell r="P2475">
            <v>321.97770000000003</v>
          </cell>
          <cell r="Q2475">
            <v>0</v>
          </cell>
          <cell r="R2475" t="str">
            <v>计划关井（生产组织影响）：2022-03-12 14:05-2022-08-20 16:20因生产组织影响（外输压力高），关井前油套压3.64/18.58Mpa，开井前油套压3.60/19.52Mpa。</v>
          </cell>
          <cell r="S2475" t="str">
            <v>定向井</v>
          </cell>
          <cell r="T2475" t="str">
            <v>节流器生产</v>
          </cell>
          <cell r="U2475" t="str">
            <v>自然连续生产井</v>
          </cell>
          <cell r="W2475">
            <v>43312</v>
          </cell>
          <cell r="X2475">
            <v>43829</v>
          </cell>
        </row>
        <row r="2476">
          <cell r="F2476" t="str">
            <v>桃2-24-26C4</v>
          </cell>
          <cell r="G2476" t="str">
            <v>马五1_3、山1_3、山1_2、盒8下_2</v>
          </cell>
          <cell r="H2476">
            <v>0.66</v>
          </cell>
          <cell r="I2476">
            <v>0</v>
          </cell>
          <cell r="J2476">
            <v>3.36</v>
          </cell>
          <cell r="K2476">
            <v>28.4</v>
          </cell>
          <cell r="L2476">
            <v>-7.3000000000000001E-3</v>
          </cell>
          <cell r="M2476">
            <v>0</v>
          </cell>
          <cell r="N2476">
            <v>0</v>
          </cell>
          <cell r="O2476">
            <v>0</v>
          </cell>
          <cell r="P2476">
            <v>251.05160000000001</v>
          </cell>
          <cell r="Q2476">
            <v>0</v>
          </cell>
          <cell r="R2476" t="str">
            <v>计划关井（硫化氢超标）：2021-07-10 12:00因硫化氢超标(因硫化氢含量超标关井，硫化氢含量200.24mg/m3)，关井前油套压3.36/12.76Mpa。</v>
          </cell>
          <cell r="S2476" t="str">
            <v>定向井</v>
          </cell>
          <cell r="T2476" t="str">
            <v>节流器生产</v>
          </cell>
          <cell r="U2476" t="str">
            <v>自然连续生产井</v>
          </cell>
          <cell r="W2476">
            <v>43356</v>
          </cell>
          <cell r="X2476">
            <v>43829</v>
          </cell>
        </row>
        <row r="2477">
          <cell r="F2477" t="str">
            <v>桃2-24-26C5</v>
          </cell>
          <cell r="G2477" t="str">
            <v>山1_2、盒8下_2、盒8下_1</v>
          </cell>
          <cell r="H2477">
            <v>1.08</v>
          </cell>
          <cell r="I2477">
            <v>0</v>
          </cell>
          <cell r="J2477">
            <v>3.3</v>
          </cell>
          <cell r="K2477">
            <v>18.2</v>
          </cell>
          <cell r="L2477">
            <v>8.8999999999999999E-3</v>
          </cell>
          <cell r="M2477">
            <v>0</v>
          </cell>
          <cell r="N2477">
            <v>0</v>
          </cell>
          <cell r="O2477">
            <v>51.682099999999998</v>
          </cell>
          <cell r="P2477">
            <v>503.02289999999999</v>
          </cell>
          <cell r="Q2477">
            <v>0</v>
          </cell>
          <cell r="R2477" t="str">
            <v>计划关井（生产组织影响）：2022-03-12 14:40因生产组织影响(外输压力高)，关井前油套压3.62/11.67Mpa。</v>
          </cell>
          <cell r="S2477" t="str">
            <v>定向井</v>
          </cell>
          <cell r="T2477" t="str">
            <v>节流器生产</v>
          </cell>
          <cell r="U2477" t="str">
            <v>自然连续生产井</v>
          </cell>
          <cell r="V2477" t="str">
            <v>24h</v>
          </cell>
          <cell r="W2477">
            <v>43335</v>
          </cell>
          <cell r="X2477">
            <v>43986</v>
          </cell>
        </row>
        <row r="2478">
          <cell r="F2478" t="str">
            <v>桃2-24-26C6</v>
          </cell>
          <cell r="G2478" t="str">
            <v>盒8上_2、盒8下_2</v>
          </cell>
          <cell r="H2478">
            <v>0.97</v>
          </cell>
          <cell r="I2478">
            <v>0</v>
          </cell>
          <cell r="J2478">
            <v>3.37</v>
          </cell>
          <cell r="K2478">
            <v>16.46</v>
          </cell>
          <cell r="L2478">
            <v>8.3000000000000001E-3</v>
          </cell>
          <cell r="M2478">
            <v>0</v>
          </cell>
          <cell r="N2478">
            <v>0</v>
          </cell>
          <cell r="O2478">
            <v>53.906500000000001</v>
          </cell>
          <cell r="P2478">
            <v>419.34699999999998</v>
          </cell>
          <cell r="Q2478">
            <v>0</v>
          </cell>
          <cell r="R2478" t="str">
            <v>计划关井（生产组织影响）：2022-07-28 08:00因生产组织影响( 下游压力高)，关井前油套压3.5/13.2Mpa。</v>
          </cell>
          <cell r="S2478" t="str">
            <v>定向井</v>
          </cell>
          <cell r="T2478" t="str">
            <v>节流器生产</v>
          </cell>
          <cell r="U2478" t="str">
            <v>自然连续生产井</v>
          </cell>
          <cell r="W2478">
            <v>43308</v>
          </cell>
          <cell r="X2478">
            <v>43829</v>
          </cell>
        </row>
        <row r="2479">
          <cell r="F2479" t="str">
            <v>桃2-24-26C7</v>
          </cell>
          <cell r="G2479" t="str">
            <v>马五1_3、马五1_2、山1_3、盒8上_2</v>
          </cell>
          <cell r="H2479">
            <v>0.91</v>
          </cell>
          <cell r="I2479">
            <v>0</v>
          </cell>
          <cell r="J2479">
            <v>3.22</v>
          </cell>
          <cell r="K2479">
            <v>19.600000000000001</v>
          </cell>
          <cell r="L2479">
            <v>6.9999999999999999E-4</v>
          </cell>
          <cell r="M2479">
            <v>0</v>
          </cell>
          <cell r="N2479">
            <v>0</v>
          </cell>
          <cell r="O2479">
            <v>0</v>
          </cell>
          <cell r="P2479">
            <v>260.33780000000002</v>
          </cell>
          <cell r="Q2479">
            <v>0</v>
          </cell>
          <cell r="R2479" t="str">
            <v>计划关井（硫化氢超标）：2021-07-10 12:15因硫化氢超标(因硫化氢含量超标关井，硫化氢含量236.98mg/m3)，关井前油套压3.40/18.60Mpa。</v>
          </cell>
          <cell r="S2479" t="str">
            <v>定向井</v>
          </cell>
          <cell r="T2479" t="str">
            <v>节流器生产</v>
          </cell>
          <cell r="U2479" t="str">
            <v>自然连续生产井</v>
          </cell>
          <cell r="W2479">
            <v>43349</v>
          </cell>
          <cell r="X2479">
            <v>43829</v>
          </cell>
        </row>
        <row r="2480">
          <cell r="F2480" t="str">
            <v>桃2-24-27</v>
          </cell>
          <cell r="G2480" t="str">
            <v>山1_2、盒8下_1、盒8上_2</v>
          </cell>
          <cell r="H2480">
            <v>1.1399999999999999</v>
          </cell>
          <cell r="I2480">
            <v>0</v>
          </cell>
          <cell r="J2480">
            <v>3.11</v>
          </cell>
          <cell r="K2480">
            <v>12.52</v>
          </cell>
          <cell r="L2480">
            <v>1.55E-2</v>
          </cell>
          <cell r="M2480">
            <v>0</v>
          </cell>
          <cell r="N2480">
            <v>0</v>
          </cell>
          <cell r="O2480">
            <v>54.576000000000001</v>
          </cell>
          <cell r="P2480">
            <v>433.17489999999998</v>
          </cell>
          <cell r="Q2480">
            <v>0</v>
          </cell>
          <cell r="R2480" t="str">
            <v>计划关井（生产组织影响）：2022-03-12 14:20因生产组织影响(外输压力高)，关井前油套压6.62/12.87Mpa。</v>
          </cell>
          <cell r="S2480" t="str">
            <v>定向井</v>
          </cell>
          <cell r="T2480" t="str">
            <v>节流器生产</v>
          </cell>
          <cell r="U2480" t="str">
            <v>自然连续生产井</v>
          </cell>
          <cell r="V2480" t="str">
            <v>24h</v>
          </cell>
          <cell r="W2480">
            <v>43328</v>
          </cell>
          <cell r="X2480">
            <v>43986</v>
          </cell>
        </row>
        <row r="2481">
          <cell r="F2481" t="str">
            <v>桃2-24-28</v>
          </cell>
          <cell r="G2481" t="str">
            <v>山1_3</v>
          </cell>
          <cell r="H2481">
            <v>0.72</v>
          </cell>
          <cell r="I2481">
            <v>0</v>
          </cell>
          <cell r="J2481">
            <v>3.23</v>
          </cell>
          <cell r="K2481">
            <v>17.63</v>
          </cell>
          <cell r="L2481">
            <v>7.3000000000000001E-3</v>
          </cell>
          <cell r="M2481">
            <v>0</v>
          </cell>
          <cell r="N2481">
            <v>0</v>
          </cell>
          <cell r="O2481">
            <v>34.378599999999999</v>
          </cell>
          <cell r="P2481">
            <v>324.8623</v>
          </cell>
          <cell r="Q2481">
            <v>0</v>
          </cell>
          <cell r="R2481" t="str">
            <v>计划关井（生产组织影响）：2022-03-12 14:10因生产组织影响(外输压力高)，关井前油套压3.64/19.24Mpa。</v>
          </cell>
          <cell r="S2481" t="str">
            <v>定向井</v>
          </cell>
          <cell r="T2481" t="str">
            <v>节流器生产</v>
          </cell>
          <cell r="U2481" t="str">
            <v>自然连续生产井</v>
          </cell>
          <cell r="W2481">
            <v>43276</v>
          </cell>
          <cell r="X2481">
            <v>43829</v>
          </cell>
        </row>
        <row r="2482">
          <cell r="F2482" t="str">
            <v>桃2-25-27C3</v>
          </cell>
          <cell r="G2482" t="str">
            <v>山1_3、盒8下</v>
          </cell>
          <cell r="H2482">
            <v>0.65</v>
          </cell>
          <cell r="I2482">
            <v>0</v>
          </cell>
          <cell r="J2482">
            <v>3.22</v>
          </cell>
          <cell r="K2482">
            <v>15.62</v>
          </cell>
          <cell r="L2482">
            <v>7.9000000000000008E-3</v>
          </cell>
          <cell r="M2482">
            <v>0</v>
          </cell>
          <cell r="N2482">
            <v>0</v>
          </cell>
          <cell r="O2482">
            <v>31.016300000000001</v>
          </cell>
          <cell r="P2482">
            <v>280.34030000000001</v>
          </cell>
          <cell r="Q2482">
            <v>0</v>
          </cell>
          <cell r="R2482" t="str">
            <v>计划关井（生产组织影响）：2022-03-12 14:00因生产组织影响(外输压力高)，关井前油套压3.63/20.2Mpa。</v>
          </cell>
          <cell r="S2482" t="str">
            <v>定向井</v>
          </cell>
          <cell r="T2482" t="str">
            <v>节流器生产</v>
          </cell>
          <cell r="U2482" t="str">
            <v>自然连续生产井</v>
          </cell>
          <cell r="W2482">
            <v>43338</v>
          </cell>
          <cell r="X2482">
            <v>43829</v>
          </cell>
        </row>
        <row r="2483">
          <cell r="F2483" t="str">
            <v>桃2-25-27</v>
          </cell>
          <cell r="G2483" t="str">
            <v>马五1_2、马五1_3</v>
          </cell>
          <cell r="H2483">
            <v>0.72</v>
          </cell>
          <cell r="I2483">
            <v>0</v>
          </cell>
          <cell r="J2483">
            <v>3.23</v>
          </cell>
          <cell r="K2483">
            <v>12.02</v>
          </cell>
          <cell r="L2483">
            <v>3.5999999999999999E-3</v>
          </cell>
          <cell r="M2483">
            <v>0</v>
          </cell>
          <cell r="N2483">
            <v>0</v>
          </cell>
          <cell r="O2483">
            <v>0</v>
          </cell>
          <cell r="P2483">
            <v>1155.9236000000001</v>
          </cell>
          <cell r="Q2483">
            <v>0</v>
          </cell>
          <cell r="R2483" t="str">
            <v>计划关井:硫化氢高关井  2017年9月11日关井</v>
          </cell>
          <cell r="S2483" t="str">
            <v>直井</v>
          </cell>
          <cell r="U2483" t="str">
            <v>自然连续生产井</v>
          </cell>
          <cell r="V2483" t="str">
            <v>关井原因：硫化氢含量超标</v>
          </cell>
          <cell r="W2483">
            <v>40630</v>
          </cell>
          <cell r="X2483">
            <v>40977</v>
          </cell>
        </row>
        <row r="2484">
          <cell r="F2484" t="str">
            <v>桃2-28-31</v>
          </cell>
          <cell r="G2484" t="str">
            <v>盒8下、盒8上、山2</v>
          </cell>
          <cell r="H2484">
            <v>0.18</v>
          </cell>
          <cell r="I2484">
            <v>0</v>
          </cell>
          <cell r="J2484">
            <v>3.2</v>
          </cell>
          <cell r="K2484">
            <v>6.26</v>
          </cell>
          <cell r="L2484">
            <v>5.1000000000000004E-3</v>
          </cell>
          <cell r="M2484">
            <v>0</v>
          </cell>
          <cell r="N2484">
            <v>0</v>
          </cell>
          <cell r="O2484">
            <v>0</v>
          </cell>
          <cell r="P2484">
            <v>1671.7575999999999</v>
          </cell>
          <cell r="Q2484">
            <v>0</v>
          </cell>
          <cell r="R2484" t="str">
            <v>(无节流器生产）计划关井（硫化氢超标）：2020-10-11 10:30因硫化氢超标(2020年10月11日检测硫化氢含量482mg/m3)，关井前油套压3.45/15.73Mpa。</v>
          </cell>
          <cell r="S2484" t="str">
            <v>直井</v>
          </cell>
          <cell r="U2484" t="str">
            <v>自然连续生产井</v>
          </cell>
          <cell r="V2484" t="str">
            <v>24h</v>
          </cell>
          <cell r="W2484">
            <v>40771</v>
          </cell>
          <cell r="X2484">
            <v>41167</v>
          </cell>
        </row>
        <row r="2485">
          <cell r="F2485" t="str">
            <v>桃2-28-32</v>
          </cell>
          <cell r="G2485" t="str">
            <v>盒8、山1、马五1_3、马五4_1</v>
          </cell>
          <cell r="H2485">
            <v>1.28</v>
          </cell>
          <cell r="I2485">
            <v>0</v>
          </cell>
          <cell r="J2485">
            <v>3.16</v>
          </cell>
          <cell r="K2485">
            <v>14.29</v>
          </cell>
          <cell r="L2485">
            <v>2.8999999999999998E-3</v>
          </cell>
          <cell r="M2485">
            <v>0</v>
          </cell>
          <cell r="N2485">
            <v>0</v>
          </cell>
          <cell r="O2485">
            <v>14.038399999999999</v>
          </cell>
          <cell r="P2485">
            <v>5067.1936999999998</v>
          </cell>
          <cell r="Q2485">
            <v>0</v>
          </cell>
          <cell r="R2485" t="str">
            <v>计划关井（生产组织影响）：2022-03-12 15:50因生产组织影响()，关井前油套压3.61/22.86Mpa。</v>
          </cell>
          <cell r="S2485" t="str">
            <v>直井</v>
          </cell>
          <cell r="U2485" t="str">
            <v>自然连续生产井</v>
          </cell>
          <cell r="V2485" t="str">
            <v>24h</v>
          </cell>
          <cell r="W2485">
            <v>40666</v>
          </cell>
          <cell r="X2485">
            <v>41166</v>
          </cell>
        </row>
        <row r="2486">
          <cell r="F2486" t="str">
            <v>桃2-28-33</v>
          </cell>
          <cell r="G2486" t="str">
            <v>盒8下、盒8上、山1上、山1下、山2</v>
          </cell>
          <cell r="H2486">
            <v>0.01</v>
          </cell>
          <cell r="I2486">
            <v>0</v>
          </cell>
          <cell r="J2486">
            <v>3.2</v>
          </cell>
          <cell r="K2486">
            <v>21.59</v>
          </cell>
          <cell r="L2486">
            <v>8.9999999999999998E-4</v>
          </cell>
          <cell r="M2486">
            <v>0</v>
          </cell>
          <cell r="N2486">
            <v>0</v>
          </cell>
          <cell r="O2486">
            <v>0</v>
          </cell>
          <cell r="P2486">
            <v>153.1232</v>
          </cell>
          <cell r="Q2486">
            <v>0</v>
          </cell>
          <cell r="R2486" t="str">
            <v>(无节流器生产；低产低效井）计划关井（硫化氢超标）：2020-03-02 08:10因硫化氢超标(2018年9月6日检测硫化氢含量573mg/L)，关井前油套压3.42/16.05Mpa。</v>
          </cell>
          <cell r="S2486" t="str">
            <v>直井</v>
          </cell>
          <cell r="U2486" t="str">
            <v>措施连续生产井</v>
          </cell>
          <cell r="V2486" t="str">
            <v>关井原因：硫化氢含量超标</v>
          </cell>
          <cell r="W2486">
            <v>40736</v>
          </cell>
          <cell r="X2486">
            <v>41167</v>
          </cell>
        </row>
        <row r="2487">
          <cell r="F2487" t="str">
            <v>桃2-28-32C1</v>
          </cell>
          <cell r="G2487" t="str">
            <v>盒8下、盒8上、山2</v>
          </cell>
          <cell r="H2487">
            <v>0.63</v>
          </cell>
          <cell r="I2487">
            <v>0</v>
          </cell>
          <cell r="J2487">
            <v>3.22</v>
          </cell>
          <cell r="K2487">
            <v>19.8</v>
          </cell>
          <cell r="L2487">
            <v>1.1999999999999999E-3</v>
          </cell>
          <cell r="M2487">
            <v>0</v>
          </cell>
          <cell r="N2487">
            <v>0</v>
          </cell>
          <cell r="O2487">
            <v>0</v>
          </cell>
          <cell r="P2487">
            <v>603.36800000000005</v>
          </cell>
          <cell r="Q2487">
            <v>0</v>
          </cell>
          <cell r="R2487" t="str">
            <v>计划关井（硫化氢超标）：2020-10-11 10:28因硫化氢超标(2020年10月11日检测硫化氢含量312.85mg/m3)，关井前油套压3.35/20.17Mpa。</v>
          </cell>
          <cell r="S2487" t="str">
            <v>直井</v>
          </cell>
          <cell r="U2487" t="str">
            <v>自然连续生产井</v>
          </cell>
          <cell r="V2487" t="str">
            <v>关井原因：硫化氢含量超标</v>
          </cell>
          <cell r="W2487">
            <v>40803</v>
          </cell>
          <cell r="X2487">
            <v>41166</v>
          </cell>
        </row>
        <row r="2488">
          <cell r="F2488" t="str">
            <v>桃2-28-32C3</v>
          </cell>
          <cell r="G2488" t="str">
            <v>山1、山2、马五1_3、马五1_4、马五2_2、马五4_1、马五5</v>
          </cell>
          <cell r="H2488">
            <v>0.63</v>
          </cell>
          <cell r="I2488">
            <v>0</v>
          </cell>
          <cell r="J2488">
            <v>3.23</v>
          </cell>
          <cell r="K2488">
            <v>21.12</v>
          </cell>
          <cell r="L2488">
            <v>1.1000000000000001E-3</v>
          </cell>
          <cell r="M2488">
            <v>0</v>
          </cell>
          <cell r="N2488">
            <v>0</v>
          </cell>
          <cell r="O2488">
            <v>0</v>
          </cell>
          <cell r="P2488">
            <v>78.036500000000004</v>
          </cell>
          <cell r="Q2488">
            <v>0</v>
          </cell>
          <cell r="R2488" t="str">
            <v>计划关井（硫化氢超标）：2020-03-02 08:10因硫化氢超标(2016年4月6日检测硫化氢含量276mg/L)，关井前油套压3.40/21.82Mpa。</v>
          </cell>
          <cell r="S2488" t="str">
            <v>直井</v>
          </cell>
          <cell r="U2488" t="str">
            <v>长关井</v>
          </cell>
          <cell r="V2488" t="str">
            <v>关井原因：硫化氢含量超标</v>
          </cell>
          <cell r="W2488">
            <v>40838</v>
          </cell>
          <cell r="X2488">
            <v>41166</v>
          </cell>
        </row>
        <row r="2489">
          <cell r="F2489" t="str">
            <v>桃2-26-25</v>
          </cell>
          <cell r="G2489" t="str">
            <v>马五1、马五4_1、山1</v>
          </cell>
          <cell r="H2489">
            <v>0.72</v>
          </cell>
          <cell r="I2489">
            <v>0</v>
          </cell>
          <cell r="J2489">
            <v>3.2</v>
          </cell>
          <cell r="K2489">
            <v>20.02</v>
          </cell>
          <cell r="L2489">
            <v>1E-3</v>
          </cell>
          <cell r="M2489">
            <v>0</v>
          </cell>
          <cell r="N2489">
            <v>0</v>
          </cell>
          <cell r="O2489">
            <v>0</v>
          </cell>
          <cell r="P2489">
            <v>3742.5371</v>
          </cell>
          <cell r="Q2489">
            <v>0</v>
          </cell>
          <cell r="R2489" t="str">
            <v>计划关井（硫化氢超标）：2020-01-01 13:40因硫化氢超标(2020年1月1日检测硫化氢含量175.5mg/m3)，关井前油套压3.53/17.39Mpa。</v>
          </cell>
          <cell r="S2489" t="str">
            <v>直井</v>
          </cell>
          <cell r="U2489" t="str">
            <v>自然连续生产井</v>
          </cell>
          <cell r="V2489" t="str">
            <v>24h</v>
          </cell>
          <cell r="W2489">
            <v>40663</v>
          </cell>
          <cell r="X2489">
            <v>40984</v>
          </cell>
        </row>
        <row r="2490">
          <cell r="F2490" t="str">
            <v>桃2-26-26</v>
          </cell>
          <cell r="G2490" t="str">
            <v>马五1_2、马五1_3、马五4_1、山1上、山1下</v>
          </cell>
          <cell r="H2490">
            <v>0.94</v>
          </cell>
          <cell r="I2490">
            <v>0</v>
          </cell>
          <cell r="J2490">
            <v>3.22</v>
          </cell>
          <cell r="K2490">
            <v>15.41</v>
          </cell>
          <cell r="L2490">
            <v>2.3999999999999998E-3</v>
          </cell>
          <cell r="M2490">
            <v>0</v>
          </cell>
          <cell r="N2490">
            <v>0</v>
          </cell>
          <cell r="O2490">
            <v>12.124499999999999</v>
          </cell>
          <cell r="P2490">
            <v>4679.3918000000003</v>
          </cell>
          <cell r="Q2490">
            <v>0</v>
          </cell>
          <cell r="R2490" t="str">
            <v>计划关井（生产组织影响）：2022-03-12 15:45因生产组织影响()，关井前油套压3.68/18.54Mpa。</v>
          </cell>
          <cell r="S2490" t="str">
            <v>直井</v>
          </cell>
          <cell r="U2490" t="str">
            <v>自然连续生产井</v>
          </cell>
          <cell r="V2490" t="str">
            <v>24h</v>
          </cell>
          <cell r="W2490">
            <v>40625</v>
          </cell>
          <cell r="X2490">
            <v>40984</v>
          </cell>
        </row>
        <row r="2491">
          <cell r="F2491" t="str">
            <v>桃2-26-26C1</v>
          </cell>
          <cell r="G2491" t="str">
            <v>盒8、山1、山2、马五1_2、马五1_3、马五2_2、马五4_1</v>
          </cell>
          <cell r="H2491">
            <v>0.42</v>
          </cell>
          <cell r="I2491">
            <v>0</v>
          </cell>
          <cell r="J2491">
            <v>3.31</v>
          </cell>
          <cell r="K2491">
            <v>17.29</v>
          </cell>
          <cell r="L2491">
            <v>1.5E-3</v>
          </cell>
          <cell r="M2491">
            <v>0</v>
          </cell>
          <cell r="N2491">
            <v>0</v>
          </cell>
          <cell r="O2491">
            <v>14.7614</v>
          </cell>
          <cell r="P2491">
            <v>4041.0097000000001</v>
          </cell>
          <cell r="Q2491">
            <v>0</v>
          </cell>
          <cell r="R2491" t="str">
            <v>计划关井（生产组织影响）：2022-03-12 15:50因生产组织影响()，关井前油套压3.66/19.55Mpa。</v>
          </cell>
          <cell r="S2491" t="str">
            <v>直丛式井</v>
          </cell>
          <cell r="U2491" t="str">
            <v>自然连续生产井</v>
          </cell>
          <cell r="V2491" t="str">
            <v>24h</v>
          </cell>
          <cell r="W2491">
            <v>40715</v>
          </cell>
          <cell r="X2491">
            <v>40984</v>
          </cell>
        </row>
        <row r="2492">
          <cell r="F2492" t="str">
            <v>桃2-26-26C4</v>
          </cell>
          <cell r="G2492" t="str">
            <v>盒8、山1、山2</v>
          </cell>
          <cell r="H2492">
            <v>0.63</v>
          </cell>
          <cell r="I2492">
            <v>0</v>
          </cell>
          <cell r="J2492">
            <v>3.23</v>
          </cell>
          <cell r="K2492">
            <v>21.2</v>
          </cell>
          <cell r="L2492">
            <v>8.9999999999999998E-4</v>
          </cell>
          <cell r="M2492">
            <v>0</v>
          </cell>
          <cell r="N2492">
            <v>0</v>
          </cell>
          <cell r="O2492">
            <v>0</v>
          </cell>
          <cell r="P2492">
            <v>807.97170000000006</v>
          </cell>
          <cell r="Q2492">
            <v>0</v>
          </cell>
          <cell r="R2492" t="str">
            <v>计划关井（硫化氢超标）：2020-01-01 13:43因硫化氢超标(2020年1月1日检测硫化氢含量138mg/m3)，关井前油套压3.52/12.61Mpa。</v>
          </cell>
          <cell r="S2492" t="str">
            <v>直丛式井</v>
          </cell>
          <cell r="U2492" t="str">
            <v>自然连续生产井</v>
          </cell>
          <cell r="V2492" t="str">
            <v>关井原因：硫化氢含量超标</v>
          </cell>
          <cell r="W2492">
            <v>40689</v>
          </cell>
          <cell r="X2492">
            <v>40995</v>
          </cell>
        </row>
        <row r="2493">
          <cell r="F2493" t="str">
            <v>桃2-24-17</v>
          </cell>
          <cell r="G2493" t="str">
            <v>马五1_3</v>
          </cell>
          <cell r="H2493">
            <v>0.7</v>
          </cell>
          <cell r="I2493">
            <v>24</v>
          </cell>
          <cell r="J2493">
            <v>5.95</v>
          </cell>
          <cell r="K2493">
            <v>19.66</v>
          </cell>
          <cell r="L2493">
            <v>2.0799999999999999E-2</v>
          </cell>
          <cell r="M2493">
            <v>0.66100000000000003</v>
          </cell>
          <cell r="N2493">
            <v>14.6319</v>
          </cell>
          <cell r="O2493">
            <v>75.770799999999994</v>
          </cell>
          <cell r="P2493">
            <v>75.794600000000003</v>
          </cell>
          <cell r="Q2493">
            <v>0.15</v>
          </cell>
          <cell r="S2493" t="str">
            <v>定向井</v>
          </cell>
          <cell r="T2493" t="str">
            <v>节流器生产</v>
          </cell>
          <cell r="U2493" t="str">
            <v>自然连续生产井</v>
          </cell>
          <cell r="V2493" t="str">
            <v>24</v>
          </cell>
          <cell r="W2493">
            <v>43671</v>
          </cell>
          <cell r="X2493">
            <v>44556</v>
          </cell>
        </row>
        <row r="2494">
          <cell r="F2494" t="str">
            <v>桃2-24-18</v>
          </cell>
          <cell r="G2494" t="str">
            <v>山1_2、山1_3</v>
          </cell>
          <cell r="H2494">
            <v>0.6</v>
          </cell>
          <cell r="I2494">
            <v>24</v>
          </cell>
          <cell r="J2494">
            <v>5.99</v>
          </cell>
          <cell r="K2494">
            <v>21.94</v>
          </cell>
          <cell r="L2494">
            <v>8.5000000000000006E-3</v>
          </cell>
          <cell r="M2494">
            <v>0.5665</v>
          </cell>
          <cell r="N2494">
            <v>12.7989</v>
          </cell>
          <cell r="O2494">
            <v>59.198</v>
          </cell>
          <cell r="P2494">
            <v>61.801699999999997</v>
          </cell>
          <cell r="Q2494">
            <v>0.12</v>
          </cell>
          <cell r="S2494" t="str">
            <v>定向井</v>
          </cell>
          <cell r="T2494" t="str">
            <v>无节流器生产</v>
          </cell>
          <cell r="U2494" t="str">
            <v>自然连续生产井</v>
          </cell>
          <cell r="V2494" t="str">
            <v>24</v>
          </cell>
          <cell r="W2494">
            <v>43959</v>
          </cell>
          <cell r="X2494">
            <v>44493</v>
          </cell>
        </row>
        <row r="2495">
          <cell r="F2495" t="str">
            <v>桃2-24-19</v>
          </cell>
          <cell r="G2495" t="str">
            <v>盒8下_2、山1_1、山1_3、山2_3</v>
          </cell>
          <cell r="H2495">
            <v>3</v>
          </cell>
          <cell r="I2495">
            <v>24</v>
          </cell>
          <cell r="J2495">
            <v>5.95</v>
          </cell>
          <cell r="K2495">
            <v>21.73</v>
          </cell>
          <cell r="L2495">
            <v>4.0000000000000001E-3</v>
          </cell>
          <cell r="M2495">
            <v>2.8300999999999998</v>
          </cell>
          <cell r="N2495">
            <v>56.737499999999997</v>
          </cell>
          <cell r="O2495">
            <v>118.79259999999999</v>
          </cell>
          <cell r="P2495">
            <v>204.96879999999999</v>
          </cell>
          <cell r="Q2495">
            <v>0.62</v>
          </cell>
          <cell r="S2495" t="str">
            <v>定向井</v>
          </cell>
          <cell r="T2495" t="str">
            <v>节流器生产</v>
          </cell>
          <cell r="U2495" t="str">
            <v>自然连续生产井</v>
          </cell>
          <cell r="W2495">
            <v>43694</v>
          </cell>
          <cell r="X2495">
            <v>44345</v>
          </cell>
        </row>
        <row r="2496">
          <cell r="F2496" t="str">
            <v>桃2-24-19C3</v>
          </cell>
          <cell r="G2496" t="str">
            <v>山1_1、山2_3、盒8下_2</v>
          </cell>
          <cell r="H2496">
            <v>1</v>
          </cell>
          <cell r="I2496">
            <v>24</v>
          </cell>
          <cell r="J2496">
            <v>5.95</v>
          </cell>
          <cell r="K2496">
            <v>19.989999999999998</v>
          </cell>
          <cell r="L2496">
            <v>1.6500000000000001E-2</v>
          </cell>
          <cell r="M2496">
            <v>0.94420000000000004</v>
          </cell>
          <cell r="N2496">
            <v>19.846399999999999</v>
          </cell>
          <cell r="O2496">
            <v>125.10509999999999</v>
          </cell>
          <cell r="P2496">
            <v>139.04519999999999</v>
          </cell>
          <cell r="Q2496">
            <v>0.21</v>
          </cell>
          <cell r="S2496" t="str">
            <v>定向井</v>
          </cell>
          <cell r="T2496" t="str">
            <v>节流器生产</v>
          </cell>
          <cell r="U2496" t="str">
            <v>自然连续生产井</v>
          </cell>
          <cell r="V2496" t="str">
            <v>24</v>
          </cell>
          <cell r="W2496">
            <v>44040</v>
          </cell>
          <cell r="X2496">
            <v>44499</v>
          </cell>
        </row>
        <row r="2497">
          <cell r="F2497" t="str">
            <v>桃2-24-19C8</v>
          </cell>
          <cell r="G2497" t="str">
            <v>盒8下_2、山1_2、山1_3</v>
          </cell>
          <cell r="H2497">
            <v>0.4</v>
          </cell>
          <cell r="I2497">
            <v>24</v>
          </cell>
          <cell r="J2497">
            <v>5.92</v>
          </cell>
          <cell r="K2497">
            <v>20.91</v>
          </cell>
          <cell r="L2497">
            <v>7.1999999999999998E-3</v>
          </cell>
          <cell r="M2497">
            <v>0.3775</v>
          </cell>
          <cell r="N2497">
            <v>8.8605</v>
          </cell>
          <cell r="O2497">
            <v>114.27030000000001</v>
          </cell>
          <cell r="P2497">
            <v>210.48560000000001</v>
          </cell>
          <cell r="Q2497">
            <v>0.08</v>
          </cell>
          <cell r="S2497" t="str">
            <v>定向井</v>
          </cell>
          <cell r="T2497" t="str">
            <v>节流器生产</v>
          </cell>
          <cell r="U2497" t="str">
            <v>自然连续生产井</v>
          </cell>
          <cell r="W2497">
            <v>43912</v>
          </cell>
          <cell r="X2497">
            <v>44345</v>
          </cell>
        </row>
        <row r="2498">
          <cell r="F2498" t="str">
            <v>桃2-24-19H1</v>
          </cell>
          <cell r="G2498" t="str">
            <v>盒8下_2</v>
          </cell>
          <cell r="H2498">
            <v>3.5</v>
          </cell>
          <cell r="I2498">
            <v>0</v>
          </cell>
          <cell r="J2498">
            <v>5.91</v>
          </cell>
          <cell r="K2498">
            <v>22.57</v>
          </cell>
          <cell r="L2498">
            <v>5.7000000000000002E-3</v>
          </cell>
          <cell r="M2498">
            <v>0</v>
          </cell>
          <cell r="N2498">
            <v>0</v>
          </cell>
          <cell r="O2498">
            <v>268.78429999999997</v>
          </cell>
          <cell r="P2498">
            <v>403.97680000000003</v>
          </cell>
          <cell r="Q2498">
            <v>0</v>
          </cell>
          <cell r="R2498" t="str">
            <v>计划关井（生产组织影响）：2022-07-25 13:00因生产组织影响(采气一厂检修)，关井前油套压6.05/22.65Mpa。</v>
          </cell>
          <cell r="S2498" t="str">
            <v>水平井</v>
          </cell>
          <cell r="T2498" t="str">
            <v>节流器生产</v>
          </cell>
          <cell r="U2498" t="str">
            <v>自然连续生产井</v>
          </cell>
          <cell r="V2498" t="str">
            <v>24</v>
          </cell>
          <cell r="W2498">
            <v>44018</v>
          </cell>
          <cell r="X2498">
            <v>44458</v>
          </cell>
        </row>
        <row r="2499">
          <cell r="F2499" t="str">
            <v>桃2-24-19H2</v>
          </cell>
          <cell r="G2499" t="str">
            <v>盒8下_2</v>
          </cell>
          <cell r="H2499">
            <v>4</v>
          </cell>
          <cell r="I2499">
            <v>24</v>
          </cell>
          <cell r="J2499">
            <v>5.96</v>
          </cell>
          <cell r="K2499">
            <v>21.35</v>
          </cell>
          <cell r="L2499">
            <v>1.3100000000000001E-2</v>
          </cell>
          <cell r="M2499">
            <v>3.7768999999999999</v>
          </cell>
          <cell r="N2499">
            <v>82.323700000000002</v>
          </cell>
          <cell r="O2499">
            <v>538.51099999999997</v>
          </cell>
          <cell r="P2499">
            <v>608.22820000000002</v>
          </cell>
          <cell r="Q2499">
            <v>0.83</v>
          </cell>
          <cell r="S2499" t="str">
            <v>水平井</v>
          </cell>
          <cell r="T2499" t="str">
            <v>节流器生产</v>
          </cell>
          <cell r="U2499" t="str">
            <v>自然连续生产井</v>
          </cell>
          <cell r="V2499" t="str">
            <v>24</v>
          </cell>
          <cell r="W2499">
            <v>44096</v>
          </cell>
          <cell r="X2499">
            <v>44499</v>
          </cell>
        </row>
        <row r="2500">
          <cell r="F2500" t="str">
            <v>桃2-24-20</v>
          </cell>
          <cell r="G2500" t="str">
            <v>盒8、山1</v>
          </cell>
          <cell r="H2500">
            <v>1.5</v>
          </cell>
          <cell r="I2500">
            <v>24</v>
          </cell>
          <cell r="J2500">
            <v>5.94</v>
          </cell>
          <cell r="K2500">
            <v>18.25</v>
          </cell>
          <cell r="L2500">
            <v>1.8499999999999999E-2</v>
          </cell>
          <cell r="M2500">
            <v>1.4162999999999999</v>
          </cell>
          <cell r="N2500">
            <v>31.096599999999999</v>
          </cell>
          <cell r="O2500">
            <v>176.41390000000001</v>
          </cell>
          <cell r="P2500">
            <v>246.29730000000001</v>
          </cell>
          <cell r="Q2500">
            <v>0.31</v>
          </cell>
          <cell r="S2500" t="str">
            <v>定向井</v>
          </cell>
          <cell r="T2500" t="str">
            <v>节流器生产</v>
          </cell>
          <cell r="U2500" t="str">
            <v>自然连续生产井</v>
          </cell>
          <cell r="V2500" t="str">
            <v>24</v>
          </cell>
          <cell r="W2500">
            <v>43940</v>
          </cell>
          <cell r="X2500">
            <v>44458</v>
          </cell>
        </row>
        <row r="2501">
          <cell r="F2501" t="str">
            <v>桃2-24-19C1</v>
          </cell>
          <cell r="G2501" t="str">
            <v>盒8、山1</v>
          </cell>
          <cell r="H2501">
            <v>1.7</v>
          </cell>
          <cell r="I2501">
            <v>0</v>
          </cell>
          <cell r="J2501">
            <v>5.86</v>
          </cell>
          <cell r="K2501">
            <v>23.49</v>
          </cell>
          <cell r="L2501">
            <v>3.7000000000000002E-3</v>
          </cell>
          <cell r="M2501">
            <v>0</v>
          </cell>
          <cell r="N2501">
            <v>0</v>
          </cell>
          <cell r="O2501">
            <v>1.1644000000000001</v>
          </cell>
          <cell r="P2501">
            <v>1.1644000000000001</v>
          </cell>
          <cell r="Q2501">
            <v>0</v>
          </cell>
          <cell r="R2501" t="str">
            <v>（未投放节流器）计划关井（关井轮休）：2022-01-09 08:00因关井轮休(作业区通知限产)，关井前油套压4.22/23.8Mpa。</v>
          </cell>
          <cell r="S2501" t="str">
            <v>定向井</v>
          </cell>
          <cell r="T2501" t="str">
            <v>节流器生产</v>
          </cell>
          <cell r="U2501" t="str">
            <v>自然连续生产井</v>
          </cell>
          <cell r="W2501">
            <v>44362</v>
          </cell>
          <cell r="X2501">
            <v>44564</v>
          </cell>
        </row>
        <row r="2502">
          <cell r="F2502" t="str">
            <v>桃2-24-21</v>
          </cell>
          <cell r="G2502" t="str">
            <v>盒8下_1、山1_1、山1_2</v>
          </cell>
          <cell r="H2502">
            <v>1.1000000000000001</v>
          </cell>
          <cell r="I2502">
            <v>0</v>
          </cell>
          <cell r="J2502">
            <v>5.85</v>
          </cell>
          <cell r="K2502">
            <v>17.82</v>
          </cell>
          <cell r="L2502">
            <v>9.5999999999999992E-3</v>
          </cell>
          <cell r="M2502">
            <v>0</v>
          </cell>
          <cell r="N2502">
            <v>0</v>
          </cell>
          <cell r="O2502">
            <v>29.593</v>
          </cell>
          <cell r="P2502">
            <v>261.56240000000003</v>
          </cell>
          <cell r="Q2502">
            <v>0</v>
          </cell>
          <cell r="R2502" t="str">
            <v>计划关井（生产组织影响）：2022-06-09 20:30因生产组织影响(下游压力高)，关井前油套压6.46/15.95Mpa。</v>
          </cell>
          <cell r="S2502" t="str">
            <v>定向井</v>
          </cell>
          <cell r="T2502" t="str">
            <v>节流器生产</v>
          </cell>
          <cell r="U2502" t="str">
            <v>自然连续生产井</v>
          </cell>
          <cell r="V2502" t="str">
            <v>24</v>
          </cell>
          <cell r="W2502">
            <v>44052</v>
          </cell>
          <cell r="X2502">
            <v>44198</v>
          </cell>
        </row>
        <row r="2503">
          <cell r="F2503" t="str">
            <v>桃2-24-22</v>
          </cell>
          <cell r="G2503" t="str">
            <v>山1_3</v>
          </cell>
          <cell r="H2503">
            <v>1</v>
          </cell>
          <cell r="I2503">
            <v>0</v>
          </cell>
          <cell r="J2503">
            <v>5.84</v>
          </cell>
          <cell r="K2503">
            <v>17.899999999999999</v>
          </cell>
          <cell r="L2503">
            <v>1.4500000000000001E-2</v>
          </cell>
          <cell r="M2503">
            <v>0</v>
          </cell>
          <cell r="N2503">
            <v>0</v>
          </cell>
          <cell r="O2503">
            <v>11.5001</v>
          </cell>
          <cell r="P2503">
            <v>34.045200000000001</v>
          </cell>
          <cell r="Q2503">
            <v>0</v>
          </cell>
          <cell r="R2503" t="str">
            <v>计划关井（生产组织影响）：2022-06-09 20:33因生产组织影响(下游压力高)，关井前油套压6.45/15.33Mpa。</v>
          </cell>
          <cell r="S2503" t="str">
            <v>直井</v>
          </cell>
          <cell r="T2503" t="str">
            <v>节流器生产</v>
          </cell>
          <cell r="U2503" t="str">
            <v>自然连续生产井</v>
          </cell>
          <cell r="W2503">
            <v>43674</v>
          </cell>
          <cell r="X2503">
            <v>44396</v>
          </cell>
        </row>
        <row r="2504">
          <cell r="F2504" t="str">
            <v>桃2-24-22C3</v>
          </cell>
          <cell r="G2504" t="str">
            <v>山2、山1、盒8</v>
          </cell>
          <cell r="H2504">
            <v>2.5</v>
          </cell>
          <cell r="I2504">
            <v>0</v>
          </cell>
          <cell r="J2504">
            <v>5.83</v>
          </cell>
          <cell r="K2504">
            <v>23.45</v>
          </cell>
          <cell r="L2504">
            <v>2.2499999999999999E-2</v>
          </cell>
          <cell r="M2504">
            <v>0</v>
          </cell>
          <cell r="N2504">
            <v>0</v>
          </cell>
          <cell r="O2504">
            <v>64.016000000000005</v>
          </cell>
          <cell r="P2504">
            <v>64.016000000000005</v>
          </cell>
          <cell r="Q2504">
            <v>0</v>
          </cell>
          <cell r="R2504" t="str">
            <v>计划关井（生产组织影响）：2022-07-22 09:42因生产组织影响(下游压力高)，关井前油套压5.62/21.87Mpa。</v>
          </cell>
          <cell r="S2504" t="str">
            <v>直井</v>
          </cell>
          <cell r="T2504" t="str">
            <v>节流器生产</v>
          </cell>
          <cell r="U2504" t="str">
            <v>自然连续生产井</v>
          </cell>
          <cell r="V2504" t="str">
            <v>24h</v>
          </cell>
          <cell r="W2504">
            <v>44465</v>
          </cell>
          <cell r="X2504">
            <v>44725</v>
          </cell>
        </row>
        <row r="2505">
          <cell r="F2505" t="str">
            <v>桃2-24-22C4</v>
          </cell>
          <cell r="G2505" t="str">
            <v>山1、盒8</v>
          </cell>
          <cell r="H2505">
            <v>1</v>
          </cell>
          <cell r="I2505">
            <v>0</v>
          </cell>
          <cell r="J2505">
            <v>5.84</v>
          </cell>
          <cell r="K2505">
            <v>22.74</v>
          </cell>
          <cell r="L2505">
            <v>2.2700000000000001E-2</v>
          </cell>
          <cell r="M2505">
            <v>0</v>
          </cell>
          <cell r="N2505">
            <v>0</v>
          </cell>
          <cell r="O2505">
            <v>23.7958</v>
          </cell>
          <cell r="P2505">
            <v>23.7958</v>
          </cell>
          <cell r="Q2505">
            <v>0</v>
          </cell>
          <cell r="R2505" t="str">
            <v>计划关井（生产组织影响）：2022-07-22 09:45因生产组织影响(下游压力高)，关井前油套压5.67/17.15Mpa。</v>
          </cell>
          <cell r="S2505" t="str">
            <v>直井</v>
          </cell>
          <cell r="T2505" t="str">
            <v>节流器生产</v>
          </cell>
          <cell r="U2505" t="str">
            <v>自然连续生产井</v>
          </cell>
          <cell r="V2505" t="str">
            <v>24h</v>
          </cell>
          <cell r="W2505">
            <v>44487</v>
          </cell>
          <cell r="X2505">
            <v>44727</v>
          </cell>
        </row>
        <row r="2506">
          <cell r="F2506" t="str">
            <v>桃2-24-22C6</v>
          </cell>
          <cell r="G2506" t="str">
            <v>盒8下_2、山1_2、马五1_3</v>
          </cell>
          <cell r="H2506">
            <v>0.7</v>
          </cell>
          <cell r="I2506">
            <v>0</v>
          </cell>
          <cell r="J2506">
            <v>5.82</v>
          </cell>
          <cell r="K2506">
            <v>23.8</v>
          </cell>
          <cell r="L2506">
            <v>1E-3</v>
          </cell>
          <cell r="M2506">
            <v>0</v>
          </cell>
          <cell r="N2506">
            <v>0</v>
          </cell>
          <cell r="O2506">
            <v>11.506399999999999</v>
          </cell>
          <cell r="P2506">
            <v>11.506399999999999</v>
          </cell>
          <cell r="Q2506">
            <v>0</v>
          </cell>
          <cell r="R2506" t="str">
            <v>计划关井（生产组织影响）：2022-06-09 20:35因生产组织影响(下游压力高)，关井前油套压6.44/18.23Mpa。</v>
          </cell>
          <cell r="S2506" t="str">
            <v>定向井</v>
          </cell>
          <cell r="T2506" t="str">
            <v>节流器生产</v>
          </cell>
          <cell r="U2506" t="str">
            <v>自然连续生产井</v>
          </cell>
          <cell r="W2506">
            <v>43911</v>
          </cell>
          <cell r="X2506">
            <v>44564</v>
          </cell>
        </row>
        <row r="2507">
          <cell r="F2507" t="str">
            <v>桃2-24-22C7</v>
          </cell>
          <cell r="G2507" t="str">
            <v>盒8、山2</v>
          </cell>
          <cell r="H2507">
            <v>2</v>
          </cell>
          <cell r="I2507">
            <v>0</v>
          </cell>
          <cell r="J2507">
            <v>5.84</v>
          </cell>
          <cell r="K2507">
            <v>23.47</v>
          </cell>
          <cell r="L2507">
            <v>1.9300000000000001E-2</v>
          </cell>
          <cell r="M2507">
            <v>0</v>
          </cell>
          <cell r="N2507">
            <v>0</v>
          </cell>
          <cell r="O2507">
            <v>47.557699999999997</v>
          </cell>
          <cell r="P2507">
            <v>47.557699999999997</v>
          </cell>
          <cell r="Q2507">
            <v>0</v>
          </cell>
          <cell r="R2507" t="str">
            <v>计划关井（生产组织影响）：2022-07-22 09:50因生产组织影响(下游压力高)，关井前油套压5.61/18.20Mpa。</v>
          </cell>
          <cell r="S2507" t="str">
            <v>直井</v>
          </cell>
          <cell r="T2507" t="str">
            <v>节流器生产</v>
          </cell>
          <cell r="U2507" t="str">
            <v>自然连续生产井</v>
          </cell>
          <cell r="V2507" t="str">
            <v>24h</v>
          </cell>
          <cell r="W2507">
            <v>44516</v>
          </cell>
          <cell r="X2507">
            <v>44727</v>
          </cell>
        </row>
        <row r="2508">
          <cell r="F2508" t="str">
            <v>桃2-24-23</v>
          </cell>
          <cell r="G2508" t="str">
            <v>盒8下_2、山1_3</v>
          </cell>
          <cell r="H2508">
            <v>1.03</v>
          </cell>
          <cell r="I2508">
            <v>0</v>
          </cell>
          <cell r="J2508">
            <v>5.87</v>
          </cell>
          <cell r="K2508">
            <v>18.23</v>
          </cell>
          <cell r="L2508">
            <v>1.06E-2</v>
          </cell>
          <cell r="M2508">
            <v>0</v>
          </cell>
          <cell r="N2508">
            <v>0</v>
          </cell>
          <cell r="O2508">
            <v>33.009399999999999</v>
          </cell>
          <cell r="P2508">
            <v>258.49380000000002</v>
          </cell>
          <cell r="Q2508">
            <v>0</v>
          </cell>
          <cell r="R2508" t="str">
            <v>计划关井（生产组织影响）：2022-06-09 20:40因生产组织影响(下游压力高)，关井前油套压6.46/14.82Mpa。</v>
          </cell>
          <cell r="S2508" t="str">
            <v>定向井</v>
          </cell>
          <cell r="T2508" t="str">
            <v>节流器生产</v>
          </cell>
          <cell r="U2508" t="str">
            <v>自然连续生产井</v>
          </cell>
          <cell r="V2508" t="str">
            <v>24</v>
          </cell>
          <cell r="W2508">
            <v>44071</v>
          </cell>
          <cell r="X2508">
            <v>44198</v>
          </cell>
        </row>
        <row r="2509">
          <cell r="F2509" t="str">
            <v>桃2-25-24</v>
          </cell>
          <cell r="G2509" t="str">
            <v>盒8上_1、盒8下_2、山1_2</v>
          </cell>
          <cell r="H2509">
            <v>0.5</v>
          </cell>
          <cell r="I2509">
            <v>0</v>
          </cell>
          <cell r="J2509">
            <v>22.44</v>
          </cell>
          <cell r="K2509">
            <v>22.43</v>
          </cell>
          <cell r="L2509">
            <v>2.9999999999999997E-4</v>
          </cell>
          <cell r="M2509">
            <v>0</v>
          </cell>
          <cell r="N2509">
            <v>0</v>
          </cell>
          <cell r="O2509">
            <v>0</v>
          </cell>
          <cell r="P2509">
            <v>69.015600000000006</v>
          </cell>
          <cell r="Q2509">
            <v>0</v>
          </cell>
          <cell r="R2509" t="str">
            <v>计划关井（生产组织影响）：2021-12-06 14:30因生产组织影响(因上古流程改下古关井)，关井前油套压2.77/19.45Mpa。</v>
          </cell>
          <cell r="S2509" t="str">
            <v>定向井</v>
          </cell>
          <cell r="T2509" t="str">
            <v>无节流器生产</v>
          </cell>
          <cell r="U2509" t="str">
            <v>自然连续生产井</v>
          </cell>
          <cell r="W2509">
            <v>43674</v>
          </cell>
          <cell r="X2509">
            <v>44198</v>
          </cell>
        </row>
        <row r="2510">
          <cell r="F2510" t="str">
            <v>桃2-25-25C1</v>
          </cell>
          <cell r="G2510" t="str">
            <v>盒8下_2</v>
          </cell>
          <cell r="H2510">
            <v>0.5</v>
          </cell>
          <cell r="I2510">
            <v>0</v>
          </cell>
          <cell r="J2510">
            <v>21.99</v>
          </cell>
          <cell r="K2510">
            <v>21.97</v>
          </cell>
          <cell r="L2510">
            <v>2.8E-3</v>
          </cell>
          <cell r="M2510">
            <v>0</v>
          </cell>
          <cell r="N2510">
            <v>0</v>
          </cell>
          <cell r="O2510">
            <v>0</v>
          </cell>
          <cell r="P2510">
            <v>64.773799999999994</v>
          </cell>
          <cell r="Q2510">
            <v>0</v>
          </cell>
          <cell r="R2510" t="str">
            <v>计划关井（生产组织影响）：2021-09-10 11:10因生产组织影响(因动火接新井关井)，关井前油套压2.8/17.7Mpa。</v>
          </cell>
          <cell r="S2510" t="str">
            <v>定向井</v>
          </cell>
          <cell r="T2510" t="str">
            <v>无节流器生产</v>
          </cell>
          <cell r="U2510" t="str">
            <v>自然连续生产井</v>
          </cell>
          <cell r="W2510">
            <v>43962</v>
          </cell>
          <cell r="X2510">
            <v>44198</v>
          </cell>
        </row>
        <row r="2511">
          <cell r="F2511" t="str">
            <v>桃2-25-25C2</v>
          </cell>
          <cell r="G2511" t="str">
            <v>盒8下_2、山1_2</v>
          </cell>
          <cell r="H2511">
            <v>0.5</v>
          </cell>
          <cell r="I2511">
            <v>0</v>
          </cell>
          <cell r="J2511">
            <v>19.88</v>
          </cell>
          <cell r="K2511">
            <v>20.81</v>
          </cell>
          <cell r="L2511">
            <v>4.5999999999999999E-3</v>
          </cell>
          <cell r="M2511">
            <v>0</v>
          </cell>
          <cell r="N2511">
            <v>0</v>
          </cell>
          <cell r="O2511">
            <v>0</v>
          </cell>
          <cell r="P2511">
            <v>87.794899999999998</v>
          </cell>
          <cell r="Q2511">
            <v>0</v>
          </cell>
          <cell r="R2511" t="str">
            <v>计划关井（生产组织影响）：2021-12-06 14:40因生产组织影响(因上古流程改下古关井)，关井前油套压2.75/21.45Mpa。</v>
          </cell>
          <cell r="S2511" t="str">
            <v>定向井</v>
          </cell>
          <cell r="T2511" t="str">
            <v>无节流器生产</v>
          </cell>
          <cell r="U2511" t="str">
            <v>自然连续生产井</v>
          </cell>
          <cell r="V2511" t="str">
            <v>24</v>
          </cell>
          <cell r="W2511">
            <v>43936</v>
          </cell>
          <cell r="X2511">
            <v>44198</v>
          </cell>
        </row>
        <row r="2512">
          <cell r="F2512" t="str">
            <v>桃2-28-18</v>
          </cell>
          <cell r="G2512" t="str">
            <v>盒8</v>
          </cell>
          <cell r="H2512">
            <v>0.9</v>
          </cell>
          <cell r="I2512">
            <v>0</v>
          </cell>
          <cell r="J2512">
            <v>5.8</v>
          </cell>
          <cell r="K2512">
            <v>13.21</v>
          </cell>
          <cell r="L2512">
            <v>5.1799999999999999E-2</v>
          </cell>
          <cell r="M2512">
            <v>0</v>
          </cell>
          <cell r="N2512">
            <v>17.0181</v>
          </cell>
          <cell r="O2512">
            <v>152.3124</v>
          </cell>
          <cell r="P2512">
            <v>152.3124</v>
          </cell>
          <cell r="Q2512">
            <v>0</v>
          </cell>
          <cell r="R2512" t="str">
            <v>计划关井（生产组织影响）：2022-08-19 20:30因生产组织影响(下游压力高)，关井前油套压3.39/17.56Mpa。</v>
          </cell>
          <cell r="S2512" t="str">
            <v>定向井</v>
          </cell>
          <cell r="T2512" t="str">
            <v>节流器生产</v>
          </cell>
          <cell r="U2512" t="str">
            <v>自然连续生产井</v>
          </cell>
          <cell r="W2512">
            <v>44298</v>
          </cell>
          <cell r="X2512">
            <v>44564</v>
          </cell>
        </row>
        <row r="2513">
          <cell r="F2513" t="str">
            <v>桃2-28-18H2</v>
          </cell>
          <cell r="G2513" t="str">
            <v>石盒子组</v>
          </cell>
          <cell r="H2513">
            <v>4.5</v>
          </cell>
          <cell r="I2513">
            <v>24</v>
          </cell>
          <cell r="J2513">
            <v>6.05</v>
          </cell>
          <cell r="K2513">
            <v>15.76</v>
          </cell>
          <cell r="L2513">
            <v>3.7100000000000001E-2</v>
          </cell>
          <cell r="M2513">
            <v>5.1959999999999997</v>
          </cell>
          <cell r="N2513">
            <v>113.3352</v>
          </cell>
          <cell r="O2513">
            <v>533.68309999999997</v>
          </cell>
          <cell r="P2513">
            <v>533.68309999999997</v>
          </cell>
          <cell r="Q2513">
            <v>1.1399999999999999</v>
          </cell>
          <cell r="S2513" t="str">
            <v>水平井</v>
          </cell>
          <cell r="T2513" t="str">
            <v>节流器生产</v>
          </cell>
          <cell r="U2513" t="str">
            <v>自然连续生产井</v>
          </cell>
          <cell r="W2513">
            <v>44436</v>
          </cell>
          <cell r="X2513">
            <v>44564</v>
          </cell>
        </row>
        <row r="2514">
          <cell r="F2514" t="str">
            <v>桃2-28-18C1</v>
          </cell>
          <cell r="G2514" t="str">
            <v>盒8</v>
          </cell>
          <cell r="H2514">
            <v>1.6</v>
          </cell>
          <cell r="I2514">
            <v>24</v>
          </cell>
          <cell r="J2514">
            <v>6.13</v>
          </cell>
          <cell r="K2514">
            <v>19.5</v>
          </cell>
          <cell r="L2514">
            <v>1.9699999999999999E-2</v>
          </cell>
          <cell r="M2514">
            <v>1.5087999999999999</v>
          </cell>
          <cell r="N2514">
            <v>31.087399999999999</v>
          </cell>
          <cell r="O2514">
            <v>203.36869999999999</v>
          </cell>
          <cell r="P2514">
            <v>203.36869999999999</v>
          </cell>
          <cell r="Q2514">
            <v>0.33</v>
          </cell>
          <cell r="S2514" t="str">
            <v>定向井</v>
          </cell>
          <cell r="T2514" t="str">
            <v>节流器生产</v>
          </cell>
          <cell r="U2514" t="str">
            <v>自然连续生产井</v>
          </cell>
          <cell r="W2514">
            <v>44382</v>
          </cell>
          <cell r="X2514">
            <v>44564</v>
          </cell>
        </row>
        <row r="2515">
          <cell r="F2515" t="str">
            <v>桃2-28-18C3</v>
          </cell>
          <cell r="G2515" t="str">
            <v>盒8</v>
          </cell>
          <cell r="H2515">
            <v>0.8</v>
          </cell>
          <cell r="I2515">
            <v>24</v>
          </cell>
          <cell r="J2515">
            <v>6.11</v>
          </cell>
          <cell r="K2515">
            <v>19.59</v>
          </cell>
          <cell r="L2515">
            <v>2.1299999999999999E-2</v>
          </cell>
          <cell r="M2515">
            <v>0.75539999999999996</v>
          </cell>
          <cell r="N2515">
            <v>17.365500000000001</v>
          </cell>
          <cell r="O2515">
            <v>211.7713</v>
          </cell>
          <cell r="P2515">
            <v>211.7713</v>
          </cell>
          <cell r="Q2515">
            <v>0.17</v>
          </cell>
          <cell r="S2515" t="str">
            <v>定向井</v>
          </cell>
          <cell r="T2515" t="str">
            <v>节流器生产</v>
          </cell>
          <cell r="U2515" t="str">
            <v>自然连续生产井</v>
          </cell>
          <cell r="W2515">
            <v>44383</v>
          </cell>
          <cell r="X2515">
            <v>44564</v>
          </cell>
        </row>
        <row r="2516">
          <cell r="F2516" t="str">
            <v>桃2-28-19</v>
          </cell>
          <cell r="G2516" t="str">
            <v>盒8</v>
          </cell>
          <cell r="H2516">
            <v>0.7</v>
          </cell>
          <cell r="I2516">
            <v>24</v>
          </cell>
          <cell r="J2516">
            <v>6.1</v>
          </cell>
          <cell r="K2516">
            <v>21.06</v>
          </cell>
          <cell r="L2516">
            <v>1.4999999999999999E-2</v>
          </cell>
          <cell r="M2516">
            <v>0.65980000000000005</v>
          </cell>
          <cell r="N2516">
            <v>14.605499999999999</v>
          </cell>
          <cell r="O2516">
            <v>147.03450000000001</v>
          </cell>
          <cell r="P2516">
            <v>147.03450000000001</v>
          </cell>
          <cell r="Q2516">
            <v>0.15</v>
          </cell>
          <cell r="S2516" t="str">
            <v>定向井</v>
          </cell>
          <cell r="T2516" t="str">
            <v>节流器生产</v>
          </cell>
          <cell r="U2516" t="str">
            <v>自然连续生产井</v>
          </cell>
          <cell r="W2516">
            <v>44299</v>
          </cell>
          <cell r="X2516">
            <v>44564</v>
          </cell>
        </row>
        <row r="2517">
          <cell r="F2517" t="str">
            <v>桃2-28-19H1</v>
          </cell>
          <cell r="G2517" t="str">
            <v>盒8下_2</v>
          </cell>
          <cell r="H2517">
            <v>4.5</v>
          </cell>
          <cell r="I2517">
            <v>24</v>
          </cell>
          <cell r="J2517">
            <v>6.17</v>
          </cell>
          <cell r="K2517">
            <v>21.92</v>
          </cell>
          <cell r="L2517">
            <v>1.1299999999999999E-2</v>
          </cell>
          <cell r="M2517">
            <v>4.2489999999999997</v>
          </cell>
          <cell r="N2517">
            <v>93.289699999999996</v>
          </cell>
          <cell r="O2517">
            <v>405.66090000000003</v>
          </cell>
          <cell r="P2517">
            <v>405.66090000000003</v>
          </cell>
          <cell r="Q2517">
            <v>0.93</v>
          </cell>
          <cell r="S2517" t="str">
            <v>水平井</v>
          </cell>
          <cell r="T2517" t="str">
            <v>节流器生产</v>
          </cell>
          <cell r="U2517" t="str">
            <v>自然连续生产井</v>
          </cell>
          <cell r="W2517">
            <v>44430</v>
          </cell>
          <cell r="X2517">
            <v>44564</v>
          </cell>
        </row>
        <row r="2518">
          <cell r="F2518" t="str">
            <v>桃2-28-19H2</v>
          </cell>
          <cell r="G2518" t="str">
            <v>盒8下_2</v>
          </cell>
          <cell r="H2518">
            <v>4.2</v>
          </cell>
          <cell r="I2518">
            <v>0</v>
          </cell>
          <cell r="J2518">
            <v>23.87</v>
          </cell>
          <cell r="K2518">
            <v>23.73</v>
          </cell>
          <cell r="L2518">
            <v>3.3E-3</v>
          </cell>
          <cell r="M2518">
            <v>0</v>
          </cell>
          <cell r="N2518">
            <v>0</v>
          </cell>
          <cell r="O2518">
            <v>185.58090000000001</v>
          </cell>
          <cell r="P2518">
            <v>185.58090000000001</v>
          </cell>
          <cell r="Q2518">
            <v>0</v>
          </cell>
          <cell r="R2518" t="str">
            <v>(无节流器生产）2022/4/1 9:00:00关井代码:故障</v>
          </cell>
          <cell r="S2518" t="str">
            <v>水平井</v>
          </cell>
          <cell r="T2518" t="str">
            <v>节流器生产</v>
          </cell>
          <cell r="U2518" t="str">
            <v>自然连续生产井</v>
          </cell>
          <cell r="W2518">
            <v>44434</v>
          </cell>
          <cell r="X2518">
            <v>44564</v>
          </cell>
        </row>
        <row r="2519">
          <cell r="F2519" t="str">
            <v>桃2-28-20</v>
          </cell>
          <cell r="G2519" t="str">
            <v>盒8上_2、盒8下_2、山1_1</v>
          </cell>
          <cell r="H2519">
            <v>1.1000000000000001</v>
          </cell>
          <cell r="I2519">
            <v>24</v>
          </cell>
          <cell r="J2519">
            <v>5.92</v>
          </cell>
          <cell r="K2519">
            <v>19.05</v>
          </cell>
          <cell r="L2519">
            <v>9.2999999999999992E-3</v>
          </cell>
          <cell r="M2519">
            <v>1.0377000000000001</v>
          </cell>
          <cell r="N2519">
            <v>23.7437</v>
          </cell>
          <cell r="O2519">
            <v>106.60429999999999</v>
          </cell>
          <cell r="P2519">
            <v>309.82819999999998</v>
          </cell>
          <cell r="Q2519">
            <v>0.23</v>
          </cell>
          <cell r="S2519" t="str">
            <v>定向井</v>
          </cell>
          <cell r="T2519" t="str">
            <v>节流器生产</v>
          </cell>
          <cell r="U2519" t="str">
            <v>自然连续生产井</v>
          </cell>
          <cell r="W2519">
            <v>43702</v>
          </cell>
          <cell r="X2519">
            <v>44388</v>
          </cell>
        </row>
        <row r="2520">
          <cell r="F2520" t="str">
            <v>桃2-28-21</v>
          </cell>
          <cell r="G2520" t="str">
            <v>盒8下_2、山2_2</v>
          </cell>
          <cell r="H2520">
            <v>1</v>
          </cell>
          <cell r="I2520">
            <v>24</v>
          </cell>
          <cell r="J2520">
            <v>5.97</v>
          </cell>
          <cell r="K2520">
            <v>19.12</v>
          </cell>
          <cell r="L2520">
            <v>8.6999999999999994E-3</v>
          </cell>
          <cell r="M2520">
            <v>0.94340000000000002</v>
          </cell>
          <cell r="N2520">
            <v>20.110600000000002</v>
          </cell>
          <cell r="O2520">
            <v>61.622599999999998</v>
          </cell>
          <cell r="P2520">
            <v>162.8141</v>
          </cell>
          <cell r="Q2520">
            <v>0.2</v>
          </cell>
          <cell r="S2520" t="str">
            <v>定向井</v>
          </cell>
          <cell r="T2520" t="str">
            <v>节流器生产</v>
          </cell>
          <cell r="U2520" t="str">
            <v>自然连续生产井</v>
          </cell>
          <cell r="W2520">
            <v>43680</v>
          </cell>
          <cell r="X2520">
            <v>44386</v>
          </cell>
        </row>
        <row r="2521">
          <cell r="F2521" t="str">
            <v>桃2-28-21H2</v>
          </cell>
          <cell r="G2521" t="str">
            <v>石盒子组</v>
          </cell>
          <cell r="H2521">
            <v>2.4</v>
          </cell>
          <cell r="I2521">
            <v>0</v>
          </cell>
          <cell r="J2521">
            <v>5.94</v>
          </cell>
          <cell r="K2521">
            <v>20.49</v>
          </cell>
          <cell r="L2521">
            <v>1.0500000000000001E-2</v>
          </cell>
          <cell r="M2521">
            <v>0</v>
          </cell>
          <cell r="N2521">
            <v>0</v>
          </cell>
          <cell r="O2521">
            <v>142.3674</v>
          </cell>
          <cell r="P2521">
            <v>319.66759999999999</v>
          </cell>
          <cell r="Q2521">
            <v>0</v>
          </cell>
          <cell r="R2521" t="str">
            <v>计划关井（关井轮休）：2022-03-15 08:00因关井轮休(地质所通知)，关井前油套压17.24/17.69Mpa。</v>
          </cell>
          <cell r="S2521" t="str">
            <v>水平井</v>
          </cell>
          <cell r="T2521" t="str">
            <v>节流器生产</v>
          </cell>
          <cell r="U2521" t="str">
            <v>自然连续生产井</v>
          </cell>
          <cell r="W2521">
            <v>44000</v>
          </cell>
          <cell r="X2521">
            <v>44406</v>
          </cell>
        </row>
        <row r="2522">
          <cell r="F2522" t="str">
            <v>桃2-28-22A</v>
          </cell>
          <cell r="G2522" t="str">
            <v>盒8上_2、盒8下_2</v>
          </cell>
          <cell r="H2522">
            <v>1.4</v>
          </cell>
          <cell r="I2522">
            <v>0</v>
          </cell>
          <cell r="J2522">
            <v>5.95</v>
          </cell>
          <cell r="K2522">
            <v>19.53</v>
          </cell>
          <cell r="L2522">
            <v>1.0200000000000001E-2</v>
          </cell>
          <cell r="M2522">
            <v>0</v>
          </cell>
          <cell r="N2522">
            <v>0</v>
          </cell>
          <cell r="O2522">
            <v>169.40899999999999</v>
          </cell>
          <cell r="P2522">
            <v>355.62049999999999</v>
          </cell>
          <cell r="Q2522">
            <v>0</v>
          </cell>
          <cell r="R2522" t="str">
            <v>计划关井（关井轮休）：2022-04-06 09:30因关井轮休(加热炉生产结束)，关井前油套压16.9/18.35Mpa。</v>
          </cell>
          <cell r="S2522" t="str">
            <v>定向井</v>
          </cell>
          <cell r="T2522" t="str">
            <v>节流器生产</v>
          </cell>
          <cell r="U2522" t="str">
            <v>自然连续生产井</v>
          </cell>
          <cell r="W2522">
            <v>44029</v>
          </cell>
          <cell r="X2522">
            <v>44400</v>
          </cell>
        </row>
        <row r="2523">
          <cell r="F2523" t="str">
            <v>桃2-28-23</v>
          </cell>
          <cell r="G2523" t="str">
            <v>盒8下_2</v>
          </cell>
          <cell r="H2523">
            <v>0.7</v>
          </cell>
          <cell r="I2523">
            <v>24</v>
          </cell>
          <cell r="J2523">
            <v>5.96</v>
          </cell>
          <cell r="K2523">
            <v>18.59</v>
          </cell>
          <cell r="L2523">
            <v>7.1999999999999998E-3</v>
          </cell>
          <cell r="M2523">
            <v>0.66100000000000003</v>
          </cell>
          <cell r="N2523">
            <v>15.5327</v>
          </cell>
          <cell r="O2523">
            <v>77.855800000000002</v>
          </cell>
          <cell r="P2523">
            <v>232.78319999999999</v>
          </cell>
          <cell r="Q2523">
            <v>0.15</v>
          </cell>
          <cell r="S2523" t="str">
            <v>定向井</v>
          </cell>
          <cell r="T2523" t="str">
            <v>节流器生产</v>
          </cell>
          <cell r="U2523" t="str">
            <v>自然连续生产井</v>
          </cell>
          <cell r="W2523">
            <v>43921</v>
          </cell>
          <cell r="X2523">
            <v>44386</v>
          </cell>
        </row>
        <row r="2524">
          <cell r="F2524" t="str">
            <v>桃2-28-24</v>
          </cell>
          <cell r="G2524" t="str">
            <v>盒8下_2、山1_2</v>
          </cell>
          <cell r="H2524">
            <v>0.8</v>
          </cell>
          <cell r="I2524">
            <v>24</v>
          </cell>
          <cell r="J2524">
            <v>5.88</v>
          </cell>
          <cell r="K2524">
            <v>17.309999999999999</v>
          </cell>
          <cell r="L2524">
            <v>1.32E-2</v>
          </cell>
          <cell r="M2524">
            <v>0.75519999999999998</v>
          </cell>
          <cell r="N2524">
            <v>18.262499999999999</v>
          </cell>
          <cell r="O2524">
            <v>101.10760000000001</v>
          </cell>
          <cell r="P2524">
            <v>304.33449999999999</v>
          </cell>
          <cell r="Q2524">
            <v>0.17</v>
          </cell>
          <cell r="S2524" t="str">
            <v>定向井</v>
          </cell>
          <cell r="T2524" t="str">
            <v>节流器生产</v>
          </cell>
          <cell r="U2524" t="str">
            <v>自然连续生产井</v>
          </cell>
          <cell r="W2524">
            <v>43675</v>
          </cell>
          <cell r="X2524">
            <v>44388</v>
          </cell>
        </row>
        <row r="2525">
          <cell r="F2525" t="str">
            <v>桃2-30-18</v>
          </cell>
          <cell r="G2525" t="str">
            <v>山2_3、山2_2、山1_1</v>
          </cell>
          <cell r="H2525">
            <v>0.8</v>
          </cell>
          <cell r="I2525">
            <v>0</v>
          </cell>
          <cell r="J2525">
            <v>5.92</v>
          </cell>
          <cell r="K2525">
            <v>21.03</v>
          </cell>
          <cell r="L2525">
            <v>1.35E-2</v>
          </cell>
          <cell r="M2525">
            <v>0</v>
          </cell>
          <cell r="N2525">
            <v>0</v>
          </cell>
          <cell r="O2525">
            <v>125.69840000000001</v>
          </cell>
          <cell r="P2525">
            <v>129.28210000000001</v>
          </cell>
          <cell r="Q2525">
            <v>0</v>
          </cell>
          <cell r="R2525" t="str">
            <v>计划关井（生产组织影响）：2022-07-25 14:50因生产组织影响(采气一厂检修)，关井前油套压6.21/17.62Mpa。</v>
          </cell>
          <cell r="S2525" t="str">
            <v>定向井</v>
          </cell>
          <cell r="T2525" t="str">
            <v>节流器生产</v>
          </cell>
          <cell r="U2525" t="str">
            <v>自然连续生产井</v>
          </cell>
          <cell r="V2525" t="str">
            <v>24h</v>
          </cell>
          <cell r="W2525">
            <v>43999</v>
          </cell>
          <cell r="X2525">
            <v>44486</v>
          </cell>
        </row>
        <row r="2526">
          <cell r="F2526" t="str">
            <v>桃2-30-19</v>
          </cell>
          <cell r="G2526" t="str">
            <v>山2_1</v>
          </cell>
          <cell r="H2526">
            <v>2</v>
          </cell>
          <cell r="I2526">
            <v>0</v>
          </cell>
          <cell r="J2526">
            <v>5.92</v>
          </cell>
          <cell r="K2526">
            <v>21.53</v>
          </cell>
          <cell r="L2526">
            <v>9.4000000000000004E-3</v>
          </cell>
          <cell r="M2526">
            <v>0</v>
          </cell>
          <cell r="N2526">
            <v>0</v>
          </cell>
          <cell r="O2526">
            <v>125.485</v>
          </cell>
          <cell r="P2526">
            <v>198.98</v>
          </cell>
          <cell r="Q2526">
            <v>0</v>
          </cell>
          <cell r="R2526" t="str">
            <v>计划关井（生产组织影响）：2022-07-25 15:00因生产组织影响(采气一厂检修)，关井前油套压6.3/16.35Mpa。</v>
          </cell>
          <cell r="S2526" t="str">
            <v>定向井</v>
          </cell>
          <cell r="T2526" t="str">
            <v>节流器生产</v>
          </cell>
          <cell r="U2526" t="str">
            <v>自然连续生产井</v>
          </cell>
          <cell r="W2526">
            <v>44009</v>
          </cell>
          <cell r="X2526">
            <v>44426</v>
          </cell>
        </row>
        <row r="2527">
          <cell r="F2527" t="str">
            <v>桃2-31-17</v>
          </cell>
          <cell r="G2527" t="str">
            <v>盒8下_1、山2_2</v>
          </cell>
          <cell r="H2527">
            <v>1</v>
          </cell>
          <cell r="I2527">
            <v>0</v>
          </cell>
          <cell r="J2527">
            <v>5.91</v>
          </cell>
          <cell r="K2527">
            <v>20.079999999999998</v>
          </cell>
          <cell r="L2527">
            <v>8.6999999999999994E-3</v>
          </cell>
          <cell r="M2527">
            <v>0</v>
          </cell>
          <cell r="N2527">
            <v>0</v>
          </cell>
          <cell r="O2527">
            <v>22.839700000000001</v>
          </cell>
          <cell r="P2527">
            <v>52.303600000000003</v>
          </cell>
          <cell r="Q2527">
            <v>0</v>
          </cell>
          <cell r="R2527" t="str">
            <v>计划关井（生产组织影响）：2022-07-25 15:10因生产组织影响(采气一厂检修)，关井前油套压6.12/22.84Mpa。</v>
          </cell>
          <cell r="S2527" t="str">
            <v>定向井</v>
          </cell>
          <cell r="T2527" t="str">
            <v>节流器生产</v>
          </cell>
          <cell r="U2527" t="str">
            <v>自然连续生产井</v>
          </cell>
          <cell r="W2527">
            <v>43954</v>
          </cell>
          <cell r="X2527">
            <v>44402</v>
          </cell>
        </row>
        <row r="2528">
          <cell r="F2528" t="str">
            <v>桃2-31-18</v>
          </cell>
          <cell r="G2528" t="str">
            <v>盒8下_1</v>
          </cell>
          <cell r="H2528">
            <v>0.5</v>
          </cell>
          <cell r="I2528">
            <v>0</v>
          </cell>
          <cell r="J2528">
            <v>5.92</v>
          </cell>
          <cell r="K2528">
            <v>19</v>
          </cell>
          <cell r="L2528">
            <v>2.0500000000000001E-2</v>
          </cell>
          <cell r="M2528">
            <v>0</v>
          </cell>
          <cell r="N2528">
            <v>0</v>
          </cell>
          <cell r="O2528">
            <v>120.53489999999999</v>
          </cell>
          <cell r="P2528">
            <v>121.3914</v>
          </cell>
          <cell r="Q2528">
            <v>0</v>
          </cell>
          <cell r="R2528" t="str">
            <v>（节流器失效）计划关井（生产组织影响）：2022-04-17 11:35因生产组织影响(下游压力高)，关井前油套压12.92/13.55Mpa。</v>
          </cell>
          <cell r="S2528" t="str">
            <v>定向井</v>
          </cell>
          <cell r="T2528" t="str">
            <v>节流器生产</v>
          </cell>
          <cell r="U2528" t="str">
            <v>自然连续生产井</v>
          </cell>
          <cell r="V2528" t="str">
            <v>24h</v>
          </cell>
          <cell r="W2528">
            <v>43976</v>
          </cell>
          <cell r="X2528">
            <v>44486</v>
          </cell>
        </row>
        <row r="2529">
          <cell r="F2529" t="str">
            <v>桃2-32-18</v>
          </cell>
          <cell r="G2529" t="str">
            <v>盒8</v>
          </cell>
          <cell r="H2529">
            <v>1.8</v>
          </cell>
          <cell r="I2529">
            <v>0</v>
          </cell>
          <cell r="J2529">
            <v>5.94</v>
          </cell>
          <cell r="K2529">
            <v>20.07</v>
          </cell>
          <cell r="L2529">
            <v>1.3899999999999999E-2</v>
          </cell>
          <cell r="M2529">
            <v>0</v>
          </cell>
          <cell r="N2529">
            <v>0</v>
          </cell>
          <cell r="O2529">
            <v>127.54470000000001</v>
          </cell>
          <cell r="P2529">
            <v>203.1011</v>
          </cell>
          <cell r="Q2529">
            <v>0</v>
          </cell>
          <cell r="R2529" t="str">
            <v>计划关井（生产组织影响）：2022-07-25 15:20因生产组织影响(采气一厂检修)，关井前油套压6.3/16.58Mpa。</v>
          </cell>
          <cell r="S2529" t="str">
            <v>定向井</v>
          </cell>
          <cell r="T2529" t="str">
            <v>节流器生产</v>
          </cell>
          <cell r="U2529" t="str">
            <v>自然连续生产井</v>
          </cell>
          <cell r="W2529">
            <v>44042</v>
          </cell>
          <cell r="X2529">
            <v>44424</v>
          </cell>
        </row>
        <row r="2530">
          <cell r="F2530" t="str">
            <v>桃2-31-31</v>
          </cell>
          <cell r="G2530" t="str">
            <v>马五1_3</v>
          </cell>
          <cell r="H2530">
            <v>1.5</v>
          </cell>
          <cell r="I2530">
            <v>0</v>
          </cell>
          <cell r="J2530">
            <v>5.62</v>
          </cell>
          <cell r="K2530">
            <v>24.65</v>
          </cell>
          <cell r="L2530">
            <v>-5.0000000000000001E-4</v>
          </cell>
          <cell r="M2530">
            <v>0</v>
          </cell>
          <cell r="N2530">
            <v>0</v>
          </cell>
          <cell r="O2530">
            <v>62.9358</v>
          </cell>
          <cell r="P2530">
            <v>140.4479</v>
          </cell>
          <cell r="Q2530">
            <v>0</v>
          </cell>
          <cell r="R2530" t="str">
            <v>计划关井（关井轮休）：2022-04-06 10:30因关井轮休(加热炉生产结束)，关井前油套压12.18/24.64Mpa。</v>
          </cell>
          <cell r="S2530" t="str">
            <v>定向井</v>
          </cell>
          <cell r="T2530" t="str">
            <v>节流器生产</v>
          </cell>
          <cell r="U2530" t="str">
            <v>自然连续生产井</v>
          </cell>
          <cell r="W2530">
            <v>44010</v>
          </cell>
          <cell r="X2530">
            <v>44461</v>
          </cell>
        </row>
        <row r="2531">
          <cell r="F2531" t="str">
            <v>桃2-32-28</v>
          </cell>
          <cell r="G2531" t="str">
            <v>马五1_1、马五1_3</v>
          </cell>
          <cell r="H2531">
            <v>0.4</v>
          </cell>
          <cell r="I2531">
            <v>0</v>
          </cell>
          <cell r="J2531">
            <v>5.61</v>
          </cell>
          <cell r="K2531">
            <v>23.71</v>
          </cell>
          <cell r="L2531">
            <v>3.0000000000000001E-3</v>
          </cell>
          <cell r="M2531">
            <v>0</v>
          </cell>
          <cell r="N2531">
            <v>0</v>
          </cell>
          <cell r="O2531">
            <v>1.8912</v>
          </cell>
          <cell r="P2531">
            <v>201.41239999999999</v>
          </cell>
          <cell r="Q2531">
            <v>0</v>
          </cell>
          <cell r="R2531" t="str">
            <v>非计划关井（冻堵关井）：2022-01-05 08:00因冻堵关井(输气管线冻堵)，关井前油套压3.55/24.39Mpa。</v>
          </cell>
          <cell r="S2531" t="str">
            <v>定向井</v>
          </cell>
          <cell r="T2531" t="str">
            <v>节流器生产</v>
          </cell>
          <cell r="U2531" t="str">
            <v>自然连续生产井</v>
          </cell>
          <cell r="W2531">
            <v>43691</v>
          </cell>
          <cell r="X2531">
            <v>44388</v>
          </cell>
        </row>
        <row r="2532">
          <cell r="F2532" t="str">
            <v>桃2-32-29</v>
          </cell>
          <cell r="G2532" t="str">
            <v>盒8下_1、盒8下_2</v>
          </cell>
          <cell r="H2532">
            <v>0.9</v>
          </cell>
          <cell r="I2532">
            <v>0</v>
          </cell>
          <cell r="J2532">
            <v>5.61</v>
          </cell>
          <cell r="K2532">
            <v>18.899999999999999</v>
          </cell>
          <cell r="L2532">
            <v>7.7999999999999996E-3</v>
          </cell>
          <cell r="M2532">
            <v>0</v>
          </cell>
          <cell r="N2532">
            <v>0</v>
          </cell>
          <cell r="O2532">
            <v>8.5734999999999992</v>
          </cell>
          <cell r="P2532">
            <v>108.29</v>
          </cell>
          <cell r="Q2532">
            <v>0</v>
          </cell>
          <cell r="R2532" t="str">
            <v>计划关井（生产组织影响）：2022-07-25 15:25因生产组织影响(采气一厂检修)，关井前油套压6.42/16.85Mpa。</v>
          </cell>
          <cell r="S2532" t="str">
            <v>定向井</v>
          </cell>
          <cell r="T2532" t="str">
            <v>节流器生产</v>
          </cell>
          <cell r="U2532" t="str">
            <v>自然连续生产井</v>
          </cell>
          <cell r="W2532">
            <v>43717</v>
          </cell>
          <cell r="X2532">
            <v>44388</v>
          </cell>
        </row>
        <row r="2533">
          <cell r="F2533" t="str">
            <v>桃2-32-32</v>
          </cell>
          <cell r="G2533" t="str">
            <v>山1_1、山1_3</v>
          </cell>
          <cell r="H2533">
            <v>3.8</v>
          </cell>
          <cell r="I2533">
            <v>0</v>
          </cell>
          <cell r="J2533">
            <v>5.62</v>
          </cell>
          <cell r="K2533">
            <v>23.1</v>
          </cell>
          <cell r="L2533">
            <v>6.1999999999999998E-3</v>
          </cell>
          <cell r="M2533">
            <v>0</v>
          </cell>
          <cell r="N2533">
            <v>0</v>
          </cell>
          <cell r="O2533">
            <v>155.09110000000001</v>
          </cell>
          <cell r="P2533">
            <v>182.63220000000001</v>
          </cell>
          <cell r="Q2533">
            <v>0</v>
          </cell>
          <cell r="R2533" t="str">
            <v>计划关井（生产组织影响）：2022-04-19 08:00因生产组织影响(下游压力高)，关井前油套压11.26/21.20Mpa。</v>
          </cell>
          <cell r="S2533" t="str">
            <v>定向井</v>
          </cell>
          <cell r="T2533" t="str">
            <v>节流器生产</v>
          </cell>
          <cell r="U2533" t="str">
            <v>自然连续生产井</v>
          </cell>
          <cell r="V2533" t="str">
            <v>24</v>
          </cell>
          <cell r="W2533">
            <v>44052</v>
          </cell>
          <cell r="X2533">
            <v>44499</v>
          </cell>
        </row>
        <row r="2534">
          <cell r="F2534" t="str">
            <v>桃2-33-27</v>
          </cell>
          <cell r="G2534" t="str">
            <v>马五1_3、马五1_2、山1_2</v>
          </cell>
          <cell r="H2534">
            <v>3.3</v>
          </cell>
          <cell r="I2534">
            <v>0</v>
          </cell>
          <cell r="J2534">
            <v>5.65</v>
          </cell>
          <cell r="K2534">
            <v>23.91</v>
          </cell>
          <cell r="L2534">
            <v>1.9E-3</v>
          </cell>
          <cell r="M2534">
            <v>0</v>
          </cell>
          <cell r="N2534">
            <v>0</v>
          </cell>
          <cell r="O2534">
            <v>173.57050000000001</v>
          </cell>
          <cell r="P2534">
            <v>367.0675</v>
          </cell>
          <cell r="Q2534">
            <v>0</v>
          </cell>
          <cell r="R2534" t="str">
            <v>计划关井（生产组织影响）：2022-07-25 15:30因生产组织影响(采气一厂检修)，关井前油套压6.55/23.77Mpa。</v>
          </cell>
          <cell r="S2534" t="str">
            <v>定向井</v>
          </cell>
          <cell r="T2534" t="str">
            <v>节流器生产</v>
          </cell>
          <cell r="U2534" t="str">
            <v>自然连续生产井</v>
          </cell>
          <cell r="W2534">
            <v>43925</v>
          </cell>
          <cell r="X2534">
            <v>44461</v>
          </cell>
        </row>
        <row r="2535">
          <cell r="F2535" t="str">
            <v>桃2-33-30</v>
          </cell>
          <cell r="G2535" t="str">
            <v>盒8下_2、山1_1、马五4_1</v>
          </cell>
          <cell r="H2535">
            <v>1</v>
          </cell>
          <cell r="I2535">
            <v>0</v>
          </cell>
          <cell r="J2535">
            <v>5.61</v>
          </cell>
          <cell r="K2535">
            <v>21.34</v>
          </cell>
          <cell r="L2535">
            <v>6.3E-3</v>
          </cell>
          <cell r="M2535">
            <v>0</v>
          </cell>
          <cell r="N2535">
            <v>0</v>
          </cell>
          <cell r="O2535">
            <v>35.006999999999998</v>
          </cell>
          <cell r="P2535">
            <v>56.042400000000001</v>
          </cell>
          <cell r="Q2535">
            <v>0</v>
          </cell>
          <cell r="R2535" t="str">
            <v>计划关井（关井轮休）：2022-07-23 16:00因关井轮休(作业区通知限产关井)，关井前油套压6.77/20.88Mpa。</v>
          </cell>
          <cell r="S2535" t="str">
            <v>定向井</v>
          </cell>
          <cell r="T2535" t="str">
            <v>节流器生产</v>
          </cell>
          <cell r="U2535" t="str">
            <v>自然连续生产井</v>
          </cell>
          <cell r="W2535">
            <v>44098</v>
          </cell>
          <cell r="X2535">
            <v>44483</v>
          </cell>
        </row>
        <row r="2536">
          <cell r="F2536" t="str">
            <v>桃2-24-22C12</v>
          </cell>
          <cell r="G2536" t="str">
            <v>盒8、山1</v>
          </cell>
          <cell r="H2536">
            <v>0.9</v>
          </cell>
          <cell r="I2536">
            <v>0</v>
          </cell>
          <cell r="J2536">
            <v>5.87</v>
          </cell>
          <cell r="K2536">
            <v>24.04</v>
          </cell>
          <cell r="L2536">
            <v>6.7999999999999996E-3</v>
          </cell>
          <cell r="M2536">
            <v>0</v>
          </cell>
          <cell r="N2536">
            <v>0</v>
          </cell>
          <cell r="O2536">
            <v>50.570799999999998</v>
          </cell>
          <cell r="P2536">
            <v>51.541800000000002</v>
          </cell>
          <cell r="Q2536">
            <v>0</v>
          </cell>
          <cell r="R2536" t="str">
            <v>计划关井（生产组织影响）：2022-06-09 20:38因生产组织影响(下游压力高)，关井前油套压6.42/18.92Mpa。</v>
          </cell>
          <cell r="S2536" t="str">
            <v>定向井</v>
          </cell>
          <cell r="T2536" t="str">
            <v>节流器生产</v>
          </cell>
          <cell r="U2536" t="str">
            <v>自然连续生产井</v>
          </cell>
          <cell r="V2536" t="str">
            <v>24</v>
          </cell>
          <cell r="W2536">
            <v>44388</v>
          </cell>
          <cell r="X2536">
            <v>44560</v>
          </cell>
        </row>
        <row r="2537">
          <cell r="F2537" t="str">
            <v>桃2-24-23H1</v>
          </cell>
          <cell r="G2537" t="str">
            <v>盒8下_2</v>
          </cell>
          <cell r="H2537">
            <v>1</v>
          </cell>
          <cell r="I2537">
            <v>24</v>
          </cell>
          <cell r="J2537">
            <v>5.87</v>
          </cell>
          <cell r="K2537">
            <v>21.07</v>
          </cell>
          <cell r="L2537">
            <v>1.04E-2</v>
          </cell>
          <cell r="M2537">
            <v>0.94420000000000004</v>
          </cell>
          <cell r="N2537">
            <v>18.267299999999999</v>
          </cell>
          <cell r="O2537">
            <v>114.4675</v>
          </cell>
          <cell r="P2537">
            <v>116.3887</v>
          </cell>
          <cell r="Q2537">
            <v>0.21</v>
          </cell>
          <cell r="S2537" t="str">
            <v>水平井</v>
          </cell>
          <cell r="T2537" t="str">
            <v>节流器生产</v>
          </cell>
          <cell r="U2537" t="str">
            <v>自然连续生产井</v>
          </cell>
          <cell r="V2537" t="str">
            <v>24</v>
          </cell>
          <cell r="W2537">
            <v>44335</v>
          </cell>
          <cell r="X2537">
            <v>44560</v>
          </cell>
        </row>
        <row r="2538">
          <cell r="F2538" t="str">
            <v>桃2-25-24H1</v>
          </cell>
          <cell r="G2538" t="str">
            <v>盒8下</v>
          </cell>
          <cell r="H2538">
            <v>3.5</v>
          </cell>
          <cell r="I2538">
            <v>0</v>
          </cell>
          <cell r="J2538">
            <v>5.87</v>
          </cell>
          <cell r="K2538">
            <v>24.42</v>
          </cell>
          <cell r="L2538">
            <v>4.0000000000000001E-3</v>
          </cell>
          <cell r="M2538">
            <v>0</v>
          </cell>
          <cell r="N2538">
            <v>0</v>
          </cell>
          <cell r="O2538">
            <v>151.9828</v>
          </cell>
          <cell r="P2538">
            <v>155.203</v>
          </cell>
          <cell r="Q2538">
            <v>0</v>
          </cell>
          <cell r="R2538" t="str">
            <v>计划关井（生产组织影响）：2022-06-09 20:45因生产组织影响(下游压力高)，关井前油套压6.45/22.97Mpa。</v>
          </cell>
          <cell r="S2538" t="str">
            <v>水平井</v>
          </cell>
          <cell r="T2538" t="str">
            <v>节流器生产</v>
          </cell>
          <cell r="U2538" t="str">
            <v>自然连续生产井</v>
          </cell>
          <cell r="V2538" t="str">
            <v>24</v>
          </cell>
          <cell r="W2538">
            <v>44480</v>
          </cell>
          <cell r="X2538">
            <v>44560</v>
          </cell>
        </row>
        <row r="2539">
          <cell r="F2539" t="str">
            <v>桃2-32-17</v>
          </cell>
          <cell r="G2539" t="str">
            <v>盒8下_1、盒7</v>
          </cell>
          <cell r="H2539">
            <v>0.2</v>
          </cell>
          <cell r="I2539">
            <v>0</v>
          </cell>
          <cell r="J2539">
            <v>5.93</v>
          </cell>
          <cell r="K2539">
            <v>22.52</v>
          </cell>
          <cell r="L2539">
            <v>2.8999999999999998E-3</v>
          </cell>
          <cell r="M2539">
            <v>0</v>
          </cell>
          <cell r="N2539">
            <v>0</v>
          </cell>
          <cell r="O2539">
            <v>13.2347</v>
          </cell>
          <cell r="P2539">
            <v>15.3673</v>
          </cell>
          <cell r="Q2539">
            <v>0</v>
          </cell>
          <cell r="R2539" t="str">
            <v>（无节流器生产）
计划关井（生产组织影响）：2022-04-17 11:33因生产组织影响(下游压力高)，关井前油套压13.09/19.65Mpa。</v>
          </cell>
          <cell r="S2539" t="str">
            <v>定向井</v>
          </cell>
          <cell r="T2539" t="str">
            <v>节流器生产</v>
          </cell>
          <cell r="U2539" t="str">
            <v>自然连续生产井</v>
          </cell>
          <cell r="V2539" t="str">
            <v>24</v>
          </cell>
          <cell r="W2539">
            <v>44018</v>
          </cell>
          <cell r="X2539">
            <v>44492</v>
          </cell>
        </row>
        <row r="2540">
          <cell r="F2540" t="str">
            <v>桃2-31-24</v>
          </cell>
          <cell r="G2540" t="str">
            <v>盒8下_2、山1_3、山2_2</v>
          </cell>
          <cell r="H2540">
            <v>1.5</v>
          </cell>
          <cell r="I2540">
            <v>0</v>
          </cell>
          <cell r="J2540">
            <v>5.77</v>
          </cell>
          <cell r="K2540">
            <v>22.7</v>
          </cell>
          <cell r="L2540">
            <v>5.1999999999999998E-3</v>
          </cell>
          <cell r="M2540">
            <v>0</v>
          </cell>
          <cell r="N2540">
            <v>0</v>
          </cell>
          <cell r="O2540">
            <v>1.8922000000000001</v>
          </cell>
          <cell r="P2540">
            <v>106.3616</v>
          </cell>
          <cell r="Q2540">
            <v>0</v>
          </cell>
          <cell r="R2540" t="str">
            <v>非计划关井（冻堵关井）：2022-01-05 08:00因冻堵关井(输气管线冻堵)，关井前油套压3.8/18.91Mpa。</v>
          </cell>
          <cell r="S2540" t="str">
            <v>定向井</v>
          </cell>
          <cell r="T2540" t="str">
            <v>节流器生产</v>
          </cell>
          <cell r="U2540" t="str">
            <v>自然连续生产井</v>
          </cell>
          <cell r="V2540" t="str">
            <v>24</v>
          </cell>
          <cell r="W2540">
            <v>43957</v>
          </cell>
          <cell r="X2540">
            <v>44447</v>
          </cell>
        </row>
        <row r="2541">
          <cell r="F2541" t="str">
            <v>桃2-31-25</v>
          </cell>
          <cell r="G2541" t="str">
            <v>盒8、山1兼顾下古</v>
          </cell>
          <cell r="H2541">
            <v>1.5</v>
          </cell>
          <cell r="I2541">
            <v>0</v>
          </cell>
          <cell r="J2541">
            <v>5.76</v>
          </cell>
          <cell r="K2541">
            <v>22.95</v>
          </cell>
          <cell r="L2541">
            <v>4.8999999999999998E-3</v>
          </cell>
          <cell r="M2541">
            <v>0</v>
          </cell>
          <cell r="N2541">
            <v>0</v>
          </cell>
          <cell r="O2541">
            <v>1.8922000000000001</v>
          </cell>
          <cell r="P2541">
            <v>94.582800000000006</v>
          </cell>
          <cell r="Q2541">
            <v>0</v>
          </cell>
          <cell r="R2541" t="str">
            <v>非计划关井（冻堵关井）：2022-01-05 08:00因冻堵关井(输气管线冻堵)，关井前油套压4.9/16.83Mpa。</v>
          </cell>
          <cell r="S2541" t="str">
            <v>定向井</v>
          </cell>
          <cell r="T2541" t="str">
            <v>节流器生产</v>
          </cell>
          <cell r="U2541" t="str">
            <v>自然连续生产井</v>
          </cell>
          <cell r="V2541" t="str">
            <v>24</v>
          </cell>
          <cell r="W2541">
            <v>43998</v>
          </cell>
          <cell r="X2541">
            <v>44454</v>
          </cell>
        </row>
        <row r="2542">
          <cell r="F2542" t="str">
            <v>桃2-33-22C3</v>
          </cell>
          <cell r="G2542" t="str">
            <v>盒8下_1、盒8下_2</v>
          </cell>
          <cell r="H2542">
            <v>1.5</v>
          </cell>
          <cell r="I2542">
            <v>0</v>
          </cell>
          <cell r="J2542">
            <v>5.7</v>
          </cell>
          <cell r="K2542">
            <v>24.25</v>
          </cell>
          <cell r="L2542">
            <v>2.5000000000000001E-3</v>
          </cell>
          <cell r="M2542">
            <v>0</v>
          </cell>
          <cell r="N2542">
            <v>0</v>
          </cell>
          <cell r="O2542">
            <v>1.8922000000000001</v>
          </cell>
          <cell r="P2542">
            <v>31.534199999999998</v>
          </cell>
          <cell r="Q2542">
            <v>0</v>
          </cell>
          <cell r="R2542" t="str">
            <v>非计划关井（冻堵关井）：2022-01-05 08:00因冻堵关井(输气管线冻堵)，关井前油套压3.75/25.14Mpa。</v>
          </cell>
          <cell r="S2542" t="str">
            <v>定向井</v>
          </cell>
          <cell r="T2542" t="str">
            <v>节流器生产</v>
          </cell>
          <cell r="U2542" t="str">
            <v>自然连续生产井</v>
          </cell>
          <cell r="V2542" t="str">
            <v>24</v>
          </cell>
          <cell r="W2542">
            <v>44015</v>
          </cell>
          <cell r="X2542">
            <v>44492</v>
          </cell>
        </row>
        <row r="2543">
          <cell r="F2543" t="str">
            <v>桃2-33-23</v>
          </cell>
          <cell r="G2543" t="str">
            <v>盒5</v>
          </cell>
          <cell r="H2543">
            <v>0</v>
          </cell>
          <cell r="I2543">
            <v>0</v>
          </cell>
          <cell r="J2543">
            <v>5.71</v>
          </cell>
          <cell r="K2543">
            <v>10.88</v>
          </cell>
          <cell r="L2543">
            <v>1.95E-2</v>
          </cell>
          <cell r="M2543">
            <v>0</v>
          </cell>
          <cell r="N2543">
            <v>0</v>
          </cell>
          <cell r="O2543">
            <v>1.0128999999999999</v>
          </cell>
          <cell r="P2543">
            <v>1.1263000000000001</v>
          </cell>
          <cell r="Q2543">
            <v>0</v>
          </cell>
          <cell r="R2543" t="str">
            <v>(无节流器生产)
计划关井（生产组织影响）：2022-06-09 22:00因生产组织影响(下游压力高)，关井前油套压6.62/8.78Mpa。</v>
          </cell>
          <cell r="S2543" t="str">
            <v>定向井</v>
          </cell>
          <cell r="T2543" t="str">
            <v>节流器生产</v>
          </cell>
          <cell r="U2543" t="str">
            <v>自然连续生产井</v>
          </cell>
          <cell r="V2543" t="str">
            <v>24</v>
          </cell>
          <cell r="W2543">
            <v>44037</v>
          </cell>
          <cell r="X2543">
            <v>44492</v>
          </cell>
        </row>
        <row r="2544">
          <cell r="F2544" t="str">
            <v>总井数</v>
          </cell>
          <cell r="G2544">
            <v>1036</v>
          </cell>
          <cell r="H2544" t="str">
            <v>开井数</v>
          </cell>
          <cell r="I2544">
            <v>622</v>
          </cell>
          <cell r="M2544">
            <v>448.2</v>
          </cell>
          <cell r="N2544">
            <v>8838.3891000000003</v>
          </cell>
          <cell r="O2544">
            <v>117146.63959999999</v>
          </cell>
          <cell r="P2544">
            <v>1424522.6949</v>
          </cell>
          <cell r="Q2544">
            <v>205.95</v>
          </cell>
        </row>
        <row r="2545">
          <cell r="F2545" t="str">
            <v>苏47-20-81</v>
          </cell>
          <cell r="G2545" t="str">
            <v>盒8下、山1</v>
          </cell>
          <cell r="H2545">
            <v>0.01</v>
          </cell>
          <cell r="I2545">
            <v>24</v>
          </cell>
          <cell r="J2545">
            <v>1.18</v>
          </cell>
          <cell r="K2545">
            <v>5.0599999999999996</v>
          </cell>
          <cell r="L2545">
            <v>4.4999999999999997E-3</v>
          </cell>
          <cell r="M2545">
            <v>1.09E-2</v>
          </cell>
          <cell r="N2545">
            <v>0.15629999999999999</v>
          </cell>
          <cell r="O2545">
            <v>1.4408000000000001</v>
          </cell>
          <cell r="P2545">
            <v>1046.2285999999999</v>
          </cell>
          <cell r="Q2545">
            <v>0</v>
          </cell>
          <cell r="R2545" t="str">
            <v>柱塞气举</v>
          </cell>
          <cell r="S2545" t="str">
            <v>直井</v>
          </cell>
          <cell r="T2545" t="str">
            <v>无节流器生产</v>
          </cell>
          <cell r="U2545" t="str">
            <v>自然连续生产井</v>
          </cell>
          <cell r="V2545" t="str">
            <v>24h</v>
          </cell>
          <cell r="W2545">
            <v>40113</v>
          </cell>
          <cell r="X2545">
            <v>40541</v>
          </cell>
        </row>
        <row r="2546">
          <cell r="F2546" t="str">
            <v>苏47-15-72</v>
          </cell>
          <cell r="G2546" t="str">
            <v>盒8下、山23</v>
          </cell>
          <cell r="H2546">
            <v>0.01</v>
          </cell>
          <cell r="I2546">
            <v>5</v>
          </cell>
          <cell r="J2546">
            <v>1.18</v>
          </cell>
          <cell r="K2546">
            <v>4.7</v>
          </cell>
          <cell r="L2546">
            <v>5.3E-3</v>
          </cell>
          <cell r="M2546">
            <v>0.26469999999999999</v>
          </cell>
          <cell r="N2546">
            <v>9.9413999999999998</v>
          </cell>
          <cell r="O2546">
            <v>16.4937</v>
          </cell>
          <cell r="P2546">
            <v>720.81320000000005</v>
          </cell>
          <cell r="Q2546">
            <v>0.04</v>
          </cell>
          <cell r="R2546" t="str">
            <v>柱塞气举计划关井（工艺试验）：2022-08-20 13:00因工艺试验(同步)，关井前油套压1.18/4.70Mpa。</v>
          </cell>
          <cell r="S2546" t="str">
            <v>直井</v>
          </cell>
          <cell r="T2546" t="str">
            <v>无节流器生产</v>
          </cell>
          <cell r="U2546" t="str">
            <v>间歇开关井</v>
          </cell>
          <cell r="V2546" t="str">
            <v>24h</v>
          </cell>
          <cell r="W2546">
            <v>40484</v>
          </cell>
          <cell r="X2546">
            <v>40751</v>
          </cell>
        </row>
        <row r="2547">
          <cell r="F2547" t="str">
            <v>苏47-15-77</v>
          </cell>
          <cell r="G2547" t="str">
            <v>盒8上、盒8下、山1、山2</v>
          </cell>
          <cell r="H2547">
            <v>0</v>
          </cell>
          <cell r="I2547">
            <v>0</v>
          </cell>
          <cell r="J2547">
            <v>0.92</v>
          </cell>
          <cell r="K2547">
            <v>14.16</v>
          </cell>
          <cell r="L2547">
            <v>3.0000000000000001E-3</v>
          </cell>
          <cell r="M2547">
            <v>0</v>
          </cell>
          <cell r="N2547">
            <v>0</v>
          </cell>
          <cell r="O2547">
            <v>1.0565</v>
          </cell>
          <cell r="P2547">
            <v>1875.1977999999999</v>
          </cell>
          <cell r="Q2547">
            <v>0</v>
          </cell>
          <cell r="R2547" t="str">
            <v>计划关井（无气量）：2022-05-06 13:55因无气量(因无气量关井)，关井前油套压1.23/1.32Mpa。</v>
          </cell>
          <cell r="S2547" t="str">
            <v>直丛式井</v>
          </cell>
          <cell r="T2547" t="str">
            <v>无节流器生产</v>
          </cell>
          <cell r="U2547" t="str">
            <v>自然连续生产井</v>
          </cell>
          <cell r="V2547" t="str">
            <v>24h</v>
          </cell>
          <cell r="W2547">
            <v>40665</v>
          </cell>
          <cell r="X2547">
            <v>40792</v>
          </cell>
        </row>
        <row r="2548">
          <cell r="F2548" t="str">
            <v>苏47-18-72</v>
          </cell>
          <cell r="G2548" t="str">
            <v>盒8、山2、太原</v>
          </cell>
          <cell r="H2548">
            <v>0.2016</v>
          </cell>
          <cell r="I2548">
            <v>24</v>
          </cell>
          <cell r="J2548">
            <v>4.1100000000000003</v>
          </cell>
          <cell r="K2548">
            <v>6.51</v>
          </cell>
          <cell r="L2548">
            <v>4.8999999999999998E-3</v>
          </cell>
          <cell r="M2548">
            <v>0.20519999999999999</v>
          </cell>
          <cell r="N2548">
            <v>4.3048999999999999</v>
          </cell>
          <cell r="O2548">
            <v>47.7515</v>
          </cell>
          <cell r="P2548">
            <v>471.81479999999999</v>
          </cell>
          <cell r="Q2548">
            <v>7.0000000000000007E-2</v>
          </cell>
          <cell r="R2548" t="str">
            <v>柱塞气举</v>
          </cell>
          <cell r="S2548" t="str">
            <v>直井</v>
          </cell>
          <cell r="T2548" t="str">
            <v>无节流器生产</v>
          </cell>
          <cell r="U2548" t="str">
            <v>间歇开关井</v>
          </cell>
          <cell r="V2548" t="str">
            <v>井筒积液</v>
          </cell>
          <cell r="W2548">
            <v>40521</v>
          </cell>
          <cell r="X2548">
            <v>40790</v>
          </cell>
        </row>
        <row r="2549">
          <cell r="F2549" t="str">
            <v>苏159</v>
          </cell>
          <cell r="G2549" t="str">
            <v>山1、盒8</v>
          </cell>
          <cell r="H2549">
            <v>0.06</v>
          </cell>
          <cell r="I2549">
            <v>24</v>
          </cell>
          <cell r="J2549">
            <v>1.2</v>
          </cell>
          <cell r="K2549">
            <v>13.02</v>
          </cell>
          <cell r="L2549">
            <v>3.3999999999999998E-3</v>
          </cell>
          <cell r="M2549">
            <v>7.5399999999999995E-2</v>
          </cell>
          <cell r="N2549">
            <v>1.5757000000000001</v>
          </cell>
          <cell r="O2549">
            <v>24.764099999999999</v>
          </cell>
          <cell r="P2549">
            <v>753.18880000000001</v>
          </cell>
          <cell r="Q2549">
            <v>0.01</v>
          </cell>
          <cell r="S2549" t="str">
            <v>直井</v>
          </cell>
          <cell r="T2549" t="str">
            <v>节流器生产</v>
          </cell>
          <cell r="U2549" t="str">
            <v>自然连续生产井</v>
          </cell>
          <cell r="V2549" t="str">
            <v>24h</v>
          </cell>
          <cell r="W2549">
            <v>39623</v>
          </cell>
          <cell r="X2549">
            <v>40833</v>
          </cell>
        </row>
        <row r="2550">
          <cell r="F2550" t="str">
            <v>苏303</v>
          </cell>
          <cell r="G2550" t="str">
            <v>盒8下、山1、山22、山23</v>
          </cell>
          <cell r="H2550">
            <v>1</v>
          </cell>
          <cell r="I2550">
            <v>24</v>
          </cell>
          <cell r="J2550">
            <v>1.35</v>
          </cell>
          <cell r="K2550">
            <v>6.05</v>
          </cell>
          <cell r="L2550">
            <v>4.5499999999999999E-2</v>
          </cell>
          <cell r="M2550">
            <v>1.395</v>
          </cell>
          <cell r="N2550">
            <v>29.1557</v>
          </cell>
          <cell r="O2550">
            <v>207.52510000000001</v>
          </cell>
          <cell r="P2550">
            <v>270.85849999999999</v>
          </cell>
          <cell r="Q2550">
            <v>0.22</v>
          </cell>
          <cell r="S2550" t="str">
            <v>直井</v>
          </cell>
          <cell r="T2550" t="str">
            <v>无节流器生产</v>
          </cell>
          <cell r="U2550" t="str">
            <v>自然连续生产井</v>
          </cell>
          <cell r="V2550" t="str">
            <v>24h</v>
          </cell>
          <cell r="W2550">
            <v>41487</v>
          </cell>
          <cell r="X2550">
            <v>44356</v>
          </cell>
        </row>
        <row r="2551">
          <cell r="F2551" t="str">
            <v>苏47-21-77</v>
          </cell>
          <cell r="G2551" t="str">
            <v>盒8、山1</v>
          </cell>
          <cell r="H2551">
            <v>0.01</v>
          </cell>
          <cell r="I2551">
            <v>24</v>
          </cell>
          <cell r="J2551">
            <v>1.3</v>
          </cell>
          <cell r="K2551">
            <v>8.4700000000000006</v>
          </cell>
          <cell r="L2551">
            <v>3.7000000000000002E-3</v>
          </cell>
          <cell r="M2551">
            <v>1.3299999999999999E-2</v>
          </cell>
          <cell r="N2551">
            <v>0.2772</v>
          </cell>
          <cell r="O2551">
            <v>1.3201000000000001</v>
          </cell>
          <cell r="P2551">
            <v>1543.6867999999999</v>
          </cell>
          <cell r="Q2551">
            <v>0</v>
          </cell>
          <cell r="S2551" t="str">
            <v>直井</v>
          </cell>
          <cell r="T2551" t="str">
            <v>无节流器生产</v>
          </cell>
          <cell r="U2551" t="str">
            <v>自然连续生产井</v>
          </cell>
          <cell r="V2551" t="str">
            <v>24h</v>
          </cell>
          <cell r="W2551">
            <v>41018</v>
          </cell>
          <cell r="X2551">
            <v>41147</v>
          </cell>
        </row>
        <row r="2552">
          <cell r="F2552" t="str">
            <v>苏47-23-76</v>
          </cell>
          <cell r="G2552" t="str">
            <v>山1、山2</v>
          </cell>
          <cell r="H2552">
            <v>0.14000000000000001</v>
          </cell>
          <cell r="I2552">
            <v>24</v>
          </cell>
          <cell r="J2552">
            <v>1.19</v>
          </cell>
          <cell r="K2552">
            <v>3.82</v>
          </cell>
          <cell r="L2552">
            <v>6.3E-3</v>
          </cell>
          <cell r="M2552">
            <v>0.22</v>
          </cell>
          <cell r="N2552">
            <v>3.48</v>
          </cell>
          <cell r="O2552">
            <v>42.214799999999997</v>
          </cell>
          <cell r="P2552">
            <v>1016.5916999999999</v>
          </cell>
          <cell r="Q2552">
            <v>0.03</v>
          </cell>
          <cell r="R2552" t="str">
            <v>柱塞气举</v>
          </cell>
          <cell r="S2552" t="str">
            <v>直井</v>
          </cell>
          <cell r="T2552" t="str">
            <v>无节流器生产</v>
          </cell>
          <cell r="U2552" t="str">
            <v>自然连续生产井</v>
          </cell>
          <cell r="V2552" t="str">
            <v>24h</v>
          </cell>
          <cell r="W2552">
            <v>40491</v>
          </cell>
          <cell r="X2552">
            <v>41160</v>
          </cell>
        </row>
        <row r="2553">
          <cell r="F2553" t="str">
            <v>苏47-21-75</v>
          </cell>
          <cell r="G2553" t="str">
            <v>盒8、山13</v>
          </cell>
          <cell r="H2553">
            <v>0.2</v>
          </cell>
          <cell r="I2553">
            <v>24</v>
          </cell>
          <cell r="J2553">
            <v>1.18</v>
          </cell>
          <cell r="K2553">
            <v>8.2100000000000009</v>
          </cell>
          <cell r="L2553">
            <v>4.7999999999999996E-3</v>
          </cell>
          <cell r="M2553">
            <v>0.27900000000000003</v>
          </cell>
          <cell r="N2553">
            <v>5.8310000000000004</v>
          </cell>
          <cell r="O2553">
            <v>38.826599999999999</v>
          </cell>
          <cell r="P2553">
            <v>623.89409999999998</v>
          </cell>
          <cell r="Q2553">
            <v>0.04</v>
          </cell>
          <cell r="S2553" t="str">
            <v>直井</v>
          </cell>
          <cell r="T2553" t="str">
            <v>无节流器生产</v>
          </cell>
          <cell r="U2553" t="str">
            <v>自然连续生产井</v>
          </cell>
          <cell r="V2553" t="str">
            <v>24h</v>
          </cell>
          <cell r="W2553">
            <v>41230</v>
          </cell>
          <cell r="X2553">
            <v>41418</v>
          </cell>
        </row>
        <row r="2554">
          <cell r="F2554" t="str">
            <v>苏47-13-78</v>
          </cell>
          <cell r="G2554" t="str">
            <v>山23、山12</v>
          </cell>
          <cell r="H2554">
            <v>3.9600000000000003E-2</v>
          </cell>
          <cell r="I2554">
            <v>24</v>
          </cell>
          <cell r="J2554">
            <v>2.16</v>
          </cell>
          <cell r="K2554">
            <v>5.39</v>
          </cell>
          <cell r="L2554">
            <v>5.7000000000000002E-3</v>
          </cell>
          <cell r="M2554">
            <v>3.2500000000000001E-2</v>
          </cell>
          <cell r="N2554">
            <v>0.72109999999999996</v>
          </cell>
          <cell r="O2554">
            <v>8.1402000000000001</v>
          </cell>
          <cell r="P2554">
            <v>1617.2195999999999</v>
          </cell>
          <cell r="Q2554">
            <v>0.01</v>
          </cell>
          <cell r="R2554" t="str">
            <v>柱塞气举</v>
          </cell>
          <cell r="S2554" t="str">
            <v>直井</v>
          </cell>
          <cell r="T2554" t="str">
            <v>无节流器生产</v>
          </cell>
          <cell r="U2554" t="str">
            <v>自然连续生产井</v>
          </cell>
          <cell r="V2554" t="str">
            <v>24h</v>
          </cell>
          <cell r="W2554">
            <v>41765</v>
          </cell>
          <cell r="X2554">
            <v>42111</v>
          </cell>
        </row>
        <row r="2555">
          <cell r="F2555" t="str">
            <v>苏47-9-83</v>
          </cell>
          <cell r="G2555" t="str">
            <v>盒7、盒8</v>
          </cell>
          <cell r="H2555">
            <v>0.24</v>
          </cell>
          <cell r="I2555">
            <v>24</v>
          </cell>
          <cell r="J2555">
            <v>1.65</v>
          </cell>
          <cell r="K2555">
            <v>2.56</v>
          </cell>
          <cell r="L2555">
            <v>5.1000000000000004E-3</v>
          </cell>
          <cell r="M2555">
            <v>0.1547</v>
          </cell>
          <cell r="N2555">
            <v>3.0137</v>
          </cell>
          <cell r="O2555">
            <v>52.679499999999997</v>
          </cell>
          <cell r="P2555">
            <v>2873.451</v>
          </cell>
          <cell r="Q2555">
            <v>0.02</v>
          </cell>
          <cell r="R2555" t="str">
            <v>柱塞气举</v>
          </cell>
          <cell r="S2555" t="str">
            <v>直丛式井</v>
          </cell>
          <cell r="T2555" t="str">
            <v>无节流器生产</v>
          </cell>
          <cell r="U2555" t="str">
            <v>自然连续生产井</v>
          </cell>
          <cell r="V2555" t="str">
            <v>24h</v>
          </cell>
          <cell r="W2555">
            <v>40134</v>
          </cell>
          <cell r="X2555">
            <v>40548</v>
          </cell>
        </row>
        <row r="2556">
          <cell r="F2556" t="str">
            <v>苏47-9-84</v>
          </cell>
          <cell r="G2556" t="str">
            <v>盒7、山12、山21</v>
          </cell>
          <cell r="H2556">
            <v>0.01</v>
          </cell>
          <cell r="I2556">
            <v>24</v>
          </cell>
          <cell r="J2556">
            <v>1.65</v>
          </cell>
          <cell r="K2556">
            <v>9.41</v>
          </cell>
          <cell r="L2556">
            <v>4.4000000000000003E-3</v>
          </cell>
          <cell r="M2556">
            <v>1.3899999999999999E-2</v>
          </cell>
          <cell r="N2556">
            <v>0.29139999999999999</v>
          </cell>
          <cell r="O2556">
            <v>3.0021</v>
          </cell>
          <cell r="P2556">
            <v>5220.1163999999999</v>
          </cell>
          <cell r="Q2556">
            <v>0</v>
          </cell>
          <cell r="S2556" t="str">
            <v>直丛式井</v>
          </cell>
          <cell r="T2556" t="str">
            <v>节流器生产</v>
          </cell>
          <cell r="U2556" t="str">
            <v>自然连续生产井</v>
          </cell>
          <cell r="V2556" t="str">
            <v>24h</v>
          </cell>
          <cell r="W2556">
            <v>40108</v>
          </cell>
          <cell r="X2556">
            <v>40548</v>
          </cell>
        </row>
        <row r="2557">
          <cell r="F2557" t="str">
            <v>苏47-7-79</v>
          </cell>
          <cell r="G2557" t="str">
            <v>山1、盒8下</v>
          </cell>
          <cell r="H2557">
            <v>0.02</v>
          </cell>
          <cell r="I2557">
            <v>24</v>
          </cell>
          <cell r="J2557">
            <v>1.6</v>
          </cell>
          <cell r="K2557">
            <v>15.01</v>
          </cell>
          <cell r="L2557">
            <v>2.3E-3</v>
          </cell>
          <cell r="M2557">
            <v>2.69E-2</v>
          </cell>
          <cell r="N2557">
            <v>0.56310000000000004</v>
          </cell>
          <cell r="O2557">
            <v>5.2617000000000003</v>
          </cell>
          <cell r="P2557">
            <v>964.18330000000003</v>
          </cell>
          <cell r="Q2557">
            <v>0</v>
          </cell>
          <cell r="S2557" t="str">
            <v>直井</v>
          </cell>
          <cell r="T2557" t="str">
            <v>节流器生产</v>
          </cell>
          <cell r="U2557" t="str">
            <v>自然连续生产井</v>
          </cell>
          <cell r="V2557" t="str">
            <v>24h</v>
          </cell>
          <cell r="W2557">
            <v>40781</v>
          </cell>
          <cell r="X2557">
            <v>40883</v>
          </cell>
        </row>
        <row r="2558">
          <cell r="F2558" t="str">
            <v>苏47-12-69</v>
          </cell>
          <cell r="G2558" t="str">
            <v>盒8上盒8下山1</v>
          </cell>
          <cell r="H2558">
            <v>0.1038</v>
          </cell>
          <cell r="I2558">
            <v>24</v>
          </cell>
          <cell r="J2558">
            <v>1.25</v>
          </cell>
          <cell r="K2558">
            <v>3.59</v>
          </cell>
          <cell r="L2558">
            <v>5.7000000000000002E-3</v>
          </cell>
          <cell r="M2558">
            <v>0.1062</v>
          </cell>
          <cell r="N2558">
            <v>2.1981999999999999</v>
          </cell>
          <cell r="O2558">
            <v>24.324400000000001</v>
          </cell>
          <cell r="P2558">
            <v>1281.7739999999999</v>
          </cell>
          <cell r="Q2558">
            <v>0.02</v>
          </cell>
          <cell r="R2558" t="str">
            <v>柱塞气举</v>
          </cell>
          <cell r="S2558" t="str">
            <v>直井</v>
          </cell>
          <cell r="T2558" t="str">
            <v>无节流器生产</v>
          </cell>
          <cell r="U2558" t="str">
            <v>自然连续生产井</v>
          </cell>
          <cell r="V2558" t="str">
            <v>24h</v>
          </cell>
          <cell r="W2558">
            <v>40814</v>
          </cell>
          <cell r="X2558">
            <v>40883</v>
          </cell>
        </row>
        <row r="2559">
          <cell r="F2559" t="str">
            <v>苏47-12-71</v>
          </cell>
          <cell r="G2559" t="str">
            <v>盒8上盒8下</v>
          </cell>
          <cell r="H2559">
            <v>0.20810000000000001</v>
          </cell>
          <cell r="I2559">
            <v>24</v>
          </cell>
          <cell r="J2559">
            <v>1.18</v>
          </cell>
          <cell r="K2559">
            <v>1.18</v>
          </cell>
          <cell r="L2559">
            <v>5.3E-3</v>
          </cell>
          <cell r="M2559">
            <v>0.2072</v>
          </cell>
          <cell r="N2559">
            <v>4.2911999999999999</v>
          </cell>
          <cell r="O2559">
            <v>47.753100000000003</v>
          </cell>
          <cell r="P2559">
            <v>1062.1806999999999</v>
          </cell>
          <cell r="Q2559">
            <v>0.03</v>
          </cell>
          <cell r="R2559" t="str">
            <v>柱塞气举；电动针阀</v>
          </cell>
          <cell r="S2559" t="str">
            <v>直井</v>
          </cell>
          <cell r="T2559" t="str">
            <v>无节流器生产</v>
          </cell>
          <cell r="U2559" t="str">
            <v>自然连续生产井</v>
          </cell>
          <cell r="V2559" t="str">
            <v>24h</v>
          </cell>
          <cell r="W2559">
            <v>40839</v>
          </cell>
          <cell r="X2559">
            <v>41069</v>
          </cell>
        </row>
        <row r="2560">
          <cell r="F2560" t="str">
            <v>苏47-12-72</v>
          </cell>
          <cell r="G2560" t="str">
            <v>盒8、山1</v>
          </cell>
          <cell r="H2560">
            <v>0.1</v>
          </cell>
          <cell r="I2560">
            <v>24</v>
          </cell>
          <cell r="J2560">
            <v>1.36</v>
          </cell>
          <cell r="K2560">
            <v>3.36</v>
          </cell>
          <cell r="L2560">
            <v>6.4000000000000003E-3</v>
          </cell>
          <cell r="M2560">
            <v>0.23899999999999999</v>
          </cell>
          <cell r="N2560">
            <v>3.2212000000000001</v>
          </cell>
          <cell r="O2560">
            <v>38.381100000000004</v>
          </cell>
          <cell r="P2560">
            <v>1623.8888999999999</v>
          </cell>
          <cell r="Q2560">
            <v>0.04</v>
          </cell>
          <cell r="R2560" t="str">
            <v>柱塞气举</v>
          </cell>
          <cell r="S2560" t="str">
            <v>直井</v>
          </cell>
          <cell r="T2560" t="str">
            <v>无节流器生产</v>
          </cell>
          <cell r="U2560" t="str">
            <v>自然连续生产井</v>
          </cell>
          <cell r="V2560" t="str">
            <v>24h</v>
          </cell>
          <cell r="W2560">
            <v>40996</v>
          </cell>
          <cell r="X2560">
            <v>41075</v>
          </cell>
        </row>
        <row r="2561">
          <cell r="F2561" t="str">
            <v>苏47-11-75</v>
          </cell>
          <cell r="G2561" t="str">
            <v>山23、盒8下2、盒8下1</v>
          </cell>
          <cell r="H2561">
            <v>0.50790000000000002</v>
          </cell>
          <cell r="I2561">
            <v>24</v>
          </cell>
          <cell r="J2561">
            <v>1.36</v>
          </cell>
          <cell r="K2561">
            <v>2.81</v>
          </cell>
          <cell r="L2561">
            <v>4.7000000000000002E-3</v>
          </cell>
          <cell r="M2561">
            <v>0.48</v>
          </cell>
          <cell r="N2561">
            <v>10.09</v>
          </cell>
          <cell r="O2561">
            <v>113.9002</v>
          </cell>
          <cell r="P2561">
            <v>805.84249999999997</v>
          </cell>
          <cell r="Q2561">
            <v>0.08</v>
          </cell>
          <cell r="R2561" t="str">
            <v>柱塞气举</v>
          </cell>
          <cell r="S2561" t="str">
            <v>直井</v>
          </cell>
          <cell r="T2561" t="str">
            <v>无节流器生产</v>
          </cell>
          <cell r="U2561" t="str">
            <v>自然连续生产井</v>
          </cell>
          <cell r="V2561" t="str">
            <v>24h</v>
          </cell>
          <cell r="W2561">
            <v>43241</v>
          </cell>
          <cell r="X2561">
            <v>43444</v>
          </cell>
        </row>
        <row r="2562">
          <cell r="F2562" t="str">
            <v>苏47-12-75</v>
          </cell>
          <cell r="G2562" t="str">
            <v>山13、盒8下2</v>
          </cell>
          <cell r="H2562">
            <v>1.5</v>
          </cell>
          <cell r="I2562">
            <v>0</v>
          </cell>
          <cell r="J2562">
            <v>16.559999999999999</v>
          </cell>
          <cell r="K2562">
            <v>16.54</v>
          </cell>
          <cell r="L2562">
            <v>5.1999999999999998E-3</v>
          </cell>
          <cell r="M2562">
            <v>0</v>
          </cell>
          <cell r="N2562">
            <v>0</v>
          </cell>
          <cell r="O2562">
            <v>192.28380000000001</v>
          </cell>
          <cell r="P2562">
            <v>977.89750000000004</v>
          </cell>
          <cell r="Q2562">
            <v>0</v>
          </cell>
          <cell r="R2562" t="str">
            <v>计划关井（关井轮休）：2022-05-04 11:55因关井轮休(因高产轮休关井)，关井前油套压2.27/8.4Mpa。</v>
          </cell>
          <cell r="S2562" t="str">
            <v>直井</v>
          </cell>
          <cell r="T2562" t="str">
            <v>节流器生产</v>
          </cell>
          <cell r="U2562" t="str">
            <v>自然连续生产井</v>
          </cell>
          <cell r="V2562" t="str">
            <v>24h</v>
          </cell>
          <cell r="W2562">
            <v>43290</v>
          </cell>
          <cell r="X2562">
            <v>43445</v>
          </cell>
        </row>
        <row r="2563">
          <cell r="F2563" t="str">
            <v>苏47-11-74C1</v>
          </cell>
          <cell r="G2563" t="str">
            <v>山13、盒8下2、盒8上1</v>
          </cell>
          <cell r="H2563">
            <v>1.05</v>
          </cell>
          <cell r="I2563">
            <v>24</v>
          </cell>
          <cell r="J2563">
            <v>1.34</v>
          </cell>
          <cell r="K2563">
            <v>3.66</v>
          </cell>
          <cell r="L2563">
            <v>1.52E-2</v>
          </cell>
          <cell r="M2563">
            <v>1.1000000000000001</v>
          </cell>
          <cell r="N2563">
            <v>15.9643</v>
          </cell>
          <cell r="O2563">
            <v>199.3742</v>
          </cell>
          <cell r="P2563">
            <v>1013.4593</v>
          </cell>
          <cell r="Q2563">
            <v>0.17</v>
          </cell>
          <cell r="R2563" t="str">
            <v>柱塞气举</v>
          </cell>
          <cell r="S2563" t="str">
            <v>直井</v>
          </cell>
          <cell r="T2563" t="str">
            <v>无节流器生产</v>
          </cell>
          <cell r="U2563" t="str">
            <v>自然连续生产井</v>
          </cell>
          <cell r="V2563" t="str">
            <v>24h</v>
          </cell>
          <cell r="W2563">
            <v>43320</v>
          </cell>
          <cell r="X2563">
            <v>43445</v>
          </cell>
        </row>
        <row r="2564">
          <cell r="F2564" t="str">
            <v>苏47-11-74C5</v>
          </cell>
          <cell r="G2564" t="str">
            <v>盒8下2、盒8上1</v>
          </cell>
          <cell r="H2564">
            <v>2.5</v>
          </cell>
          <cell r="I2564">
            <v>24</v>
          </cell>
          <cell r="J2564">
            <v>1.48</v>
          </cell>
          <cell r="K2564">
            <v>16.399999999999999</v>
          </cell>
          <cell r="L2564">
            <v>4.7999999999999996E-3</v>
          </cell>
          <cell r="M2564">
            <v>3.4874000000000001</v>
          </cell>
          <cell r="N2564">
            <v>28.7974</v>
          </cell>
          <cell r="O2564">
            <v>463.31970000000001</v>
          </cell>
          <cell r="P2564">
            <v>1192.4194</v>
          </cell>
          <cell r="Q2564">
            <v>0.55000000000000004</v>
          </cell>
          <cell r="S2564" t="str">
            <v>直井</v>
          </cell>
          <cell r="T2564" t="str">
            <v>节流器生产</v>
          </cell>
          <cell r="U2564" t="str">
            <v>自然连续生产井</v>
          </cell>
          <cell r="V2564" t="str">
            <v>24h</v>
          </cell>
          <cell r="W2564">
            <v>43407</v>
          </cell>
          <cell r="X2564">
            <v>43661</v>
          </cell>
        </row>
        <row r="2565">
          <cell r="F2565" t="str">
            <v>苏47-11-74</v>
          </cell>
          <cell r="G2565" t="str">
            <v>盒8下1</v>
          </cell>
          <cell r="H2565">
            <v>1.1000000000000001</v>
          </cell>
          <cell r="I2565">
            <v>24</v>
          </cell>
          <cell r="J2565">
            <v>1.43</v>
          </cell>
          <cell r="K2565">
            <v>9.49</v>
          </cell>
          <cell r="L2565">
            <v>1.49E-2</v>
          </cell>
          <cell r="M2565">
            <v>1.5345</v>
          </cell>
          <cell r="N2565">
            <v>24.373699999999999</v>
          </cell>
          <cell r="O2565">
            <v>156.15940000000001</v>
          </cell>
          <cell r="P2565">
            <v>1074.4494</v>
          </cell>
          <cell r="Q2565">
            <v>0.24</v>
          </cell>
          <cell r="S2565" t="str">
            <v>直井</v>
          </cell>
          <cell r="T2565" t="str">
            <v>节流器生产</v>
          </cell>
          <cell r="U2565" t="str">
            <v>自然连续生产井</v>
          </cell>
          <cell r="V2565" t="str">
            <v>24h</v>
          </cell>
          <cell r="W2565">
            <v>43375</v>
          </cell>
          <cell r="X2565">
            <v>43673</v>
          </cell>
        </row>
        <row r="2566">
          <cell r="F2566" t="str">
            <v>苏47-11-74C3</v>
          </cell>
          <cell r="G2566" t="str">
            <v>山12、山13、山22、盒8下1、盒8下2</v>
          </cell>
          <cell r="H2566">
            <v>0.8</v>
          </cell>
          <cell r="I2566">
            <v>24</v>
          </cell>
          <cell r="J2566">
            <v>1.5</v>
          </cell>
          <cell r="K2566">
            <v>5.82</v>
          </cell>
          <cell r="L2566">
            <v>1.9400000000000001E-2</v>
          </cell>
          <cell r="M2566">
            <v>1.1160000000000001</v>
          </cell>
          <cell r="N2566">
            <v>16.993099999999998</v>
          </cell>
          <cell r="O2566">
            <v>187.92349999999999</v>
          </cell>
          <cell r="P2566">
            <v>704.43790000000001</v>
          </cell>
          <cell r="Q2566">
            <v>0.18</v>
          </cell>
          <cell r="S2566" t="str">
            <v>直井</v>
          </cell>
          <cell r="T2566" t="str">
            <v>节流器生产</v>
          </cell>
          <cell r="U2566" t="str">
            <v>自然连续生产井</v>
          </cell>
          <cell r="V2566" t="str">
            <v>24h</v>
          </cell>
          <cell r="W2566">
            <v>43349</v>
          </cell>
          <cell r="X2566">
            <v>43675</v>
          </cell>
        </row>
        <row r="2567">
          <cell r="F2567" t="str">
            <v>苏47-11-74H2</v>
          </cell>
          <cell r="G2567" t="str">
            <v>石盒子组</v>
          </cell>
          <cell r="H2567">
            <v>1</v>
          </cell>
          <cell r="I2567">
            <v>24</v>
          </cell>
          <cell r="J2567">
            <v>1.6</v>
          </cell>
          <cell r="K2567">
            <v>3.65</v>
          </cell>
          <cell r="L2567">
            <v>1.95E-2</v>
          </cell>
          <cell r="M2567">
            <v>1.395</v>
          </cell>
          <cell r="N2567">
            <v>11.3361</v>
          </cell>
          <cell r="O2567">
            <v>83.4392</v>
          </cell>
          <cell r="P2567">
            <v>920.24030000000005</v>
          </cell>
          <cell r="Q2567">
            <v>0.22</v>
          </cell>
          <cell r="S2567" t="str">
            <v>水平井</v>
          </cell>
          <cell r="T2567" t="str">
            <v>节流器生产</v>
          </cell>
          <cell r="U2567" t="str">
            <v>自然连续生产井</v>
          </cell>
          <cell r="W2567">
            <v>43561</v>
          </cell>
          <cell r="X2567">
            <v>43715</v>
          </cell>
        </row>
        <row r="2568">
          <cell r="F2568" t="str">
            <v>苏47-4-78</v>
          </cell>
          <cell r="G2568" t="str">
            <v>盒8上、盒8下、山1</v>
          </cell>
          <cell r="H2568">
            <v>0</v>
          </cell>
          <cell r="I2568">
            <v>0</v>
          </cell>
          <cell r="J2568">
            <v>0.76</v>
          </cell>
          <cell r="K2568">
            <v>0.63</v>
          </cell>
          <cell r="L2568">
            <v>7.7999999999999996E-3</v>
          </cell>
          <cell r="M2568">
            <v>0</v>
          </cell>
          <cell r="N2568">
            <v>0</v>
          </cell>
          <cell r="O2568">
            <v>2.8233999999999999</v>
          </cell>
          <cell r="P2568">
            <v>2089.2393999999999</v>
          </cell>
          <cell r="Q2568">
            <v>0</v>
          </cell>
          <cell r="R2568" t="str">
            <v>速度管柱计划关井（无气量）：2022-03-01 12:00因无气量(计划关井：2022年3月1日因无气量关井)，关井前油套压0.80/0.85Mpa。</v>
          </cell>
          <cell r="S2568" t="str">
            <v>直井</v>
          </cell>
          <cell r="T2568" t="str">
            <v>无节流器生产</v>
          </cell>
          <cell r="U2568" t="str">
            <v>自然连续生产井</v>
          </cell>
          <cell r="V2568" t="str">
            <v>24h</v>
          </cell>
          <cell r="W2568">
            <v>41042</v>
          </cell>
          <cell r="X2568">
            <v>41506</v>
          </cell>
        </row>
        <row r="2569">
          <cell r="F2569" t="str">
            <v>苏47-4-79</v>
          </cell>
          <cell r="G2569" t="str">
            <v>盒8下、山1</v>
          </cell>
          <cell r="H2569">
            <v>4.9200000000000001E-2</v>
          </cell>
          <cell r="I2569">
            <v>24</v>
          </cell>
          <cell r="J2569">
            <v>1.58</v>
          </cell>
          <cell r="K2569">
            <v>5.54</v>
          </cell>
          <cell r="L2569">
            <v>6.3E-3</v>
          </cell>
          <cell r="M2569">
            <v>4.9099999999999998E-2</v>
          </cell>
          <cell r="N2569">
            <v>0.9486</v>
          </cell>
          <cell r="O2569">
            <v>10.4704</v>
          </cell>
          <cell r="P2569">
            <v>678.01880000000006</v>
          </cell>
          <cell r="Q2569">
            <v>0.01</v>
          </cell>
          <cell r="R2569" t="str">
            <v>柱塞气举</v>
          </cell>
          <cell r="S2569" t="str">
            <v>直井</v>
          </cell>
          <cell r="T2569" t="str">
            <v>无节流器生产</v>
          </cell>
          <cell r="U2569" t="str">
            <v>自然连续生产井</v>
          </cell>
          <cell r="V2569" t="str">
            <v>24h</v>
          </cell>
          <cell r="W2569">
            <v>40820</v>
          </cell>
          <cell r="X2569">
            <v>41531</v>
          </cell>
        </row>
        <row r="2570">
          <cell r="F2570" t="str">
            <v>苏47-4-82</v>
          </cell>
          <cell r="G2570" t="str">
            <v>盒8下山1</v>
          </cell>
          <cell r="H2570">
            <v>0.30349999999999999</v>
          </cell>
          <cell r="I2570">
            <v>24</v>
          </cell>
          <cell r="J2570">
            <v>3.01</v>
          </cell>
          <cell r="K2570">
            <v>10.75</v>
          </cell>
          <cell r="L2570">
            <v>4.5999999999999999E-3</v>
          </cell>
          <cell r="M2570">
            <v>5.8400000000000001E-2</v>
          </cell>
          <cell r="N2570">
            <v>0.61019999999999996</v>
          </cell>
          <cell r="O2570">
            <v>53.172600000000003</v>
          </cell>
          <cell r="P2570">
            <v>1105.211</v>
          </cell>
          <cell r="Q2570">
            <v>0.01</v>
          </cell>
          <cell r="R2570" t="str">
            <v>柱塞气举</v>
          </cell>
          <cell r="S2570" t="str">
            <v>直井</v>
          </cell>
          <cell r="T2570" t="str">
            <v>无节流器生产</v>
          </cell>
          <cell r="U2570" t="str">
            <v>自然连续生产井</v>
          </cell>
          <cell r="V2570" t="str">
            <v>24h</v>
          </cell>
          <cell r="W2570">
            <v>40866</v>
          </cell>
          <cell r="X2570">
            <v>41515</v>
          </cell>
        </row>
        <row r="2571">
          <cell r="F2571" t="str">
            <v>苏47-5-83</v>
          </cell>
          <cell r="G2571" t="str">
            <v>盒8下1、山21</v>
          </cell>
          <cell r="H2571">
            <v>0</v>
          </cell>
          <cell r="I2571">
            <v>0</v>
          </cell>
          <cell r="J2571">
            <v>1.39</v>
          </cell>
          <cell r="K2571">
            <v>9.06</v>
          </cell>
          <cell r="L2571">
            <v>1.0999999999999999E-2</v>
          </cell>
          <cell r="M2571">
            <v>0</v>
          </cell>
          <cell r="N2571">
            <v>0</v>
          </cell>
          <cell r="O2571">
            <v>0</v>
          </cell>
          <cell r="P2571">
            <v>489.46129999999999</v>
          </cell>
          <cell r="Q2571">
            <v>0</v>
          </cell>
          <cell r="R2571" t="str">
            <v>计划关井（无气量）：2021-06-15 10:00因无气量(无气量)，关井前油套压1.40/8.88Mpa。</v>
          </cell>
          <cell r="S2571" t="str">
            <v>直井</v>
          </cell>
          <cell r="T2571" t="str">
            <v>节流器生产</v>
          </cell>
          <cell r="U2571" t="str">
            <v>自然连续生产井</v>
          </cell>
          <cell r="V2571" t="str">
            <v>24h</v>
          </cell>
          <cell r="W2571">
            <v>43038</v>
          </cell>
          <cell r="X2571">
            <v>43335</v>
          </cell>
        </row>
        <row r="2572">
          <cell r="F2572" t="str">
            <v>苏47-5-84</v>
          </cell>
          <cell r="G2572" t="str">
            <v>盒8下1、盒8下2、山21</v>
          </cell>
          <cell r="H2572">
            <v>0.22</v>
          </cell>
          <cell r="I2572">
            <v>0</v>
          </cell>
          <cell r="J2572">
            <v>21.91</v>
          </cell>
          <cell r="K2572">
            <v>21.94</v>
          </cell>
          <cell r="L2572">
            <v>2.8E-3</v>
          </cell>
          <cell r="M2572">
            <v>0</v>
          </cell>
          <cell r="N2572">
            <v>0</v>
          </cell>
          <cell r="O2572">
            <v>22.3337</v>
          </cell>
          <cell r="P2572">
            <v>804.69079999999997</v>
          </cell>
          <cell r="Q2572">
            <v>0</v>
          </cell>
          <cell r="R2572" t="str">
            <v>计划关井（动态监测）：2022-04-20 15:20因动态监测(因压力恢复关井)，关井前油套压1.22/21.14Mpa。</v>
          </cell>
          <cell r="S2572" t="str">
            <v>直井</v>
          </cell>
          <cell r="T2572" t="str">
            <v>节流器生产</v>
          </cell>
          <cell r="U2572" t="str">
            <v>自然连续生产井</v>
          </cell>
          <cell r="V2572" t="str">
            <v>24h</v>
          </cell>
          <cell r="W2572">
            <v>43192</v>
          </cell>
          <cell r="X2572">
            <v>43335</v>
          </cell>
        </row>
        <row r="2573">
          <cell r="F2573" t="str">
            <v>苏47-5-83H2</v>
          </cell>
          <cell r="G2573" t="str">
            <v>石盒子组</v>
          </cell>
          <cell r="H2573">
            <v>2.5</v>
          </cell>
          <cell r="I2573">
            <v>24</v>
          </cell>
          <cell r="J2573">
            <v>1.43</v>
          </cell>
          <cell r="K2573">
            <v>14.54</v>
          </cell>
          <cell r="L2573">
            <v>9.7000000000000003E-3</v>
          </cell>
          <cell r="M2573">
            <v>3.4874000000000001</v>
          </cell>
          <cell r="N2573">
            <v>55.3947</v>
          </cell>
          <cell r="O2573">
            <v>346.10980000000001</v>
          </cell>
          <cell r="P2573">
            <v>1564.4858999999999</v>
          </cell>
          <cell r="Q2573">
            <v>0.55000000000000004</v>
          </cell>
          <cell r="S2573" t="str">
            <v>水平井</v>
          </cell>
          <cell r="T2573" t="str">
            <v>节流器生产</v>
          </cell>
          <cell r="U2573" t="str">
            <v>自然连续生产井</v>
          </cell>
          <cell r="X2573">
            <v>43767</v>
          </cell>
        </row>
        <row r="2574">
          <cell r="F2574" t="str">
            <v>苏47-5-82</v>
          </cell>
          <cell r="G2574" t="str">
            <v>山12、山21</v>
          </cell>
          <cell r="H2574">
            <v>0.3</v>
          </cell>
          <cell r="I2574">
            <v>24</v>
          </cell>
          <cell r="J2574">
            <v>1.39</v>
          </cell>
          <cell r="K2574">
            <v>6.51</v>
          </cell>
          <cell r="L2574">
            <v>1.35E-2</v>
          </cell>
          <cell r="M2574">
            <v>0.41849999999999998</v>
          </cell>
          <cell r="N2574">
            <v>8.7468000000000004</v>
          </cell>
          <cell r="O2574">
            <v>75.925299999999993</v>
          </cell>
          <cell r="P2574">
            <v>543.88779999999997</v>
          </cell>
          <cell r="Q2574">
            <v>7.0000000000000007E-2</v>
          </cell>
          <cell r="S2574" t="str">
            <v>直丛式井</v>
          </cell>
          <cell r="T2574" t="str">
            <v>无节流器生产</v>
          </cell>
          <cell r="U2574" t="str">
            <v>自然连续生产井</v>
          </cell>
          <cell r="V2574" t="str">
            <v>24h</v>
          </cell>
          <cell r="X2574">
            <v>43769</v>
          </cell>
        </row>
        <row r="2575">
          <cell r="F2575" t="str">
            <v>苏47-4-83</v>
          </cell>
          <cell r="G2575" t="str">
            <v>山11、盒8下1</v>
          </cell>
          <cell r="H2575">
            <v>0.35</v>
          </cell>
          <cell r="I2575">
            <v>24</v>
          </cell>
          <cell r="J2575">
            <v>1.39</v>
          </cell>
          <cell r="K2575">
            <v>4.58</v>
          </cell>
          <cell r="L2575">
            <v>2.1299999999999999E-2</v>
          </cell>
          <cell r="M2575">
            <v>0.48820000000000002</v>
          </cell>
          <cell r="N2575">
            <v>10.2043</v>
          </cell>
          <cell r="O2575">
            <v>90.938299999999998</v>
          </cell>
          <cell r="P2575">
            <v>446.58920000000001</v>
          </cell>
          <cell r="Q2575">
            <v>0.08</v>
          </cell>
          <cell r="S2575" t="str">
            <v>直丛式井</v>
          </cell>
          <cell r="T2575" t="str">
            <v>节流器生产</v>
          </cell>
          <cell r="U2575" t="str">
            <v>自然连续生产井</v>
          </cell>
          <cell r="V2575" t="str">
            <v>24h</v>
          </cell>
          <cell r="X2575">
            <v>43769</v>
          </cell>
        </row>
        <row r="2576">
          <cell r="F2576" t="str">
            <v>苏47-3-83C1</v>
          </cell>
          <cell r="G2576" t="str">
            <v>山13、盒8下1</v>
          </cell>
          <cell r="H2576">
            <v>1.5</v>
          </cell>
          <cell r="I2576">
            <v>0</v>
          </cell>
          <cell r="J2576">
            <v>18.27</v>
          </cell>
          <cell r="K2576">
            <v>18.86</v>
          </cell>
          <cell r="L2576">
            <v>7.0000000000000001E-3</v>
          </cell>
          <cell r="M2576">
            <v>0</v>
          </cell>
          <cell r="N2576">
            <v>0</v>
          </cell>
          <cell r="O2576">
            <v>269.96120000000002</v>
          </cell>
          <cell r="P2576">
            <v>705.82799999999997</v>
          </cell>
          <cell r="Q2576">
            <v>0</v>
          </cell>
          <cell r="R2576" t="str">
            <v>计划关井（关井轮休）：2022-05-31 16:00因关井轮休(因高产轮休关井)，关井前油套压7.50/13.60Mpa。</v>
          </cell>
          <cell r="S2576" t="str">
            <v>直丛式井</v>
          </cell>
          <cell r="T2576" t="str">
            <v>节流器生产</v>
          </cell>
          <cell r="U2576" t="str">
            <v>自然连续生产井</v>
          </cell>
          <cell r="V2576" t="str">
            <v>24</v>
          </cell>
          <cell r="W2576">
            <v>43934</v>
          </cell>
          <cell r="X2576">
            <v>44080</v>
          </cell>
        </row>
        <row r="2577">
          <cell r="F2577" t="str">
            <v>苏47-3-83C4</v>
          </cell>
          <cell r="G2577" t="str">
            <v>盒8下2</v>
          </cell>
          <cell r="H2577">
            <v>0.41</v>
          </cell>
          <cell r="I2577">
            <v>24</v>
          </cell>
          <cell r="J2577">
            <v>1.42</v>
          </cell>
          <cell r="K2577">
            <v>15.46</v>
          </cell>
          <cell r="L2577">
            <v>1.3299999999999999E-2</v>
          </cell>
          <cell r="M2577">
            <v>0.57189999999999996</v>
          </cell>
          <cell r="N2577">
            <v>11.953799999999999</v>
          </cell>
          <cell r="O2577">
            <v>102.4885</v>
          </cell>
          <cell r="P2577">
            <v>321.36680000000001</v>
          </cell>
          <cell r="Q2577">
            <v>0.09</v>
          </cell>
          <cell r="S2577" t="str">
            <v>直丛式井</v>
          </cell>
          <cell r="T2577" t="str">
            <v>节流器生产</v>
          </cell>
          <cell r="U2577" t="str">
            <v>自然连续生产井</v>
          </cell>
          <cell r="V2577" t="str">
            <v>24h</v>
          </cell>
          <cell r="W2577">
            <v>43956</v>
          </cell>
          <cell r="X2577">
            <v>44118</v>
          </cell>
        </row>
        <row r="2578">
          <cell r="F2578" t="str">
            <v>苏47-6-80</v>
          </cell>
          <cell r="G2578" t="str">
            <v>盒8下1</v>
          </cell>
          <cell r="H2578">
            <v>0.5</v>
          </cell>
          <cell r="I2578">
            <v>0</v>
          </cell>
          <cell r="J2578">
            <v>9.0399999999999991</v>
          </cell>
          <cell r="K2578">
            <v>9.32</v>
          </cell>
          <cell r="L2578">
            <v>1.4E-2</v>
          </cell>
          <cell r="M2578">
            <v>0</v>
          </cell>
          <cell r="N2578">
            <v>9.7319999999999993</v>
          </cell>
          <cell r="O2578">
            <v>116.6563</v>
          </cell>
          <cell r="P2578">
            <v>438.7894</v>
          </cell>
          <cell r="Q2578">
            <v>0</v>
          </cell>
          <cell r="R2578" t="str">
            <v>计划关井（关井轮休）：2022-08-14 15:00因关井轮休(因高产轮休关井)，关井前油套压1.46/4.89Mpa。</v>
          </cell>
          <cell r="S2578" t="str">
            <v>直丛式井</v>
          </cell>
          <cell r="T2578" t="str">
            <v>节流器生产</v>
          </cell>
          <cell r="U2578" t="str">
            <v>自然连续生产井</v>
          </cell>
          <cell r="V2578" t="str">
            <v>24</v>
          </cell>
          <cell r="W2578">
            <v>43630</v>
          </cell>
          <cell r="X2578">
            <v>43813</v>
          </cell>
        </row>
        <row r="2579">
          <cell r="F2579" t="str">
            <v>苏47-6-81</v>
          </cell>
          <cell r="G2579" t="str">
            <v>盒8下1</v>
          </cell>
          <cell r="H2579">
            <v>0.16</v>
          </cell>
          <cell r="I2579">
            <v>24</v>
          </cell>
          <cell r="J2579">
            <v>2.68</v>
          </cell>
          <cell r="K2579">
            <v>5.0999999999999996</v>
          </cell>
          <cell r="L2579">
            <v>0.02</v>
          </cell>
          <cell r="M2579">
            <v>0.05</v>
          </cell>
          <cell r="N2579">
            <v>1.6547000000000001</v>
          </cell>
          <cell r="O2579">
            <v>29.605399999999999</v>
          </cell>
          <cell r="P2579">
            <v>275.68549999999999</v>
          </cell>
          <cell r="Q2579">
            <v>0.01</v>
          </cell>
          <cell r="R2579" t="str">
            <v>柱塞气举</v>
          </cell>
          <cell r="S2579" t="str">
            <v>直丛式井</v>
          </cell>
          <cell r="T2579" t="str">
            <v>无节流器生产</v>
          </cell>
          <cell r="U2579" t="str">
            <v>自然连续生产井</v>
          </cell>
          <cell r="V2579" t="str">
            <v>24</v>
          </cell>
          <cell r="W2579">
            <v>43308</v>
          </cell>
          <cell r="X2579">
            <v>43813</v>
          </cell>
        </row>
        <row r="2580">
          <cell r="F2580" t="str">
            <v>苏47-6-79</v>
          </cell>
          <cell r="G2580" t="str">
            <v>山23、盒8下1</v>
          </cell>
          <cell r="H2580">
            <v>0.8</v>
          </cell>
          <cell r="I2580">
            <v>0</v>
          </cell>
          <cell r="J2580">
            <v>10.46</v>
          </cell>
          <cell r="K2580">
            <v>10.47</v>
          </cell>
          <cell r="L2580">
            <v>1.3599999999999999E-2</v>
          </cell>
          <cell r="M2580">
            <v>0</v>
          </cell>
          <cell r="N2580">
            <v>20.209800000000001</v>
          </cell>
          <cell r="O2580">
            <v>181.52959999999999</v>
          </cell>
          <cell r="P2580">
            <v>524.88850000000002</v>
          </cell>
          <cell r="Q2580">
            <v>0</v>
          </cell>
          <cell r="R2580" t="str">
            <v>计划关井（动态监测）：2022-08-06 15:00因动态监测(因压力恢复关井)，关井前油套压1.60/5.90Mpa。</v>
          </cell>
          <cell r="S2580" t="str">
            <v>直丛式井</v>
          </cell>
          <cell r="T2580" t="str">
            <v>节流器生产</v>
          </cell>
          <cell r="U2580" t="str">
            <v>自然连续生产井</v>
          </cell>
          <cell r="V2580" t="str">
            <v>24</v>
          </cell>
          <cell r="W2580">
            <v>43651</v>
          </cell>
          <cell r="X2580">
            <v>43813</v>
          </cell>
        </row>
        <row r="2581">
          <cell r="F2581" t="str">
            <v>苏47-1-76</v>
          </cell>
          <cell r="G2581" t="str">
            <v>山21、山12、盒8上2</v>
          </cell>
          <cell r="H2581">
            <v>1.5</v>
          </cell>
          <cell r="I2581">
            <v>24</v>
          </cell>
          <cell r="J2581">
            <v>1.62</v>
          </cell>
          <cell r="K2581">
            <v>10.32</v>
          </cell>
          <cell r="L2581">
            <v>1.7000000000000001E-2</v>
          </cell>
          <cell r="M2581">
            <v>2.0924</v>
          </cell>
          <cell r="N2581">
            <v>33.236699999999999</v>
          </cell>
          <cell r="O2581">
            <v>299.74189999999999</v>
          </cell>
          <cell r="P2581">
            <v>867.92840000000001</v>
          </cell>
          <cell r="Q2581">
            <v>0.33</v>
          </cell>
          <cell r="S2581" t="str">
            <v>直丛式井</v>
          </cell>
          <cell r="T2581" t="str">
            <v>节流器生产</v>
          </cell>
          <cell r="U2581" t="str">
            <v>自然连续生产井</v>
          </cell>
          <cell r="V2581" t="str">
            <v>24</v>
          </cell>
          <cell r="W2581">
            <v>43698</v>
          </cell>
          <cell r="X2581">
            <v>43813</v>
          </cell>
        </row>
        <row r="2582">
          <cell r="F2582" t="str">
            <v>苏47-1-77</v>
          </cell>
          <cell r="G2582" t="str">
            <v>山12、盒8下2、盒7</v>
          </cell>
          <cell r="H2582">
            <v>1.5</v>
          </cell>
          <cell r="I2582">
            <v>24</v>
          </cell>
          <cell r="J2582">
            <v>1.61</v>
          </cell>
          <cell r="K2582">
            <v>9.57</v>
          </cell>
          <cell r="L2582">
            <v>1.5699999999999999E-2</v>
          </cell>
          <cell r="M2582">
            <v>2.0924</v>
          </cell>
          <cell r="N2582">
            <v>33.236699999999999</v>
          </cell>
          <cell r="O2582">
            <v>230.352</v>
          </cell>
          <cell r="P2582">
            <v>764.32659999999998</v>
          </cell>
          <cell r="Q2582">
            <v>0.33</v>
          </cell>
          <cell r="S2582" t="str">
            <v>直丛式井</v>
          </cell>
          <cell r="T2582" t="str">
            <v>节流器生产</v>
          </cell>
          <cell r="U2582" t="str">
            <v>自然连续生产井</v>
          </cell>
          <cell r="V2582" t="str">
            <v>24</v>
          </cell>
          <cell r="W2582">
            <v>43644</v>
          </cell>
          <cell r="X2582">
            <v>43813</v>
          </cell>
        </row>
        <row r="2583">
          <cell r="F2583" t="str">
            <v>苏47-1-78</v>
          </cell>
          <cell r="G2583" t="str">
            <v>山23、山12、盒8下1</v>
          </cell>
          <cell r="H2583">
            <v>1</v>
          </cell>
          <cell r="I2583">
            <v>0</v>
          </cell>
          <cell r="J2583">
            <v>21.02</v>
          </cell>
          <cell r="K2583">
            <v>21.2</v>
          </cell>
          <cell r="L2583">
            <v>3.5000000000000001E-3</v>
          </cell>
          <cell r="M2583">
            <v>0</v>
          </cell>
          <cell r="N2583">
            <v>0</v>
          </cell>
          <cell r="O2583">
            <v>88.816500000000005</v>
          </cell>
          <cell r="P2583">
            <v>475.47910000000002</v>
          </cell>
          <cell r="Q2583">
            <v>0</v>
          </cell>
          <cell r="R2583" t="str">
            <v>计划关井（关井轮休）：2022-05-11 13:45因关井轮休(因高产轮休关井)，关井前油套压1.63/16.42Mpa。</v>
          </cell>
          <cell r="S2583" t="str">
            <v>直丛式井</v>
          </cell>
          <cell r="T2583" t="str">
            <v>节流器生产</v>
          </cell>
          <cell r="U2583" t="str">
            <v>自然连续生产井</v>
          </cell>
          <cell r="V2583" t="str">
            <v>24</v>
          </cell>
          <cell r="W2583">
            <v>43669</v>
          </cell>
          <cell r="X2583">
            <v>43813</v>
          </cell>
        </row>
        <row r="2584">
          <cell r="F2584" t="str">
            <v>苏47-6-84</v>
          </cell>
          <cell r="G2584" t="str">
            <v>盒8下2、盒8下1</v>
          </cell>
          <cell r="H2584">
            <v>1</v>
          </cell>
          <cell r="I2584">
            <v>0</v>
          </cell>
          <cell r="J2584">
            <v>1.76</v>
          </cell>
          <cell r="K2584">
            <v>16.11</v>
          </cell>
          <cell r="L2584">
            <v>9.1999999999999998E-3</v>
          </cell>
          <cell r="M2584">
            <v>0</v>
          </cell>
          <cell r="N2584">
            <v>0</v>
          </cell>
          <cell r="O2584">
            <v>163.024</v>
          </cell>
          <cell r="P2584">
            <v>596.55719999999997</v>
          </cell>
          <cell r="Q2584">
            <v>0</v>
          </cell>
          <cell r="R2584" t="str">
            <v>计划关井（关井轮休）：2022-06-04 16:00因关井轮休(因高产轮休关井)，关井前油套压7.90/13.20Mpa。</v>
          </cell>
          <cell r="S2584" t="str">
            <v>定向井</v>
          </cell>
          <cell r="T2584" t="str">
            <v>节流器生产</v>
          </cell>
          <cell r="U2584" t="str">
            <v>自然连续生产井</v>
          </cell>
          <cell r="V2584" t="str">
            <v>24h</v>
          </cell>
          <cell r="W2584">
            <v>43942</v>
          </cell>
          <cell r="X2584">
            <v>44081</v>
          </cell>
        </row>
        <row r="2585">
          <cell r="F2585" t="str">
            <v>苏47-6-85</v>
          </cell>
          <cell r="G2585" t="str">
            <v>山13</v>
          </cell>
          <cell r="H2585">
            <v>0.31</v>
          </cell>
          <cell r="I2585">
            <v>24</v>
          </cell>
          <cell r="J2585">
            <v>1.76</v>
          </cell>
          <cell r="K2585">
            <v>13.92</v>
          </cell>
          <cell r="L2585">
            <v>1.8100000000000002E-2</v>
          </cell>
          <cell r="M2585">
            <v>0.43240000000000001</v>
          </cell>
          <cell r="N2585">
            <v>19.367699999999999</v>
          </cell>
          <cell r="O2585">
            <v>222.315</v>
          </cell>
          <cell r="P2585">
            <v>670.88670000000002</v>
          </cell>
          <cell r="Q2585">
            <v>7.0000000000000007E-2</v>
          </cell>
          <cell r="S2585" t="str">
            <v>定向井</v>
          </cell>
          <cell r="T2585" t="str">
            <v>无节流器生产</v>
          </cell>
          <cell r="U2585" t="str">
            <v>自然连续生产井</v>
          </cell>
          <cell r="V2585" t="str">
            <v>24h</v>
          </cell>
          <cell r="W2585">
            <v>43762</v>
          </cell>
          <cell r="X2585">
            <v>44116</v>
          </cell>
        </row>
        <row r="2586">
          <cell r="F2586" t="str">
            <v>苏47-7-84</v>
          </cell>
          <cell r="G2586" t="str">
            <v>山12、盒8下1</v>
          </cell>
          <cell r="H2586">
            <v>0.5</v>
          </cell>
          <cell r="I2586">
            <v>0</v>
          </cell>
          <cell r="J2586">
            <v>11.78</v>
          </cell>
          <cell r="K2586">
            <v>13.08</v>
          </cell>
          <cell r="L2586">
            <v>1.2999999999999999E-2</v>
          </cell>
          <cell r="M2586">
            <v>0</v>
          </cell>
          <cell r="N2586">
            <v>4.9188999999999998</v>
          </cell>
          <cell r="O2586">
            <v>111.85899999999999</v>
          </cell>
          <cell r="P2586">
            <v>453.29820000000001</v>
          </cell>
          <cell r="Q2586">
            <v>0</v>
          </cell>
          <cell r="R2586" t="str">
            <v>计划关井（关井轮休）：2022-08-07 15:20因关井轮休(因高产轮休关井)，关井前油套压1.50/2.90Mpa。</v>
          </cell>
          <cell r="S2586" t="str">
            <v>定向井</v>
          </cell>
          <cell r="T2586" t="str">
            <v>无节流器生产</v>
          </cell>
          <cell r="U2586" t="str">
            <v>自然连续生产井</v>
          </cell>
          <cell r="V2586" t="str">
            <v>24h</v>
          </cell>
          <cell r="W2586">
            <v>43945</v>
          </cell>
          <cell r="X2586">
            <v>44081</v>
          </cell>
        </row>
        <row r="2587">
          <cell r="F2587" t="str">
            <v>苏47-7-85</v>
          </cell>
          <cell r="G2587" t="str">
            <v>山21、盒8下1、盒8上1</v>
          </cell>
          <cell r="H2587">
            <v>2</v>
          </cell>
          <cell r="I2587">
            <v>24</v>
          </cell>
          <cell r="J2587">
            <v>1.62</v>
          </cell>
          <cell r="K2587">
            <v>4.76</v>
          </cell>
          <cell r="L2587">
            <v>5.1999999999999998E-2</v>
          </cell>
          <cell r="M2587">
            <v>2.7898999999999998</v>
          </cell>
          <cell r="N2587">
            <v>58.311100000000003</v>
          </cell>
          <cell r="O2587">
            <v>279.24009999999998</v>
          </cell>
          <cell r="P2587">
            <v>400.47109999999998</v>
          </cell>
          <cell r="Q2587">
            <v>0.44</v>
          </cell>
          <cell r="S2587" t="str">
            <v>直井</v>
          </cell>
          <cell r="T2587" t="str">
            <v>节流器生产</v>
          </cell>
          <cell r="X2587">
            <v>44430</v>
          </cell>
        </row>
        <row r="2588">
          <cell r="F2588" t="str">
            <v>苏47-8-84</v>
          </cell>
          <cell r="G2588" t="str">
            <v>盒8下、山西组</v>
          </cell>
          <cell r="H2588">
            <v>0.1</v>
          </cell>
          <cell r="I2588">
            <v>24</v>
          </cell>
          <cell r="J2588">
            <v>1.67</v>
          </cell>
          <cell r="K2588">
            <v>15.16</v>
          </cell>
          <cell r="L2588">
            <v>3.8E-3</v>
          </cell>
          <cell r="M2588">
            <v>0.1318</v>
          </cell>
          <cell r="N2588">
            <v>2.7545999999999999</v>
          </cell>
          <cell r="O2588">
            <v>38.058300000000003</v>
          </cell>
          <cell r="P2588">
            <v>493.5258</v>
          </cell>
          <cell r="Q2588">
            <v>0.02</v>
          </cell>
          <cell r="S2588" t="str">
            <v>直井</v>
          </cell>
          <cell r="T2588" t="str">
            <v>无节流器生产</v>
          </cell>
          <cell r="U2588" t="str">
            <v>自然连续生产井</v>
          </cell>
          <cell r="V2588" t="str">
            <v>24h</v>
          </cell>
          <cell r="W2588">
            <v>40271</v>
          </cell>
          <cell r="X2588">
            <v>41948</v>
          </cell>
        </row>
        <row r="2589">
          <cell r="F2589" t="str">
            <v>苏47-10-84</v>
          </cell>
          <cell r="G2589" t="str">
            <v>盒8下、山西组</v>
          </cell>
          <cell r="H2589">
            <v>0</v>
          </cell>
          <cell r="I2589">
            <v>0</v>
          </cell>
          <cell r="J2589">
            <v>10.220000000000001</v>
          </cell>
          <cell r="K2589">
            <v>10.35</v>
          </cell>
          <cell r="L2589">
            <v>4.1000000000000003E-3</v>
          </cell>
          <cell r="M2589">
            <v>0</v>
          </cell>
          <cell r="N2589">
            <v>0</v>
          </cell>
          <cell r="O2589">
            <v>8.4835999999999991</v>
          </cell>
          <cell r="P2589">
            <v>760.89819999999997</v>
          </cell>
          <cell r="Q2589">
            <v>0</v>
          </cell>
          <cell r="R2589" t="str">
            <v>计划关井（无气量）：2022-05-07 14:15因无气量(日因无气量关井)，关井前油套压1.48/11.71Mpa。</v>
          </cell>
          <cell r="S2589" t="str">
            <v>直井</v>
          </cell>
          <cell r="T2589" t="str">
            <v>无节流器生产</v>
          </cell>
          <cell r="U2589" t="str">
            <v>自然连续生产井</v>
          </cell>
          <cell r="V2589" t="str">
            <v>24h</v>
          </cell>
          <cell r="W2589">
            <v>41558</v>
          </cell>
          <cell r="X2589">
            <v>41948</v>
          </cell>
        </row>
        <row r="2590">
          <cell r="F2590" t="str">
            <v>苏47-3-84</v>
          </cell>
          <cell r="G2590" t="str">
            <v>盒8</v>
          </cell>
          <cell r="H2590">
            <v>0.05</v>
          </cell>
          <cell r="I2590">
            <v>24</v>
          </cell>
          <cell r="J2590">
            <v>1.46</v>
          </cell>
          <cell r="K2590">
            <v>15.95</v>
          </cell>
          <cell r="L2590">
            <v>2.3E-3</v>
          </cell>
          <cell r="M2590">
            <v>6.9699999999999998E-2</v>
          </cell>
          <cell r="N2590">
            <v>1.4575</v>
          </cell>
          <cell r="O2590">
            <v>9.9811999999999994</v>
          </cell>
          <cell r="P2590">
            <v>638.12</v>
          </cell>
          <cell r="Q2590">
            <v>0.01</v>
          </cell>
          <cell r="S2590" t="str">
            <v>直井</v>
          </cell>
          <cell r="T2590" t="str">
            <v>无节流器生产</v>
          </cell>
          <cell r="U2590" t="str">
            <v>自然连续生产井</v>
          </cell>
          <cell r="V2590" t="str">
            <v>24h</v>
          </cell>
          <cell r="W2590">
            <v>41768</v>
          </cell>
          <cell r="X2590">
            <v>42270</v>
          </cell>
        </row>
        <row r="2591">
          <cell r="F2591" t="str">
            <v>苏47-8-80</v>
          </cell>
          <cell r="G2591" t="str">
            <v>盒8下1</v>
          </cell>
          <cell r="H2591">
            <v>0.06</v>
          </cell>
          <cell r="I2591">
            <v>24</v>
          </cell>
          <cell r="J2591">
            <v>1.64</v>
          </cell>
          <cell r="K2591">
            <v>11.12</v>
          </cell>
          <cell r="L2591">
            <v>8.2000000000000007E-3</v>
          </cell>
          <cell r="M2591">
            <v>8.3699999999999997E-2</v>
          </cell>
          <cell r="N2591">
            <v>1.7494000000000001</v>
          </cell>
          <cell r="O2591">
            <v>14.6601</v>
          </cell>
          <cell r="P2591">
            <v>567.41959999999995</v>
          </cell>
          <cell r="Q2591">
            <v>0.01</v>
          </cell>
          <cell r="S2591" t="str">
            <v>直井</v>
          </cell>
          <cell r="T2591" t="str">
            <v>节流器生产</v>
          </cell>
          <cell r="U2591" t="str">
            <v>自然连续生产井</v>
          </cell>
          <cell r="V2591" t="str">
            <v>24h</v>
          </cell>
          <cell r="W2591">
            <v>43176</v>
          </cell>
          <cell r="X2591">
            <v>43292</v>
          </cell>
        </row>
        <row r="2592">
          <cell r="F2592" t="str">
            <v>苏47-8-79</v>
          </cell>
          <cell r="G2592" t="str">
            <v>盒8下1</v>
          </cell>
          <cell r="H2592">
            <v>0.25</v>
          </cell>
          <cell r="I2592">
            <v>24</v>
          </cell>
          <cell r="J2592">
            <v>1.64</v>
          </cell>
          <cell r="K2592">
            <v>7.35</v>
          </cell>
          <cell r="L2592">
            <v>1.23E-2</v>
          </cell>
          <cell r="M2592">
            <v>0.34870000000000001</v>
          </cell>
          <cell r="N2592">
            <v>7.2887000000000004</v>
          </cell>
          <cell r="O2592">
            <v>62.207700000000003</v>
          </cell>
          <cell r="P2592">
            <v>787.6739</v>
          </cell>
          <cell r="Q2592">
            <v>0.06</v>
          </cell>
          <cell r="S2592" t="str">
            <v>直井</v>
          </cell>
          <cell r="T2592" t="str">
            <v>节流器生产</v>
          </cell>
          <cell r="U2592" t="str">
            <v>自然连续生产井</v>
          </cell>
          <cell r="V2592" t="str">
            <v>24h</v>
          </cell>
          <cell r="W2592">
            <v>43059</v>
          </cell>
          <cell r="X2592">
            <v>43291</v>
          </cell>
        </row>
        <row r="2593">
          <cell r="F2593" t="str">
            <v>苏47-9-79C1</v>
          </cell>
          <cell r="G2593" t="str">
            <v>山13、盒8下1、盒8下2</v>
          </cell>
          <cell r="H2593">
            <v>0.72</v>
          </cell>
          <cell r="I2593">
            <v>24</v>
          </cell>
          <cell r="J2593">
            <v>3.9</v>
          </cell>
          <cell r="K2593">
            <v>6.59</v>
          </cell>
          <cell r="L2593">
            <v>1.1900000000000001E-2</v>
          </cell>
          <cell r="M2593">
            <v>0.32</v>
          </cell>
          <cell r="N2593">
            <v>6.3503999999999996</v>
          </cell>
          <cell r="O2593">
            <v>87.4024</v>
          </cell>
          <cell r="P2593">
            <v>770.93359999999996</v>
          </cell>
          <cell r="Q2593">
            <v>0.05</v>
          </cell>
          <cell r="R2593" t="str">
            <v>柱塞气举</v>
          </cell>
          <cell r="S2593" t="str">
            <v>直井</v>
          </cell>
          <cell r="T2593" t="str">
            <v>无节流器生产</v>
          </cell>
          <cell r="U2593" t="str">
            <v>自然连续生产井</v>
          </cell>
          <cell r="V2593" t="str">
            <v>24h</v>
          </cell>
          <cell r="W2593">
            <v>43025</v>
          </cell>
          <cell r="X2593">
            <v>43336</v>
          </cell>
        </row>
        <row r="2594">
          <cell r="F2594" t="str">
            <v>苏47-9-80</v>
          </cell>
          <cell r="G2594" t="str">
            <v>盒8下1、山12、山13</v>
          </cell>
          <cell r="H2594">
            <v>0.2</v>
          </cell>
          <cell r="I2594">
            <v>24</v>
          </cell>
          <cell r="J2594">
            <v>2</v>
          </cell>
          <cell r="K2594">
            <v>4.22</v>
          </cell>
          <cell r="L2594">
            <v>1.3899999999999999E-2</v>
          </cell>
          <cell r="M2594">
            <v>0.20730000000000001</v>
          </cell>
          <cell r="N2594">
            <v>7.7081999999999997</v>
          </cell>
          <cell r="O2594">
            <v>97.854100000000003</v>
          </cell>
          <cell r="P2594">
            <v>545.44359999999995</v>
          </cell>
          <cell r="Q2594">
            <v>0.03</v>
          </cell>
          <cell r="R2594" t="str">
            <v>柱塞气举</v>
          </cell>
          <cell r="S2594" t="str">
            <v>直井</v>
          </cell>
          <cell r="T2594" t="str">
            <v>无节流器生产</v>
          </cell>
          <cell r="U2594" t="str">
            <v>自然连续生产井</v>
          </cell>
          <cell r="V2594" t="str">
            <v>24h</v>
          </cell>
          <cell r="W2594">
            <v>43216</v>
          </cell>
          <cell r="X2594">
            <v>43291</v>
          </cell>
        </row>
        <row r="2595">
          <cell r="F2595" t="str">
            <v>苏47-9-79</v>
          </cell>
          <cell r="G2595" t="str">
            <v>盒8下1</v>
          </cell>
          <cell r="H2595">
            <v>0.6</v>
          </cell>
          <cell r="I2595">
            <v>24</v>
          </cell>
          <cell r="J2595">
            <v>1.63</v>
          </cell>
          <cell r="K2595">
            <v>3.63</v>
          </cell>
          <cell r="L2595">
            <v>1.44E-2</v>
          </cell>
          <cell r="M2595">
            <v>0.83699999999999997</v>
          </cell>
          <cell r="N2595">
            <v>17.493300000000001</v>
          </cell>
          <cell r="O2595">
            <v>145.40199999999999</v>
          </cell>
          <cell r="P2595">
            <v>817.92219999999998</v>
          </cell>
          <cell r="Q2595">
            <v>0.13</v>
          </cell>
          <cell r="S2595" t="str">
            <v>直井</v>
          </cell>
          <cell r="T2595" t="str">
            <v>节流器生产</v>
          </cell>
          <cell r="U2595" t="str">
            <v>自然连续生产井</v>
          </cell>
          <cell r="V2595" t="str">
            <v>24h</v>
          </cell>
          <cell r="W2595">
            <v>43066</v>
          </cell>
          <cell r="X2595">
            <v>43291</v>
          </cell>
        </row>
        <row r="2596">
          <cell r="F2596" t="str">
            <v>苏47-10-79</v>
          </cell>
          <cell r="G2596" t="str">
            <v>盒8下1、山13</v>
          </cell>
          <cell r="H2596">
            <v>0.6</v>
          </cell>
          <cell r="I2596">
            <v>24</v>
          </cell>
          <cell r="J2596">
            <v>1.66</v>
          </cell>
          <cell r="K2596">
            <v>7.54</v>
          </cell>
          <cell r="L2596">
            <v>1.2200000000000001E-2</v>
          </cell>
          <cell r="M2596">
            <v>0.83699999999999997</v>
          </cell>
          <cell r="N2596">
            <v>12.7157</v>
          </cell>
          <cell r="O2596">
            <v>136.14230000000001</v>
          </cell>
          <cell r="P2596">
            <v>870.18499999999995</v>
          </cell>
          <cell r="Q2596">
            <v>0.13</v>
          </cell>
          <cell r="S2596" t="str">
            <v>直井</v>
          </cell>
          <cell r="T2596" t="str">
            <v>节流器生产</v>
          </cell>
          <cell r="U2596" t="str">
            <v>自然连续生产井</v>
          </cell>
          <cell r="V2596" t="str">
            <v>24h</v>
          </cell>
          <cell r="W2596">
            <v>43034</v>
          </cell>
          <cell r="X2596">
            <v>43291</v>
          </cell>
        </row>
        <row r="2597">
          <cell r="F2597" t="str">
            <v>苏47-9-82</v>
          </cell>
          <cell r="G2597" t="str">
            <v>盒8上_1、盒8下_1、盒8下_2</v>
          </cell>
          <cell r="H2597">
            <v>0.63</v>
          </cell>
          <cell r="I2597">
            <v>24</v>
          </cell>
          <cell r="J2597">
            <v>1.65</v>
          </cell>
          <cell r="K2597">
            <v>10.130000000000001</v>
          </cell>
          <cell r="L2597">
            <v>1.0699999999999999E-2</v>
          </cell>
          <cell r="M2597">
            <v>0.87880000000000003</v>
          </cell>
          <cell r="N2597">
            <v>18.367999999999999</v>
          </cell>
          <cell r="O2597">
            <v>145.02420000000001</v>
          </cell>
          <cell r="P2597">
            <v>666.51160000000004</v>
          </cell>
          <cell r="Q2597">
            <v>0.14000000000000001</v>
          </cell>
          <cell r="S2597" t="str">
            <v>直井</v>
          </cell>
          <cell r="T2597" t="str">
            <v>节流器生产</v>
          </cell>
          <cell r="U2597" t="str">
            <v>自然连续生产井</v>
          </cell>
          <cell r="V2597" t="str">
            <v>24h</v>
          </cell>
          <cell r="W2597">
            <v>43004</v>
          </cell>
          <cell r="X2597">
            <v>43292</v>
          </cell>
        </row>
        <row r="2598">
          <cell r="F2598" t="str">
            <v>苏47-9-82C1</v>
          </cell>
          <cell r="G2598" t="str">
            <v>山2_1、山1_2、盒8下_1</v>
          </cell>
          <cell r="H2598">
            <v>4.1000000000000002E-2</v>
          </cell>
          <cell r="I2598">
            <v>24</v>
          </cell>
          <cell r="J2598">
            <v>1.99</v>
          </cell>
          <cell r="K2598">
            <v>17.399999999999999</v>
          </cell>
          <cell r="L2598">
            <v>6.7000000000000002E-3</v>
          </cell>
          <cell r="M2598">
            <v>0.15</v>
          </cell>
          <cell r="N2598">
            <v>2.3868999999999998</v>
          </cell>
          <cell r="O2598">
            <v>35.6158</v>
          </cell>
          <cell r="P2598">
            <v>467.3</v>
          </cell>
          <cell r="Q2598">
            <v>0.02</v>
          </cell>
          <cell r="R2598" t="str">
            <v>柱塞气举</v>
          </cell>
          <cell r="S2598" t="str">
            <v>直井</v>
          </cell>
          <cell r="T2598" t="str">
            <v>无节流器生产</v>
          </cell>
          <cell r="U2598" t="str">
            <v>自然连续生产井</v>
          </cell>
          <cell r="V2598" t="str">
            <v>24h</v>
          </cell>
          <cell r="W2598">
            <v>43056</v>
          </cell>
          <cell r="X2598">
            <v>43381</v>
          </cell>
        </row>
        <row r="2599">
          <cell r="F2599" t="str">
            <v>苏47-9-82C2</v>
          </cell>
          <cell r="G2599" t="str">
            <v>盒8下_1、盒8上_1</v>
          </cell>
          <cell r="H2599">
            <v>0.52</v>
          </cell>
          <cell r="I2599">
            <v>24</v>
          </cell>
          <cell r="J2599">
            <v>1.55</v>
          </cell>
          <cell r="K2599">
            <v>3.33</v>
          </cell>
          <cell r="L2599">
            <v>1.4E-2</v>
          </cell>
          <cell r="M2599">
            <v>0.63</v>
          </cell>
          <cell r="N2599">
            <v>9.1759000000000004</v>
          </cell>
          <cell r="O2599">
            <v>103.1241</v>
          </cell>
          <cell r="P2599">
            <v>853.31179999999995</v>
          </cell>
          <cell r="Q2599">
            <v>0.1</v>
          </cell>
          <cell r="R2599" t="str">
            <v>柱塞气举</v>
          </cell>
          <cell r="S2599" t="str">
            <v>直井</v>
          </cell>
          <cell r="T2599" t="str">
            <v>无节流器生产</v>
          </cell>
          <cell r="U2599" t="str">
            <v>自然连续生产井</v>
          </cell>
          <cell r="V2599" t="str">
            <v>24h</v>
          </cell>
          <cell r="W2599">
            <v>43187</v>
          </cell>
          <cell r="X2599">
            <v>43381</v>
          </cell>
        </row>
        <row r="2600">
          <cell r="F2600" t="str">
            <v>苏47-7-82</v>
          </cell>
          <cell r="G2600" t="str">
            <v>盒8下1、山12</v>
          </cell>
          <cell r="H2600">
            <v>0.16</v>
          </cell>
          <cell r="I2600">
            <v>24</v>
          </cell>
          <cell r="J2600">
            <v>1.65</v>
          </cell>
          <cell r="K2600">
            <v>18.75</v>
          </cell>
          <cell r="L2600">
            <v>4.8999999999999998E-3</v>
          </cell>
          <cell r="M2600">
            <v>0.22320000000000001</v>
          </cell>
          <cell r="N2600">
            <v>4.6647999999999996</v>
          </cell>
          <cell r="O2600">
            <v>58.068100000000001</v>
          </cell>
          <cell r="P2600">
            <v>703.49339999999995</v>
          </cell>
          <cell r="Q2600">
            <v>0.04</v>
          </cell>
          <cell r="S2600" t="str">
            <v>直井</v>
          </cell>
          <cell r="T2600" t="str">
            <v>节流器生产</v>
          </cell>
          <cell r="U2600" t="str">
            <v>自然连续生产井</v>
          </cell>
          <cell r="V2600" t="str">
            <v>24h</v>
          </cell>
          <cell r="W2600">
            <v>43052</v>
          </cell>
          <cell r="X2600">
            <v>43307</v>
          </cell>
        </row>
        <row r="2601">
          <cell r="F2601" t="str">
            <v>苏47-7-83</v>
          </cell>
          <cell r="G2601" t="str">
            <v>盒8下1、山21</v>
          </cell>
          <cell r="H2601">
            <v>0.3</v>
          </cell>
          <cell r="I2601">
            <v>24</v>
          </cell>
          <cell r="J2601">
            <v>1.65</v>
          </cell>
          <cell r="K2601">
            <v>12.46</v>
          </cell>
          <cell r="L2601">
            <v>5.7000000000000002E-3</v>
          </cell>
          <cell r="M2601">
            <v>0.41849999999999998</v>
          </cell>
          <cell r="N2601">
            <v>8.7468000000000004</v>
          </cell>
          <cell r="O2601">
            <v>58.249000000000002</v>
          </cell>
          <cell r="P2601">
            <v>633.36369999999999</v>
          </cell>
          <cell r="Q2601">
            <v>7.0000000000000007E-2</v>
          </cell>
          <cell r="S2601" t="str">
            <v>直井</v>
          </cell>
          <cell r="T2601" t="str">
            <v>节流器生产</v>
          </cell>
          <cell r="U2601" t="str">
            <v>自然连续生产井</v>
          </cell>
          <cell r="V2601" t="str">
            <v>24h</v>
          </cell>
          <cell r="W2601">
            <v>43186</v>
          </cell>
          <cell r="X2601">
            <v>43292</v>
          </cell>
        </row>
        <row r="2602">
          <cell r="F2602" t="str">
            <v>苏47-9-81</v>
          </cell>
          <cell r="G2602" t="str">
            <v>盒8下1、盒8下2、山13、山22</v>
          </cell>
          <cell r="H2602">
            <v>0.49</v>
          </cell>
          <cell r="I2602">
            <v>24</v>
          </cell>
          <cell r="J2602">
            <v>1.65</v>
          </cell>
          <cell r="K2602">
            <v>6.07</v>
          </cell>
          <cell r="L2602">
            <v>1.29E-2</v>
          </cell>
          <cell r="M2602">
            <v>0.6835</v>
          </cell>
          <cell r="N2602">
            <v>14.286099999999999</v>
          </cell>
          <cell r="O2602">
            <v>108.3289</v>
          </cell>
          <cell r="P2602">
            <v>643.34360000000004</v>
          </cell>
          <cell r="Q2602">
            <v>0.11</v>
          </cell>
          <cell r="S2602" t="str">
            <v>直井</v>
          </cell>
          <cell r="T2602" t="str">
            <v>节流器生产</v>
          </cell>
          <cell r="U2602" t="str">
            <v>自然连续生产井</v>
          </cell>
          <cell r="V2602" t="str">
            <v>24h</v>
          </cell>
          <cell r="W2602">
            <v>43009</v>
          </cell>
          <cell r="X2602">
            <v>43307</v>
          </cell>
        </row>
        <row r="2603">
          <cell r="F2603" t="str">
            <v>苏47-8-81</v>
          </cell>
          <cell r="G2603" t="str">
            <v>山13、盒8下1</v>
          </cell>
          <cell r="H2603">
            <v>0.27</v>
          </cell>
          <cell r="I2603">
            <v>24</v>
          </cell>
          <cell r="J2603">
            <v>1.75</v>
          </cell>
          <cell r="K2603">
            <v>2.82</v>
          </cell>
          <cell r="L2603">
            <v>1.5599999999999999E-2</v>
          </cell>
          <cell r="M2603">
            <v>0.51</v>
          </cell>
          <cell r="N2603">
            <v>11.4617</v>
          </cell>
          <cell r="O2603">
            <v>129.39660000000001</v>
          </cell>
          <cell r="P2603">
            <v>715.90920000000006</v>
          </cell>
          <cell r="Q2603">
            <v>0.08</v>
          </cell>
          <cell r="R2603" t="str">
            <v>柱塞气举</v>
          </cell>
          <cell r="S2603" t="str">
            <v>直井</v>
          </cell>
          <cell r="T2603" t="str">
            <v>无节流器生产</v>
          </cell>
          <cell r="U2603" t="str">
            <v>自然连续生产井</v>
          </cell>
          <cell r="V2603" t="str">
            <v>24h</v>
          </cell>
          <cell r="W2603">
            <v>43050</v>
          </cell>
          <cell r="X2603">
            <v>43304</v>
          </cell>
        </row>
        <row r="2604">
          <cell r="F2604" t="str">
            <v>苏47-7-81</v>
          </cell>
          <cell r="G2604" t="str">
            <v>山13、盒8下1</v>
          </cell>
          <cell r="H2604">
            <v>2</v>
          </cell>
          <cell r="I2604">
            <v>0</v>
          </cell>
          <cell r="J2604">
            <v>15.86</v>
          </cell>
          <cell r="K2604">
            <v>15.92</v>
          </cell>
          <cell r="L2604">
            <v>5.1999999999999998E-3</v>
          </cell>
          <cell r="M2604">
            <v>0</v>
          </cell>
          <cell r="N2604">
            <v>0</v>
          </cell>
          <cell r="O2604">
            <v>248.67679999999999</v>
          </cell>
          <cell r="P2604">
            <v>1363.3804</v>
          </cell>
          <cell r="Q2604">
            <v>0</v>
          </cell>
          <cell r="R2604" t="str">
            <v>计划关井（关井轮休）：2022-07-22 14:00因关井轮休(因高产轮休关井)，关井前油套压1.48/5.75Mpa。</v>
          </cell>
          <cell r="S2604" t="str">
            <v>直井</v>
          </cell>
          <cell r="T2604" t="str">
            <v>节流器生产</v>
          </cell>
          <cell r="U2604" t="str">
            <v>自然连续生产井</v>
          </cell>
          <cell r="V2604" t="str">
            <v>24h</v>
          </cell>
          <cell r="W2604">
            <v>43187</v>
          </cell>
          <cell r="X2604">
            <v>43307</v>
          </cell>
        </row>
        <row r="2605">
          <cell r="F2605" t="str">
            <v>苏47-8-82</v>
          </cell>
          <cell r="G2605" t="str">
            <v>山12、山13、盒8下1</v>
          </cell>
          <cell r="H2605">
            <v>0.35</v>
          </cell>
          <cell r="I2605">
            <v>24</v>
          </cell>
          <cell r="J2605">
            <v>3.9</v>
          </cell>
          <cell r="K2605">
            <v>18.05</v>
          </cell>
          <cell r="L2605">
            <v>5.3E-3</v>
          </cell>
          <cell r="M2605">
            <v>0.35</v>
          </cell>
          <cell r="N2605">
            <v>7.3676000000000004</v>
          </cell>
          <cell r="O2605">
            <v>70.834699999999998</v>
          </cell>
          <cell r="P2605">
            <v>633.2441</v>
          </cell>
          <cell r="Q2605">
            <v>0.06</v>
          </cell>
          <cell r="R2605" t="str">
            <v>柱塞气举</v>
          </cell>
          <cell r="S2605" t="str">
            <v>直井</v>
          </cell>
          <cell r="T2605" t="str">
            <v>无节流器生产</v>
          </cell>
          <cell r="U2605" t="str">
            <v>自然连续生产井</v>
          </cell>
          <cell r="V2605" t="str">
            <v>24h</v>
          </cell>
          <cell r="W2605">
            <v>43215</v>
          </cell>
          <cell r="X2605">
            <v>43304</v>
          </cell>
        </row>
        <row r="2606">
          <cell r="F2606" t="str">
            <v>苏47-8-83</v>
          </cell>
          <cell r="G2606" t="str">
            <v>山2_1、盒8下_1</v>
          </cell>
          <cell r="H2606">
            <v>0.09</v>
          </cell>
          <cell r="I2606">
            <v>24</v>
          </cell>
          <cell r="J2606">
            <v>1.65</v>
          </cell>
          <cell r="K2606">
            <v>15.79</v>
          </cell>
          <cell r="L2606">
            <v>7.1000000000000004E-3</v>
          </cell>
          <cell r="M2606">
            <v>0.1255</v>
          </cell>
          <cell r="N2606">
            <v>2.6240000000000001</v>
          </cell>
          <cell r="O2606">
            <v>26.454699999999999</v>
          </cell>
          <cell r="P2606">
            <v>728.34889999999996</v>
          </cell>
          <cell r="Q2606">
            <v>0.02</v>
          </cell>
          <cell r="S2606" t="str">
            <v>直井</v>
          </cell>
          <cell r="T2606" t="str">
            <v>节流器生产</v>
          </cell>
          <cell r="U2606" t="str">
            <v>自然连续生产井</v>
          </cell>
          <cell r="V2606" t="str">
            <v>24h</v>
          </cell>
          <cell r="W2606">
            <v>43215</v>
          </cell>
          <cell r="X2606">
            <v>43381</v>
          </cell>
        </row>
        <row r="2607">
          <cell r="F2607" t="str">
            <v>苏47-12-83</v>
          </cell>
          <cell r="G2607" t="str">
            <v>盒8下1山12山23</v>
          </cell>
          <cell r="H2607">
            <v>0.02</v>
          </cell>
          <cell r="I2607">
            <v>24</v>
          </cell>
          <cell r="J2607">
            <v>1.7</v>
          </cell>
          <cell r="K2607">
            <v>3.03</v>
          </cell>
          <cell r="L2607">
            <v>9.1999999999999998E-3</v>
          </cell>
          <cell r="M2607">
            <v>2.7900000000000001E-2</v>
          </cell>
          <cell r="N2607">
            <v>0.58309999999999995</v>
          </cell>
          <cell r="O2607">
            <v>24.973299999999998</v>
          </cell>
          <cell r="P2607">
            <v>1377.8141000000001</v>
          </cell>
          <cell r="Q2607">
            <v>0</v>
          </cell>
          <cell r="S2607" t="str">
            <v>直井</v>
          </cell>
          <cell r="T2607" t="str">
            <v>节流器生产</v>
          </cell>
          <cell r="U2607" t="str">
            <v>自然连续生产井</v>
          </cell>
          <cell r="V2607" t="str">
            <v>24h</v>
          </cell>
          <cell r="W2607">
            <v>41760</v>
          </cell>
          <cell r="X2607">
            <v>42287</v>
          </cell>
        </row>
        <row r="2608">
          <cell r="F2608" t="str">
            <v>苏47-12-80</v>
          </cell>
          <cell r="G2608" t="str">
            <v>山12、盒8下1</v>
          </cell>
          <cell r="H2608">
            <v>0.30059999999999998</v>
          </cell>
          <cell r="I2608">
            <v>24</v>
          </cell>
          <cell r="J2608">
            <v>1.72</v>
          </cell>
          <cell r="K2608">
            <v>4.2300000000000004</v>
          </cell>
          <cell r="L2608">
            <v>7.3000000000000001E-3</v>
          </cell>
          <cell r="M2608">
            <v>0.30109999999999998</v>
          </cell>
          <cell r="N2608">
            <v>6.3981000000000003</v>
          </cell>
          <cell r="O2608">
            <v>70.922600000000003</v>
          </cell>
          <cell r="P2608">
            <v>817.06259999999997</v>
          </cell>
          <cell r="Q2608">
            <v>0.05</v>
          </cell>
          <cell r="R2608" t="str">
            <v>柱塞气举</v>
          </cell>
          <cell r="S2608" t="str">
            <v>直井</v>
          </cell>
          <cell r="T2608" t="str">
            <v>无节流器生产</v>
          </cell>
          <cell r="U2608" t="str">
            <v>自然连续生产井</v>
          </cell>
          <cell r="V2608" t="str">
            <v>24h</v>
          </cell>
          <cell r="W2608">
            <v>42217</v>
          </cell>
          <cell r="X2608">
            <v>42362</v>
          </cell>
        </row>
        <row r="2609">
          <cell r="F2609" t="str">
            <v>苏47-12-81</v>
          </cell>
          <cell r="G2609" t="str">
            <v>盒7、盒8下1、盒8下2</v>
          </cell>
          <cell r="H2609">
            <v>0.4017</v>
          </cell>
          <cell r="I2609">
            <v>24</v>
          </cell>
          <cell r="J2609">
            <v>1.71</v>
          </cell>
          <cell r="K2609">
            <v>4.49</v>
          </cell>
          <cell r="L2609">
            <v>8.3999999999999995E-3</v>
          </cell>
          <cell r="M2609">
            <v>0.20730000000000001</v>
          </cell>
          <cell r="N2609">
            <v>4.3070000000000004</v>
          </cell>
          <cell r="O2609">
            <v>61.866199999999999</v>
          </cell>
          <cell r="P2609">
            <v>1101.2692999999999</v>
          </cell>
          <cell r="Q2609">
            <v>0.03</v>
          </cell>
          <cell r="R2609" t="str">
            <v>柱塞气举</v>
          </cell>
          <cell r="S2609" t="str">
            <v>直井</v>
          </cell>
          <cell r="T2609" t="str">
            <v>无节流器生产</v>
          </cell>
          <cell r="U2609" t="str">
            <v>自然连续生产井</v>
          </cell>
          <cell r="V2609" t="str">
            <v>24h</v>
          </cell>
          <cell r="W2609">
            <v>41763</v>
          </cell>
          <cell r="X2609">
            <v>42362</v>
          </cell>
        </row>
        <row r="2610">
          <cell r="F2610" t="str">
            <v>苏47-12-82</v>
          </cell>
          <cell r="G2610" t="str">
            <v>盒8下1、山23</v>
          </cell>
          <cell r="H2610">
            <v>0.1013</v>
          </cell>
          <cell r="I2610">
            <v>24</v>
          </cell>
          <cell r="J2610">
            <v>1.7</v>
          </cell>
          <cell r="K2610">
            <v>7.99</v>
          </cell>
          <cell r="L2610">
            <v>7.4000000000000003E-3</v>
          </cell>
          <cell r="M2610">
            <v>0.1071</v>
          </cell>
          <cell r="N2610">
            <v>2.2082999999999999</v>
          </cell>
          <cell r="O2610">
            <v>24.455500000000001</v>
          </cell>
          <cell r="P2610">
            <v>895.44709999999998</v>
          </cell>
          <cell r="Q2610">
            <v>0.02</v>
          </cell>
          <cell r="R2610" t="str">
            <v>柱塞气举</v>
          </cell>
          <cell r="S2610" t="str">
            <v>直井</v>
          </cell>
          <cell r="T2610" t="str">
            <v>无节流器生产</v>
          </cell>
          <cell r="U2610" t="str">
            <v>自然连续生产井</v>
          </cell>
          <cell r="V2610" t="str">
            <v>24h</v>
          </cell>
          <cell r="W2610">
            <v>42269</v>
          </cell>
          <cell r="X2610">
            <v>42362</v>
          </cell>
        </row>
        <row r="2611">
          <cell r="F2611" t="str">
            <v>苏47-12-82H1</v>
          </cell>
          <cell r="G2611" t="str">
            <v>盒8</v>
          </cell>
          <cell r="H2611">
            <v>0.01</v>
          </cell>
          <cell r="I2611">
            <v>24</v>
          </cell>
          <cell r="J2611">
            <v>1.71</v>
          </cell>
          <cell r="K2611">
            <v>10.34</v>
          </cell>
          <cell r="L2611">
            <v>6.7000000000000002E-3</v>
          </cell>
          <cell r="M2611">
            <v>0.11</v>
          </cell>
          <cell r="N2611">
            <v>2.68</v>
          </cell>
          <cell r="O2611">
            <v>27.878499999999999</v>
          </cell>
          <cell r="P2611">
            <v>752.57060000000001</v>
          </cell>
          <cell r="Q2611">
            <v>0.02</v>
          </cell>
          <cell r="R2611" t="str">
            <v>速度管柱</v>
          </cell>
          <cell r="S2611" t="str">
            <v>水平井</v>
          </cell>
          <cell r="T2611" t="str">
            <v>无节流器生产</v>
          </cell>
          <cell r="U2611" t="str">
            <v>自然连续生产井</v>
          </cell>
          <cell r="V2611" t="str">
            <v>24h</v>
          </cell>
          <cell r="W2611">
            <v>42986</v>
          </cell>
          <cell r="X2611">
            <v>43348</v>
          </cell>
        </row>
        <row r="2612">
          <cell r="F2612" t="str">
            <v>苏47-13-82</v>
          </cell>
          <cell r="G2612" t="str">
            <v>山1_1、山1_3</v>
          </cell>
          <cell r="H2612">
            <v>0.1047</v>
          </cell>
          <cell r="I2612">
            <v>24</v>
          </cell>
          <cell r="J2612">
            <v>4.3</v>
          </cell>
          <cell r="K2612">
            <v>18.54</v>
          </cell>
          <cell r="L2612">
            <v>5.0000000000000001E-3</v>
          </cell>
          <cell r="M2612">
            <v>0.1008</v>
          </cell>
          <cell r="N2612">
            <v>2.1930000000000001</v>
          </cell>
          <cell r="O2612">
            <v>24.4618</v>
          </cell>
          <cell r="P2612">
            <v>444.85890000000001</v>
          </cell>
          <cell r="Q2612">
            <v>0.02</v>
          </cell>
          <cell r="R2612" t="str">
            <v>柱塞气举</v>
          </cell>
          <cell r="S2612" t="str">
            <v>直井</v>
          </cell>
          <cell r="T2612" t="str">
            <v>无节流器生产</v>
          </cell>
          <cell r="U2612" t="str">
            <v>自然连续生产井</v>
          </cell>
          <cell r="V2612" t="str">
            <v>24h</v>
          </cell>
          <cell r="W2612">
            <v>43179</v>
          </cell>
          <cell r="X2612">
            <v>43349</v>
          </cell>
        </row>
        <row r="2613">
          <cell r="F2613" t="str">
            <v>苏47-8-76</v>
          </cell>
          <cell r="G2613" t="str">
            <v>盒7、盒8下、山13</v>
          </cell>
          <cell r="H2613">
            <v>0.47</v>
          </cell>
          <cell r="I2613">
            <v>24</v>
          </cell>
          <cell r="J2613">
            <v>1.46</v>
          </cell>
          <cell r="K2613">
            <v>8.7100000000000009</v>
          </cell>
          <cell r="L2613">
            <v>4.0000000000000001E-3</v>
          </cell>
          <cell r="M2613">
            <v>0.31</v>
          </cell>
          <cell r="N2613">
            <v>5.61</v>
          </cell>
          <cell r="O2613">
            <v>76.234499999999997</v>
          </cell>
          <cell r="P2613">
            <v>2147.0255000000002</v>
          </cell>
          <cell r="Q2613">
            <v>0.05</v>
          </cell>
          <cell r="R2613" t="str">
            <v>速度管柱</v>
          </cell>
          <cell r="S2613" t="str">
            <v>直井</v>
          </cell>
          <cell r="T2613" t="str">
            <v>无节流器生产</v>
          </cell>
          <cell r="U2613" t="str">
            <v>自然连续生产井</v>
          </cell>
          <cell r="V2613" t="str">
            <v>24h</v>
          </cell>
          <cell r="W2613">
            <v>40464</v>
          </cell>
          <cell r="X2613">
            <v>40601</v>
          </cell>
        </row>
        <row r="2614">
          <cell r="F2614" t="str">
            <v>苏47-8-78</v>
          </cell>
          <cell r="G2614" t="str">
            <v>盒8上、盒8下、山1、山2</v>
          </cell>
          <cell r="H2614">
            <v>0.1</v>
          </cell>
          <cell r="I2614">
            <v>24</v>
          </cell>
          <cell r="J2614">
            <v>1.76</v>
          </cell>
          <cell r="K2614">
            <v>2.2999999999999998</v>
          </cell>
          <cell r="L2614">
            <v>5.8999999999999999E-3</v>
          </cell>
          <cell r="M2614">
            <v>0.13950000000000001</v>
          </cell>
          <cell r="N2614">
            <v>2.9156</v>
          </cell>
          <cell r="O2614">
            <v>24.4376</v>
          </cell>
          <cell r="P2614">
            <v>2201.2521999999999</v>
          </cell>
          <cell r="Q2614">
            <v>0.02</v>
          </cell>
          <cell r="R2614" t="str">
            <v>气动阀间歇</v>
          </cell>
          <cell r="S2614" t="str">
            <v>直井</v>
          </cell>
          <cell r="T2614" t="str">
            <v>节流器生产</v>
          </cell>
          <cell r="U2614" t="str">
            <v>自然连续生产井</v>
          </cell>
          <cell r="V2614" t="str">
            <v>24h</v>
          </cell>
          <cell r="W2614">
            <v>40440</v>
          </cell>
          <cell r="X2614">
            <v>40718</v>
          </cell>
        </row>
        <row r="2615">
          <cell r="F2615" t="str">
            <v>苏47-6-71</v>
          </cell>
          <cell r="G2615" t="str">
            <v>山11、山12</v>
          </cell>
          <cell r="H2615">
            <v>2.6599999999999999E-2</v>
          </cell>
          <cell r="I2615">
            <v>24</v>
          </cell>
          <cell r="J2615">
            <v>1.96</v>
          </cell>
          <cell r="K2615">
            <v>2.42</v>
          </cell>
          <cell r="L2615">
            <v>3.8999999999999998E-3</v>
          </cell>
          <cell r="M2615">
            <v>1.9099999999999999E-2</v>
          </cell>
          <cell r="N2615">
            <v>0.307</v>
          </cell>
          <cell r="O2615">
            <v>4.2986000000000004</v>
          </cell>
          <cell r="P2615">
            <v>1552.5628999999999</v>
          </cell>
          <cell r="Q2615">
            <v>0</v>
          </cell>
          <cell r="R2615" t="str">
            <v>柱塞气举</v>
          </cell>
          <cell r="S2615" t="str">
            <v>直丛式井</v>
          </cell>
          <cell r="T2615" t="str">
            <v>无节流器生产</v>
          </cell>
          <cell r="U2615" t="str">
            <v>自然连续生产井</v>
          </cell>
          <cell r="V2615" t="str">
            <v>24h</v>
          </cell>
          <cell r="W2615">
            <v>40480</v>
          </cell>
          <cell r="X2615">
            <v>40722</v>
          </cell>
        </row>
        <row r="2616">
          <cell r="F2616" t="str">
            <v>苏47-6-72</v>
          </cell>
          <cell r="G2616" t="str">
            <v>盒8上1、山12、山13</v>
          </cell>
          <cell r="H2616">
            <v>2</v>
          </cell>
          <cell r="I2616">
            <v>24</v>
          </cell>
          <cell r="J2616">
            <v>1.53</v>
          </cell>
          <cell r="K2616">
            <v>3.14</v>
          </cell>
          <cell r="L2616">
            <v>6.1000000000000004E-3</v>
          </cell>
          <cell r="M2616">
            <v>2.0061</v>
          </cell>
          <cell r="N2616">
            <v>42.102400000000003</v>
          </cell>
          <cell r="O2616">
            <v>221.81989999999999</v>
          </cell>
          <cell r="P2616">
            <v>2798.6835000000001</v>
          </cell>
          <cell r="Q2616">
            <v>0.32</v>
          </cell>
          <cell r="R2616" t="str">
            <v>柱塞气举</v>
          </cell>
          <cell r="S2616" t="str">
            <v>直丛式井</v>
          </cell>
          <cell r="T2616" t="str">
            <v>无节流器生产</v>
          </cell>
          <cell r="U2616" t="str">
            <v>自然连续生产井</v>
          </cell>
          <cell r="V2616" t="str">
            <v>24h</v>
          </cell>
          <cell r="W2616">
            <v>40417</v>
          </cell>
          <cell r="X2616">
            <v>40722</v>
          </cell>
        </row>
        <row r="2617">
          <cell r="F2617" t="str">
            <v>苏47-8-72</v>
          </cell>
          <cell r="G2617" t="str">
            <v>盒8下1、山11、山21</v>
          </cell>
          <cell r="H2617">
            <v>6.0000000000000001E-3</v>
          </cell>
          <cell r="I2617">
            <v>24</v>
          </cell>
          <cell r="J2617">
            <v>1.43</v>
          </cell>
          <cell r="K2617">
            <v>1.45</v>
          </cell>
          <cell r="L2617">
            <v>6.1000000000000004E-3</v>
          </cell>
          <cell r="M2617">
            <v>8.3999999999999995E-3</v>
          </cell>
          <cell r="N2617">
            <v>0.17469999999999999</v>
          </cell>
          <cell r="O2617">
            <v>2.8058999999999998</v>
          </cell>
          <cell r="P2617">
            <v>2143.2359999999999</v>
          </cell>
          <cell r="Q2617">
            <v>0</v>
          </cell>
          <cell r="S2617" t="str">
            <v>直丛式井</v>
          </cell>
          <cell r="T2617" t="str">
            <v>节流器生产</v>
          </cell>
          <cell r="U2617" t="str">
            <v>自然连续生产井</v>
          </cell>
          <cell r="V2617" t="str">
            <v>24h</v>
          </cell>
          <cell r="W2617">
            <v>40481</v>
          </cell>
          <cell r="X2617">
            <v>40722</v>
          </cell>
        </row>
        <row r="2618">
          <cell r="F2618" t="str">
            <v>苏47-8-73</v>
          </cell>
          <cell r="G2618" t="str">
            <v>山11、盒8上、盒8下</v>
          </cell>
          <cell r="H2618">
            <v>0.1</v>
          </cell>
          <cell r="I2618">
            <v>0</v>
          </cell>
          <cell r="J2618">
            <v>13.51</v>
          </cell>
          <cell r="K2618">
            <v>13.55</v>
          </cell>
          <cell r="L2618">
            <v>3.0999999999999999E-3</v>
          </cell>
          <cell r="M2618">
            <v>0</v>
          </cell>
          <cell r="N2618">
            <v>0</v>
          </cell>
          <cell r="O2618">
            <v>9.01</v>
          </cell>
          <cell r="P2618">
            <v>2309.6138000000001</v>
          </cell>
          <cell r="Q2618">
            <v>0</v>
          </cell>
          <cell r="R2618" t="str">
            <v>计划关井（动态监测）：2022-04-17 15:38因动态监测(因压力恢复关井)，关井前油套压1.3/13.88Mpa。</v>
          </cell>
          <cell r="S2618" t="str">
            <v>直丛式井</v>
          </cell>
          <cell r="T2618" t="str">
            <v>节流器生产</v>
          </cell>
          <cell r="U2618" t="str">
            <v>自然连续生产井</v>
          </cell>
          <cell r="V2618" t="str">
            <v>24h</v>
          </cell>
          <cell r="W2618">
            <v>40441</v>
          </cell>
          <cell r="X2618">
            <v>40722</v>
          </cell>
        </row>
        <row r="2619">
          <cell r="F2619" t="str">
            <v>苏47-8-75</v>
          </cell>
          <cell r="G2619" t="str">
            <v>盒8上盒8下山1</v>
          </cell>
          <cell r="H2619">
            <v>0.2094</v>
          </cell>
          <cell r="I2619">
            <v>24</v>
          </cell>
          <cell r="J2619">
            <v>1.47</v>
          </cell>
          <cell r="K2619">
            <v>4.6399999999999997</v>
          </cell>
          <cell r="L2619">
            <v>4.7000000000000002E-3</v>
          </cell>
          <cell r="M2619">
            <v>0.20380000000000001</v>
          </cell>
          <cell r="N2619">
            <v>4.3018999999999998</v>
          </cell>
          <cell r="O2619">
            <v>47.8125</v>
          </cell>
          <cell r="P2619">
            <v>2351.4407000000001</v>
          </cell>
          <cell r="Q2619">
            <v>0.03</v>
          </cell>
          <cell r="R2619" t="str">
            <v>柱塞气举</v>
          </cell>
          <cell r="S2619" t="str">
            <v>直井</v>
          </cell>
          <cell r="T2619" t="str">
            <v>无节流器生产</v>
          </cell>
          <cell r="U2619" t="str">
            <v>自然连续生产井</v>
          </cell>
          <cell r="V2619" t="str">
            <v>24h</v>
          </cell>
          <cell r="W2619">
            <v>40782</v>
          </cell>
          <cell r="X2619">
            <v>40862</v>
          </cell>
        </row>
        <row r="2620">
          <cell r="F2620" t="str">
            <v>苏47-7-74</v>
          </cell>
          <cell r="G2620" t="str">
            <v>盒8上_1、盒8下_1、山1_3</v>
          </cell>
          <cell r="H2620">
            <v>0.11</v>
          </cell>
          <cell r="I2620">
            <v>24</v>
          </cell>
          <cell r="J2620">
            <v>1.49</v>
          </cell>
          <cell r="K2620">
            <v>14.62</v>
          </cell>
          <cell r="L2620">
            <v>1.9E-3</v>
          </cell>
          <cell r="M2620">
            <v>0.15340000000000001</v>
          </cell>
          <cell r="N2620">
            <v>3.2071000000000001</v>
          </cell>
          <cell r="O2620">
            <v>26.8811</v>
          </cell>
          <cell r="P2620">
            <v>704.03430000000003</v>
          </cell>
          <cell r="Q2620">
            <v>0.02</v>
          </cell>
          <cell r="S2620" t="str">
            <v>直井</v>
          </cell>
          <cell r="T2620" t="str">
            <v>节流器生产</v>
          </cell>
          <cell r="U2620" t="str">
            <v>自然连续生产井</v>
          </cell>
          <cell r="V2620" t="str">
            <v>24h</v>
          </cell>
          <cell r="W2620">
            <v>42643</v>
          </cell>
          <cell r="X2620">
            <v>43065</v>
          </cell>
        </row>
        <row r="2621">
          <cell r="F2621" t="str">
            <v>苏47-7-75</v>
          </cell>
          <cell r="G2621" t="str">
            <v>盒8下1盒8下2</v>
          </cell>
          <cell r="H2621">
            <v>0.02</v>
          </cell>
          <cell r="I2621">
            <v>24</v>
          </cell>
          <cell r="J2621">
            <v>1.47</v>
          </cell>
          <cell r="K2621">
            <v>14.37</v>
          </cell>
          <cell r="L2621">
            <v>6.0000000000000001E-3</v>
          </cell>
          <cell r="M2621">
            <v>2.7900000000000001E-2</v>
          </cell>
          <cell r="N2621">
            <v>0.58309999999999995</v>
          </cell>
          <cell r="O2621">
            <v>8.7988</v>
          </cell>
          <cell r="P2621">
            <v>356.1662</v>
          </cell>
          <cell r="Q2621">
            <v>0</v>
          </cell>
          <cell r="S2621" t="str">
            <v>直井</v>
          </cell>
          <cell r="T2621" t="str">
            <v>节流器生产</v>
          </cell>
          <cell r="U2621" t="str">
            <v>自然连续生产井</v>
          </cell>
          <cell r="V2621" t="str">
            <v>24h</v>
          </cell>
          <cell r="W2621">
            <v>42678</v>
          </cell>
          <cell r="X2621">
            <v>43065</v>
          </cell>
        </row>
        <row r="2622">
          <cell r="F2622" t="str">
            <v>苏47-9-73</v>
          </cell>
          <cell r="G2622" t="str">
            <v>盒7、盒8下1、盒8下2</v>
          </cell>
          <cell r="H2622">
            <v>1</v>
          </cell>
          <cell r="I2622">
            <v>0</v>
          </cell>
          <cell r="J2622">
            <v>8.5399999999999991</v>
          </cell>
          <cell r="K2622">
            <v>12.62</v>
          </cell>
          <cell r="L2622">
            <v>6.6E-3</v>
          </cell>
          <cell r="M2622">
            <v>0</v>
          </cell>
          <cell r="N2622">
            <v>0</v>
          </cell>
          <cell r="O2622">
            <v>130.84299999999999</v>
          </cell>
          <cell r="P2622">
            <v>675.53980000000001</v>
          </cell>
          <cell r="Q2622">
            <v>0</v>
          </cell>
          <cell r="R2622" t="str">
            <v>计划关井（关井轮休）：2022-05-26 16:00因关井轮休(因高产轮休关井)，关井前油套压2.69/6.47Mpa。</v>
          </cell>
          <cell r="S2622" t="str">
            <v>直井</v>
          </cell>
          <cell r="T2622" t="str">
            <v>节流器生产</v>
          </cell>
          <cell r="U2622" t="str">
            <v>自然连续生产井</v>
          </cell>
          <cell r="V2622" t="str">
            <v>24h</v>
          </cell>
          <cell r="W2622">
            <v>42962</v>
          </cell>
          <cell r="X2622">
            <v>43214</v>
          </cell>
        </row>
        <row r="2623">
          <cell r="F2623" t="str">
            <v>苏47-9-76</v>
          </cell>
          <cell r="G2623" t="str">
            <v>盒8上_1、盒8下_1</v>
          </cell>
          <cell r="H2623">
            <v>1</v>
          </cell>
          <cell r="I2623">
            <v>0</v>
          </cell>
          <cell r="J2623">
            <v>1.59</v>
          </cell>
          <cell r="K2623">
            <v>14.62</v>
          </cell>
          <cell r="L2623">
            <v>5.7000000000000002E-3</v>
          </cell>
          <cell r="M2623">
            <v>0</v>
          </cell>
          <cell r="N2623">
            <v>19.492899999999999</v>
          </cell>
          <cell r="O2623">
            <v>227.47149999999999</v>
          </cell>
          <cell r="P2623">
            <v>1514.6061</v>
          </cell>
          <cell r="Q2623">
            <v>0</v>
          </cell>
          <cell r="R2623" t="str">
            <v>计划关井（关井轮休）：2022-08-14 15:30因关井轮休(因高产轮休关井)，关井前油套压1.80/14.65Mpa。</v>
          </cell>
          <cell r="S2623" t="str">
            <v>直井</v>
          </cell>
          <cell r="T2623" t="str">
            <v>节流器生产</v>
          </cell>
          <cell r="U2623" t="str">
            <v>自然连续生产井</v>
          </cell>
          <cell r="V2623" t="str">
            <v>24h</v>
          </cell>
          <cell r="W2623">
            <v>42830</v>
          </cell>
          <cell r="X2623">
            <v>43067</v>
          </cell>
        </row>
        <row r="2624">
          <cell r="F2624" t="str">
            <v>苏47-9-77</v>
          </cell>
          <cell r="G2624" t="str">
            <v>盒8上_1、盒8下_1</v>
          </cell>
          <cell r="H2624">
            <v>0.2</v>
          </cell>
          <cell r="I2624">
            <v>24</v>
          </cell>
          <cell r="J2624">
            <v>1.48</v>
          </cell>
          <cell r="K2624">
            <v>4.83</v>
          </cell>
          <cell r="L2624">
            <v>1.14E-2</v>
          </cell>
          <cell r="M2624">
            <v>0.27900000000000003</v>
          </cell>
          <cell r="N2624">
            <v>5.8310000000000004</v>
          </cell>
          <cell r="O2624">
            <v>43.851399999999998</v>
          </cell>
          <cell r="P2624">
            <v>766.52629999999999</v>
          </cell>
          <cell r="Q2624">
            <v>0.04</v>
          </cell>
          <cell r="S2624" t="str">
            <v>直井</v>
          </cell>
          <cell r="T2624" t="str">
            <v>节流器生产</v>
          </cell>
          <cell r="U2624" t="str">
            <v>自然连续生产井</v>
          </cell>
          <cell r="V2624" t="str">
            <v>24h</v>
          </cell>
          <cell r="W2624">
            <v>42870</v>
          </cell>
          <cell r="X2624">
            <v>43065</v>
          </cell>
        </row>
        <row r="2625">
          <cell r="F2625" t="str">
            <v>苏47-9-74</v>
          </cell>
          <cell r="G2625" t="str">
            <v>盒8上1、盒8下1、山11、山13</v>
          </cell>
          <cell r="H2625">
            <v>0.1</v>
          </cell>
          <cell r="I2625">
            <v>24</v>
          </cell>
          <cell r="J2625">
            <v>1.47</v>
          </cell>
          <cell r="K2625">
            <v>12.76</v>
          </cell>
          <cell r="L2625">
            <v>2.5000000000000001E-3</v>
          </cell>
          <cell r="M2625">
            <v>0.13950000000000001</v>
          </cell>
          <cell r="N2625">
            <v>2.9156</v>
          </cell>
          <cell r="O2625">
            <v>22.203900000000001</v>
          </cell>
          <cell r="P2625">
            <v>495.05130000000003</v>
          </cell>
          <cell r="Q2625">
            <v>0.02</v>
          </cell>
          <cell r="S2625" t="str">
            <v>直井</v>
          </cell>
          <cell r="T2625" t="str">
            <v>节流器生产</v>
          </cell>
          <cell r="U2625" t="str">
            <v>自然连续生产井</v>
          </cell>
          <cell r="V2625" t="str">
            <v>24h</v>
          </cell>
          <cell r="W2625">
            <v>42682</v>
          </cell>
          <cell r="X2625">
            <v>43094</v>
          </cell>
        </row>
        <row r="2626">
          <cell r="F2626" t="str">
            <v>苏47-10-74</v>
          </cell>
          <cell r="G2626" t="str">
            <v>盒8下1、盒8下2</v>
          </cell>
          <cell r="H2626">
            <v>0.09</v>
          </cell>
          <cell r="I2626">
            <v>24</v>
          </cell>
          <cell r="J2626">
            <v>1.49</v>
          </cell>
          <cell r="K2626">
            <v>12.69</v>
          </cell>
          <cell r="L2626">
            <v>5.7999999999999996E-3</v>
          </cell>
          <cell r="M2626">
            <v>0.1255</v>
          </cell>
          <cell r="N2626">
            <v>2.6240000000000001</v>
          </cell>
          <cell r="O2626">
            <v>26.454699999999999</v>
          </cell>
          <cell r="P2626">
            <v>410.24200000000002</v>
          </cell>
          <cell r="Q2626">
            <v>0.02</v>
          </cell>
          <cell r="S2626" t="str">
            <v>直井</v>
          </cell>
          <cell r="T2626" t="str">
            <v>节流器生产</v>
          </cell>
          <cell r="U2626" t="str">
            <v>自然连续生产井</v>
          </cell>
          <cell r="V2626" t="str">
            <v>24h</v>
          </cell>
          <cell r="W2626">
            <v>42935</v>
          </cell>
          <cell r="X2626">
            <v>43094</v>
          </cell>
        </row>
        <row r="2627">
          <cell r="F2627" t="str">
            <v>苏47-10-76</v>
          </cell>
          <cell r="G2627" t="str">
            <v>盒8上_1、盒8下_1、盒8下_2</v>
          </cell>
          <cell r="H2627">
            <v>1.1000000000000001</v>
          </cell>
          <cell r="I2627">
            <v>0</v>
          </cell>
          <cell r="J2627">
            <v>17.16</v>
          </cell>
          <cell r="K2627">
            <v>17.7</v>
          </cell>
          <cell r="L2627">
            <v>3.8E-3</v>
          </cell>
          <cell r="M2627">
            <v>0</v>
          </cell>
          <cell r="N2627">
            <v>0</v>
          </cell>
          <cell r="O2627">
            <v>182.15219999999999</v>
          </cell>
          <cell r="P2627">
            <v>949.78240000000005</v>
          </cell>
          <cell r="Q2627">
            <v>0</v>
          </cell>
          <cell r="R2627" t="str">
            <v>计划关井（工艺试验）：2022-06-24 14:00因工艺试验(因工艺试验（节流器打捞）关井)，关井前油套压1.60/17.90Mpa。</v>
          </cell>
          <cell r="S2627" t="str">
            <v>直井</v>
          </cell>
          <cell r="T2627" t="str">
            <v>节流器生产</v>
          </cell>
          <cell r="U2627" t="str">
            <v>自然连续生产井</v>
          </cell>
          <cell r="V2627" t="str">
            <v>24h</v>
          </cell>
          <cell r="W2627">
            <v>42902</v>
          </cell>
          <cell r="X2627">
            <v>43094</v>
          </cell>
        </row>
        <row r="2628">
          <cell r="F2628" t="str">
            <v>苏47-10-77</v>
          </cell>
          <cell r="G2628" t="str">
            <v>盒8下_1、盒8下_2、山2_1</v>
          </cell>
          <cell r="H2628">
            <v>0.6</v>
          </cell>
          <cell r="I2628">
            <v>0</v>
          </cell>
          <cell r="J2628">
            <v>21.78</v>
          </cell>
          <cell r="K2628">
            <v>21.78</v>
          </cell>
          <cell r="L2628">
            <v>6.9999999999999999E-4</v>
          </cell>
          <cell r="M2628">
            <v>0</v>
          </cell>
          <cell r="N2628">
            <v>0</v>
          </cell>
          <cell r="O2628">
            <v>98.746899999999997</v>
          </cell>
          <cell r="P2628">
            <v>736.01310000000001</v>
          </cell>
          <cell r="Q2628">
            <v>0</v>
          </cell>
          <cell r="R2628" t="str">
            <v>计划关井（工艺试验）：2022-06-24 14:00因工艺试验(因工艺试验（节流器打捞）关井)，关井前油套压1.68/21.10Mpa。</v>
          </cell>
          <cell r="S2628" t="str">
            <v>直井</v>
          </cell>
          <cell r="T2628" t="str">
            <v>节流器生产</v>
          </cell>
          <cell r="U2628" t="str">
            <v>自然连续生产井</v>
          </cell>
          <cell r="V2628" t="str">
            <v>24h</v>
          </cell>
          <cell r="W2628">
            <v>42992</v>
          </cell>
          <cell r="X2628">
            <v>43094</v>
          </cell>
        </row>
        <row r="2629">
          <cell r="F2629" t="str">
            <v>苏47-9-75</v>
          </cell>
          <cell r="G2629" t="str">
            <v>山1_3、盒8上_1、盒8下_1</v>
          </cell>
          <cell r="H2629">
            <v>0.24</v>
          </cell>
          <cell r="I2629">
            <v>24</v>
          </cell>
          <cell r="J2629">
            <v>1.46</v>
          </cell>
          <cell r="K2629">
            <v>16.29</v>
          </cell>
          <cell r="L2629">
            <v>1.9E-3</v>
          </cell>
          <cell r="M2629">
            <v>0.33479999999999999</v>
          </cell>
          <cell r="N2629">
            <v>6.9973000000000001</v>
          </cell>
          <cell r="O2629">
            <v>53.069000000000003</v>
          </cell>
          <cell r="P2629">
            <v>398.64890000000003</v>
          </cell>
          <cell r="Q2629">
            <v>0.05</v>
          </cell>
          <cell r="S2629" t="str">
            <v>直井</v>
          </cell>
          <cell r="T2629" t="str">
            <v>节流器生产</v>
          </cell>
          <cell r="U2629" t="str">
            <v>自然连续生产井</v>
          </cell>
          <cell r="V2629" t="str">
            <v>24h</v>
          </cell>
          <cell r="W2629">
            <v>42831</v>
          </cell>
          <cell r="X2629">
            <v>43471</v>
          </cell>
        </row>
        <row r="2630">
          <cell r="F2630" t="str">
            <v>苏47-10-75</v>
          </cell>
          <cell r="G2630" t="str">
            <v>山13、盒8下2、盒8上1、盒8下1</v>
          </cell>
          <cell r="H2630">
            <v>0.09</v>
          </cell>
          <cell r="I2630">
            <v>24</v>
          </cell>
          <cell r="J2630">
            <v>1.48</v>
          </cell>
          <cell r="K2630">
            <v>13.55</v>
          </cell>
          <cell r="L2630">
            <v>4.4000000000000003E-3</v>
          </cell>
          <cell r="M2630">
            <v>0.1255</v>
          </cell>
          <cell r="N2630">
            <v>2.6240000000000001</v>
          </cell>
          <cell r="O2630">
            <v>27.014099999999999</v>
          </cell>
          <cell r="P2630">
            <v>271.40780000000001</v>
          </cell>
          <cell r="Q2630">
            <v>0.02</v>
          </cell>
          <cell r="S2630" t="str">
            <v>直井</v>
          </cell>
          <cell r="T2630" t="str">
            <v>节流器生产</v>
          </cell>
          <cell r="U2630" t="str">
            <v>自然连续生产井</v>
          </cell>
          <cell r="V2630" t="str">
            <v>24h</v>
          </cell>
          <cell r="W2630">
            <v>42869</v>
          </cell>
          <cell r="X2630">
            <v>43469</v>
          </cell>
        </row>
        <row r="2631">
          <cell r="F2631" t="str">
            <v>苏47-9-71</v>
          </cell>
          <cell r="G2631" t="str">
            <v>盒8、山1、山2</v>
          </cell>
          <cell r="H2631">
            <v>0.3</v>
          </cell>
          <cell r="I2631">
            <v>24</v>
          </cell>
          <cell r="J2631">
            <v>1.28</v>
          </cell>
          <cell r="K2631">
            <v>7.62</v>
          </cell>
          <cell r="L2631">
            <v>4.7000000000000002E-3</v>
          </cell>
          <cell r="M2631">
            <v>3.4599999999999999E-2</v>
          </cell>
          <cell r="N2631">
            <v>1.1671</v>
          </cell>
          <cell r="O2631">
            <v>22.162099999999999</v>
          </cell>
          <cell r="P2631">
            <v>1814.3910000000001</v>
          </cell>
          <cell r="Q2631">
            <v>0.01</v>
          </cell>
          <cell r="R2631" t="str">
            <v>速度管柱</v>
          </cell>
          <cell r="S2631" t="str">
            <v>直井</v>
          </cell>
          <cell r="T2631" t="str">
            <v>无节流器生产</v>
          </cell>
          <cell r="U2631" t="str">
            <v>自然连续生产井</v>
          </cell>
          <cell r="V2631" t="str">
            <v>24h</v>
          </cell>
          <cell r="W2631">
            <v>40791</v>
          </cell>
          <cell r="X2631">
            <v>40869</v>
          </cell>
        </row>
        <row r="2632">
          <cell r="F2632" t="str">
            <v>苏47-9-69</v>
          </cell>
          <cell r="G2632" t="str">
            <v>盒8上、盒8下1、盒8下2、 山1上段、山1中段、山1下段 、山2</v>
          </cell>
          <cell r="H2632">
            <v>0.15090000000000001</v>
          </cell>
          <cell r="I2632">
            <v>24</v>
          </cell>
          <cell r="J2632">
            <v>1.1299999999999999</v>
          </cell>
          <cell r="K2632">
            <v>3.47</v>
          </cell>
          <cell r="L2632">
            <v>5.7999999999999996E-3</v>
          </cell>
          <cell r="M2632">
            <v>0.15240000000000001</v>
          </cell>
          <cell r="N2632">
            <v>3.2145999999999999</v>
          </cell>
          <cell r="O2632">
            <v>36.089100000000002</v>
          </cell>
          <cell r="P2632">
            <v>2044.5803000000001</v>
          </cell>
          <cell r="Q2632">
            <v>0.02</v>
          </cell>
          <cell r="R2632" t="str">
            <v>柱塞气举</v>
          </cell>
          <cell r="S2632" t="str">
            <v>直井</v>
          </cell>
          <cell r="T2632" t="str">
            <v>无节流器生产</v>
          </cell>
          <cell r="U2632" t="str">
            <v>自然连续生产井</v>
          </cell>
          <cell r="V2632" t="str">
            <v>24h</v>
          </cell>
          <cell r="W2632">
            <v>40788</v>
          </cell>
          <cell r="X2632">
            <v>40882</v>
          </cell>
        </row>
        <row r="2633">
          <cell r="F2633" t="str">
            <v>苏47-12-68</v>
          </cell>
          <cell r="G2633" t="str">
            <v>盒8、盒8下、山1、山2</v>
          </cell>
          <cell r="H2633">
            <v>0.01</v>
          </cell>
          <cell r="I2633">
            <v>24</v>
          </cell>
          <cell r="J2633">
            <v>1.1399999999999999</v>
          </cell>
          <cell r="K2633">
            <v>14.61</v>
          </cell>
          <cell r="L2633">
            <v>3.5000000000000001E-3</v>
          </cell>
          <cell r="M2633">
            <v>1.3899999999999999E-2</v>
          </cell>
          <cell r="N2633">
            <v>0.29139999999999999</v>
          </cell>
          <cell r="O2633">
            <v>1.5974999999999999</v>
          </cell>
          <cell r="P2633">
            <v>647.58190000000002</v>
          </cell>
          <cell r="Q2633">
            <v>0</v>
          </cell>
          <cell r="S2633" t="str">
            <v>直井</v>
          </cell>
          <cell r="T2633" t="str">
            <v>节流器生产</v>
          </cell>
          <cell r="U2633" t="str">
            <v>自然连续生产井</v>
          </cell>
          <cell r="V2633" t="str">
            <v>24h</v>
          </cell>
          <cell r="W2633">
            <v>40781</v>
          </cell>
          <cell r="X2633">
            <v>41020</v>
          </cell>
        </row>
        <row r="2634">
          <cell r="F2634" t="str">
            <v>苏47-8-76H1</v>
          </cell>
          <cell r="G2634" t="str">
            <v>盒8下_1、盒8下_2</v>
          </cell>
          <cell r="H2634">
            <v>0.30209999999999998</v>
          </cell>
          <cell r="I2634">
            <v>24</v>
          </cell>
          <cell r="J2634">
            <v>1.51</v>
          </cell>
          <cell r="K2634">
            <v>5.17</v>
          </cell>
          <cell r="L2634">
            <v>5.7000000000000002E-3</v>
          </cell>
          <cell r="M2634">
            <v>0.30869999999999997</v>
          </cell>
          <cell r="N2634">
            <v>6.3951000000000002</v>
          </cell>
          <cell r="O2634">
            <v>71.122699999999995</v>
          </cell>
          <cell r="P2634">
            <v>2973.1129000000001</v>
          </cell>
          <cell r="Q2634">
            <v>0.05</v>
          </cell>
          <cell r="R2634" t="str">
            <v>柱塞气举</v>
          </cell>
          <cell r="S2634" t="str">
            <v>水平井</v>
          </cell>
          <cell r="T2634" t="str">
            <v>无节流器生产</v>
          </cell>
          <cell r="U2634" t="str">
            <v>自然连续生产井</v>
          </cell>
          <cell r="V2634" t="str">
            <v>24h</v>
          </cell>
          <cell r="W2634">
            <v>40140</v>
          </cell>
          <cell r="X2634">
            <v>41057</v>
          </cell>
        </row>
        <row r="2635">
          <cell r="F2635" t="str">
            <v>苏47-4-67</v>
          </cell>
          <cell r="G2635" t="str">
            <v>盒8</v>
          </cell>
          <cell r="H2635">
            <v>0.02</v>
          </cell>
          <cell r="I2635">
            <v>24</v>
          </cell>
          <cell r="J2635">
            <v>1.24</v>
          </cell>
          <cell r="K2635">
            <v>14.5</v>
          </cell>
          <cell r="L2635">
            <v>2.7000000000000001E-3</v>
          </cell>
          <cell r="M2635">
            <v>2.7900000000000001E-2</v>
          </cell>
          <cell r="N2635">
            <v>0.58309999999999995</v>
          </cell>
          <cell r="O2635">
            <v>36.944099999999999</v>
          </cell>
          <cell r="P2635">
            <v>784.57330000000002</v>
          </cell>
          <cell r="Q2635">
            <v>0</v>
          </cell>
          <cell r="S2635" t="str">
            <v>直井</v>
          </cell>
          <cell r="T2635" t="str">
            <v>节流器生产</v>
          </cell>
          <cell r="U2635" t="str">
            <v>自然连续生产井</v>
          </cell>
          <cell r="V2635" t="str">
            <v>24h</v>
          </cell>
          <cell r="W2635">
            <v>40149</v>
          </cell>
          <cell r="X2635">
            <v>40543</v>
          </cell>
        </row>
        <row r="2636">
          <cell r="F2636" t="str">
            <v>苏47-3-76</v>
          </cell>
          <cell r="G2636" t="str">
            <v>盒7、盒8、山1</v>
          </cell>
          <cell r="H2636">
            <v>0.01</v>
          </cell>
          <cell r="I2636">
            <v>24</v>
          </cell>
          <cell r="J2636">
            <v>1.42</v>
          </cell>
          <cell r="K2636">
            <v>4.26</v>
          </cell>
          <cell r="L2636">
            <v>5.3E-3</v>
          </cell>
          <cell r="M2636">
            <v>1.3899999999999999E-2</v>
          </cell>
          <cell r="N2636">
            <v>0.29139999999999999</v>
          </cell>
          <cell r="O2636">
            <v>19.7392</v>
          </cell>
          <cell r="P2636">
            <v>1776.4679000000001</v>
          </cell>
          <cell r="Q2636">
            <v>0</v>
          </cell>
          <cell r="S2636" t="str">
            <v>直井</v>
          </cell>
          <cell r="T2636" t="str">
            <v>节流器生产</v>
          </cell>
          <cell r="U2636" t="str">
            <v>自然连续生产井</v>
          </cell>
          <cell r="V2636" t="str">
            <v>24h</v>
          </cell>
          <cell r="W2636">
            <v>40441</v>
          </cell>
          <cell r="X2636">
            <v>40612</v>
          </cell>
        </row>
        <row r="2637">
          <cell r="F2637" t="str">
            <v>苏47-1-73</v>
          </cell>
          <cell r="G2637" t="str">
            <v>盒8下1、盒8下2、山12、山13</v>
          </cell>
          <cell r="H2637">
            <v>0.50619999999999998</v>
          </cell>
          <cell r="I2637">
            <v>24</v>
          </cell>
          <cell r="J2637">
            <v>1.25</v>
          </cell>
          <cell r="K2637">
            <v>2.34</v>
          </cell>
          <cell r="L2637">
            <v>6.1000000000000004E-3</v>
          </cell>
          <cell r="M2637">
            <v>0.50880000000000003</v>
          </cell>
          <cell r="N2637">
            <v>10.6189</v>
          </cell>
          <cell r="O2637">
            <v>117.1797</v>
          </cell>
          <cell r="P2637">
            <v>2006.2574999999999</v>
          </cell>
          <cell r="Q2637">
            <v>0.08</v>
          </cell>
          <cell r="R2637" t="str">
            <v>柱塞气举</v>
          </cell>
          <cell r="S2637" t="str">
            <v>直井</v>
          </cell>
          <cell r="T2637" t="str">
            <v>无节流器生产</v>
          </cell>
          <cell r="U2637" t="str">
            <v>自然连续生产井</v>
          </cell>
          <cell r="V2637" t="str">
            <v>24h</v>
          </cell>
          <cell r="W2637">
            <v>40455</v>
          </cell>
          <cell r="X2637">
            <v>40784</v>
          </cell>
        </row>
        <row r="2638">
          <cell r="F2638" t="str">
            <v>苏47-3-72</v>
          </cell>
          <cell r="G2638" t="str">
            <v>盒8</v>
          </cell>
          <cell r="H2638">
            <v>0.01</v>
          </cell>
          <cell r="I2638">
            <v>0</v>
          </cell>
          <cell r="J2638">
            <v>2.5299999999999998</v>
          </cell>
          <cell r="K2638">
            <v>7.07</v>
          </cell>
          <cell r="L2638">
            <v>4.5999999999999999E-3</v>
          </cell>
          <cell r="M2638">
            <v>0</v>
          </cell>
          <cell r="N2638">
            <v>0</v>
          </cell>
          <cell r="O2638">
            <v>0.2056</v>
          </cell>
          <cell r="P2638">
            <v>714.77970000000005</v>
          </cell>
          <cell r="Q2638">
            <v>0</v>
          </cell>
          <cell r="R2638" t="str">
            <v>柱塞气举计划关井（工艺试验）：2022-06-22 15:00因工艺试验(工艺试验)，关井前油套压1.28/6.25Mpa。</v>
          </cell>
          <cell r="S2638" t="str">
            <v>直井</v>
          </cell>
          <cell r="T2638" t="str">
            <v>无节流器生产</v>
          </cell>
          <cell r="U2638" t="str">
            <v>间歇开关井</v>
          </cell>
          <cell r="V2638" t="str">
            <v>24h</v>
          </cell>
          <cell r="W2638">
            <v>40662</v>
          </cell>
          <cell r="X2638">
            <v>40805</v>
          </cell>
        </row>
        <row r="2639">
          <cell r="F2639" t="str">
            <v>苏47-3-68H1</v>
          </cell>
          <cell r="G2639" t="str">
            <v>盒8下2</v>
          </cell>
          <cell r="H2639">
            <v>0.3</v>
          </cell>
          <cell r="I2639">
            <v>24</v>
          </cell>
          <cell r="J2639">
            <v>1.21</v>
          </cell>
          <cell r="K2639">
            <v>7.28</v>
          </cell>
          <cell r="L2639">
            <v>4.7999999999999996E-3</v>
          </cell>
          <cell r="M2639">
            <v>0.63539999999999996</v>
          </cell>
          <cell r="N2639">
            <v>13.6959</v>
          </cell>
          <cell r="O2639">
            <v>86.957499999999996</v>
          </cell>
          <cell r="P2639">
            <v>2313.6788999999999</v>
          </cell>
          <cell r="Q2639">
            <v>0.1</v>
          </cell>
          <cell r="R2639" t="str">
            <v>速度管柱</v>
          </cell>
          <cell r="S2639" t="str">
            <v>水平井</v>
          </cell>
          <cell r="T2639" t="str">
            <v>无节流器生产</v>
          </cell>
          <cell r="U2639" t="str">
            <v>自然连续生产井</v>
          </cell>
          <cell r="V2639" t="str">
            <v>24h</v>
          </cell>
          <cell r="W2639">
            <v>40815</v>
          </cell>
          <cell r="X2639">
            <v>40913</v>
          </cell>
        </row>
        <row r="2640">
          <cell r="F2640" t="str">
            <v>苏47-6-68</v>
          </cell>
          <cell r="G2640" t="str">
            <v>盒8下、山1</v>
          </cell>
          <cell r="H2640">
            <v>0.01</v>
          </cell>
          <cell r="I2640">
            <v>0</v>
          </cell>
          <cell r="J2640">
            <v>5.26</v>
          </cell>
          <cell r="K2640">
            <v>19.98</v>
          </cell>
          <cell r="L2640">
            <v>1.6000000000000001E-3</v>
          </cell>
          <cell r="M2640">
            <v>0</v>
          </cell>
          <cell r="N2640">
            <v>0</v>
          </cell>
          <cell r="O2640">
            <v>9.2301000000000002</v>
          </cell>
          <cell r="P2640">
            <v>1014.2563</v>
          </cell>
          <cell r="Q2640">
            <v>0</v>
          </cell>
          <cell r="R2640" t="str">
            <v>柱塞气举计划关井（工艺试验）：2022-06-16 15:00因工艺试验(工艺试验(柱塞气举)关井)，关井前油套压1.28/19.23Mpa。</v>
          </cell>
          <cell r="S2640" t="str">
            <v>直井</v>
          </cell>
          <cell r="T2640" t="str">
            <v>无节流器生产</v>
          </cell>
          <cell r="U2640" t="str">
            <v>自然连续生产井</v>
          </cell>
          <cell r="V2640" t="str">
            <v>24h</v>
          </cell>
          <cell r="W2640">
            <v>40872</v>
          </cell>
          <cell r="X2640">
            <v>41045</v>
          </cell>
        </row>
        <row r="2641">
          <cell r="F2641" t="str">
            <v>苏47-7-69</v>
          </cell>
          <cell r="G2641" t="str">
            <v>盒8上、盒8下</v>
          </cell>
          <cell r="H2641">
            <v>0</v>
          </cell>
          <cell r="I2641">
            <v>0</v>
          </cell>
          <cell r="J2641">
            <v>0.43</v>
          </cell>
          <cell r="K2641">
            <v>0.46</v>
          </cell>
          <cell r="L2641">
            <v>6.3E-3</v>
          </cell>
          <cell r="M2641">
            <v>0</v>
          </cell>
          <cell r="N2641">
            <v>0</v>
          </cell>
          <cell r="O2641">
            <v>0</v>
          </cell>
          <cell r="P2641">
            <v>825.44579999999996</v>
          </cell>
          <cell r="Q2641">
            <v>0</v>
          </cell>
          <cell r="R2641" t="str">
            <v>柱塞气举计划关井（无气量）：2021-06-10 10:00因无气量(无气量)，关井前油套压1.52/1.24Mpa。</v>
          </cell>
          <cell r="S2641" t="str">
            <v>直井</v>
          </cell>
          <cell r="T2641" t="str">
            <v>无节流器生产</v>
          </cell>
          <cell r="U2641" t="str">
            <v>自然连续生产井</v>
          </cell>
          <cell r="V2641" t="str">
            <v>24h</v>
          </cell>
          <cell r="W2641">
            <v>40856</v>
          </cell>
          <cell r="X2641">
            <v>41046</v>
          </cell>
        </row>
        <row r="2642">
          <cell r="F2642" t="str">
            <v>苏47-6-73</v>
          </cell>
          <cell r="G2642" t="str">
            <v>盒8下_1、盒8下_2、山1</v>
          </cell>
          <cell r="H2642">
            <v>1.06E-2</v>
          </cell>
          <cell r="I2642">
            <v>24</v>
          </cell>
          <cell r="J2642">
            <v>1.33</v>
          </cell>
          <cell r="K2642">
            <v>1.31</v>
          </cell>
          <cell r="L2642">
            <v>7.4999999999999997E-3</v>
          </cell>
          <cell r="M2642">
            <v>1.7500000000000002E-2</v>
          </cell>
          <cell r="N2642">
            <v>0.31009999999999999</v>
          </cell>
          <cell r="O2642">
            <v>3.5596999999999999</v>
          </cell>
          <cell r="P2642">
            <v>508.47399999999999</v>
          </cell>
          <cell r="Q2642">
            <v>0</v>
          </cell>
          <cell r="R2642" t="str">
            <v>柱塞气举</v>
          </cell>
          <cell r="S2642" t="str">
            <v>直井</v>
          </cell>
          <cell r="T2642" t="str">
            <v>无节流器生产</v>
          </cell>
          <cell r="U2642" t="str">
            <v>自然连续生产井</v>
          </cell>
          <cell r="V2642" t="str">
            <v>24h</v>
          </cell>
          <cell r="W2642">
            <v>40747</v>
          </cell>
          <cell r="X2642">
            <v>41478</v>
          </cell>
        </row>
        <row r="2643">
          <cell r="F2643" t="str">
            <v>苏47-4-73</v>
          </cell>
          <cell r="G2643" t="str">
            <v>盒8上、山1</v>
          </cell>
          <cell r="H2643">
            <v>0.01</v>
          </cell>
          <cell r="I2643">
            <v>24</v>
          </cell>
          <cell r="J2643">
            <v>1.26</v>
          </cell>
          <cell r="K2643">
            <v>10.64</v>
          </cell>
          <cell r="L2643">
            <v>5.1000000000000004E-3</v>
          </cell>
          <cell r="M2643">
            <v>1.3899999999999999E-2</v>
          </cell>
          <cell r="N2643">
            <v>0.29139999999999999</v>
          </cell>
          <cell r="O2643">
            <v>7.4696999999999996</v>
          </cell>
          <cell r="P2643">
            <v>1372.7092</v>
          </cell>
          <cell r="Q2643">
            <v>0</v>
          </cell>
          <cell r="S2643" t="str">
            <v>直井</v>
          </cell>
          <cell r="T2643" t="str">
            <v>节流器生产</v>
          </cell>
          <cell r="U2643" t="str">
            <v>自然连续生产井</v>
          </cell>
          <cell r="V2643" t="str">
            <v>24h</v>
          </cell>
          <cell r="W2643">
            <v>40894</v>
          </cell>
          <cell r="X2643">
            <v>41588</v>
          </cell>
        </row>
        <row r="2644">
          <cell r="F2644" t="str">
            <v>苏47-3-69</v>
          </cell>
          <cell r="G2644" t="str">
            <v>山1_2、盒8下_1</v>
          </cell>
          <cell r="H2644">
            <v>0.1024</v>
          </cell>
          <cell r="I2644">
            <v>24</v>
          </cell>
          <cell r="J2644">
            <v>1.24</v>
          </cell>
          <cell r="K2644">
            <v>3.98</v>
          </cell>
          <cell r="L2644">
            <v>7.0000000000000001E-3</v>
          </cell>
          <cell r="M2644">
            <v>0.1013</v>
          </cell>
          <cell r="N2644">
            <v>2.2004999999999999</v>
          </cell>
          <cell r="O2644">
            <v>24.447700000000001</v>
          </cell>
          <cell r="P2644">
            <v>1052.1092000000001</v>
          </cell>
          <cell r="Q2644">
            <v>0.02</v>
          </cell>
          <cell r="R2644" t="str">
            <v>柱塞气举</v>
          </cell>
          <cell r="S2644" t="str">
            <v>直井</v>
          </cell>
          <cell r="T2644" t="str">
            <v>无节流器生产</v>
          </cell>
          <cell r="U2644" t="str">
            <v>自然连续生产井</v>
          </cell>
          <cell r="V2644" t="str">
            <v>24h</v>
          </cell>
          <cell r="W2644">
            <v>41776</v>
          </cell>
          <cell r="X2644">
            <v>42110</v>
          </cell>
        </row>
        <row r="2645">
          <cell r="F2645" t="str">
            <v>苏47-3-65</v>
          </cell>
          <cell r="G2645" t="str">
            <v>盒8下1、山11、山12</v>
          </cell>
          <cell r="H2645">
            <v>0.01</v>
          </cell>
          <cell r="I2645">
            <v>24</v>
          </cell>
          <cell r="J2645">
            <v>1.21</v>
          </cell>
          <cell r="K2645">
            <v>4.21</v>
          </cell>
          <cell r="L2645">
            <v>8.6E-3</v>
          </cell>
          <cell r="M2645">
            <v>1.3899999999999999E-2</v>
          </cell>
          <cell r="N2645">
            <v>0.29139999999999999</v>
          </cell>
          <cell r="O2645">
            <v>3.5611999999999999</v>
          </cell>
          <cell r="P2645">
            <v>818.8048</v>
          </cell>
          <cell r="Q2645">
            <v>0</v>
          </cell>
          <cell r="R2645" t="str">
            <v>电动针阀</v>
          </cell>
          <cell r="S2645" t="str">
            <v>直井</v>
          </cell>
          <cell r="T2645" t="str">
            <v>无节流器生产</v>
          </cell>
          <cell r="U2645" t="str">
            <v>自然连续生产井</v>
          </cell>
          <cell r="V2645" t="str">
            <v>24h</v>
          </cell>
          <cell r="W2645">
            <v>41766</v>
          </cell>
          <cell r="X2645">
            <v>42388</v>
          </cell>
        </row>
        <row r="2646">
          <cell r="F2646" t="str">
            <v>苏47-3-65H1</v>
          </cell>
          <cell r="G2646" t="str">
            <v>盒8</v>
          </cell>
          <cell r="H2646">
            <v>1E-3</v>
          </cell>
          <cell r="I2646">
            <v>24</v>
          </cell>
          <cell r="J2646">
            <v>1.18</v>
          </cell>
          <cell r="K2646">
            <v>14.93</v>
          </cell>
          <cell r="L2646">
            <v>2.0999999999999999E-3</v>
          </cell>
          <cell r="M2646">
            <v>0.02</v>
          </cell>
          <cell r="N2646">
            <v>1.2869999999999999</v>
          </cell>
          <cell r="O2646">
            <v>3.3593000000000002</v>
          </cell>
          <cell r="P2646">
            <v>2406.1361000000002</v>
          </cell>
          <cell r="Q2646">
            <v>0</v>
          </cell>
          <cell r="R2646" t="str">
            <v>柱塞气举</v>
          </cell>
          <cell r="S2646" t="str">
            <v>水平井</v>
          </cell>
          <cell r="T2646" t="str">
            <v>无节流器生产</v>
          </cell>
          <cell r="U2646" t="str">
            <v>自然连续生产井</v>
          </cell>
          <cell r="V2646" t="str">
            <v>24h</v>
          </cell>
          <cell r="W2646">
            <v>42230</v>
          </cell>
          <cell r="X2646">
            <v>42379</v>
          </cell>
        </row>
        <row r="2647">
          <cell r="F2647" t="str">
            <v>苏47-3-66</v>
          </cell>
          <cell r="G2647" t="str">
            <v>盒8下1、盒8下2、山21</v>
          </cell>
          <cell r="H2647">
            <v>0.50429999999999997</v>
          </cell>
          <cell r="I2647">
            <v>24</v>
          </cell>
          <cell r="J2647">
            <v>4.25</v>
          </cell>
          <cell r="K2647">
            <v>7.88</v>
          </cell>
          <cell r="L2647">
            <v>5.4999999999999997E-3</v>
          </cell>
          <cell r="M2647">
            <v>0.50249999999999995</v>
          </cell>
          <cell r="N2647">
            <v>10.6013</v>
          </cell>
          <cell r="O2647">
            <v>121.16030000000001</v>
          </cell>
          <cell r="P2647">
            <v>1018.1676</v>
          </cell>
          <cell r="Q2647">
            <v>0.08</v>
          </cell>
          <cell r="R2647" t="str">
            <v>柱塞气举</v>
          </cell>
          <cell r="S2647" t="str">
            <v>直井</v>
          </cell>
          <cell r="T2647" t="str">
            <v>无节流器生产</v>
          </cell>
          <cell r="U2647" t="str">
            <v>自然连续生产井</v>
          </cell>
          <cell r="V2647" t="str">
            <v>24h</v>
          </cell>
          <cell r="W2647">
            <v>42128</v>
          </cell>
          <cell r="X2647">
            <v>42379</v>
          </cell>
        </row>
        <row r="2648">
          <cell r="F2648" t="str">
            <v>苏47-3-66H1</v>
          </cell>
          <cell r="G2648" t="str">
            <v>盒8</v>
          </cell>
          <cell r="H2648">
            <v>0.01</v>
          </cell>
          <cell r="I2648">
            <v>24</v>
          </cell>
          <cell r="J2648">
            <v>1.21</v>
          </cell>
          <cell r="K2648">
            <v>10.14</v>
          </cell>
          <cell r="L2648">
            <v>6.4999999999999997E-3</v>
          </cell>
          <cell r="M2648">
            <v>1.3899999999999999E-2</v>
          </cell>
          <cell r="N2648">
            <v>0.29139999999999999</v>
          </cell>
          <cell r="O2648">
            <v>80.833399999999997</v>
          </cell>
          <cell r="P2648">
            <v>3295.8971999999999</v>
          </cell>
          <cell r="Q2648">
            <v>0</v>
          </cell>
          <cell r="S2648" t="str">
            <v>水平井</v>
          </cell>
          <cell r="T2648" t="str">
            <v>节流器生产</v>
          </cell>
          <cell r="U2648" t="str">
            <v>自然连续生产井</v>
          </cell>
          <cell r="V2648" t="str">
            <v>24h</v>
          </cell>
          <cell r="W2648">
            <v>42248</v>
          </cell>
          <cell r="X2648">
            <v>42379</v>
          </cell>
        </row>
        <row r="2649">
          <cell r="F2649" t="str">
            <v>苏47-4-66</v>
          </cell>
          <cell r="G2649" t="str">
            <v>盒8下_1、山1_2、山2_2</v>
          </cell>
          <cell r="H2649">
            <v>0.50929999999999997</v>
          </cell>
          <cell r="I2649">
            <v>24</v>
          </cell>
          <cell r="J2649">
            <v>2.21</v>
          </cell>
          <cell r="K2649">
            <v>5.96</v>
          </cell>
          <cell r="L2649">
            <v>7.3000000000000001E-3</v>
          </cell>
          <cell r="M2649">
            <v>0.50239999999999996</v>
          </cell>
          <cell r="N2649">
            <v>10.6051</v>
          </cell>
          <cell r="O2649">
            <v>117.5865</v>
          </cell>
          <cell r="P2649">
            <v>1378.143</v>
          </cell>
          <cell r="Q2649">
            <v>0.08</v>
          </cell>
          <cell r="R2649" t="str">
            <v>柱塞气举</v>
          </cell>
          <cell r="S2649" t="str">
            <v>直井</v>
          </cell>
          <cell r="T2649" t="str">
            <v>无节流器生产</v>
          </cell>
          <cell r="U2649" t="str">
            <v>自然连续生产井</v>
          </cell>
          <cell r="V2649" t="str">
            <v>24h</v>
          </cell>
          <cell r="W2649">
            <v>42288</v>
          </cell>
          <cell r="X2649">
            <v>42379</v>
          </cell>
        </row>
        <row r="2650">
          <cell r="F2650" t="str">
            <v>苏47-6-76</v>
          </cell>
          <cell r="G2650" t="str">
            <v>山1、马五7、马五8、马五9</v>
          </cell>
          <cell r="H2650">
            <v>0.20300000000000001</v>
          </cell>
          <cell r="I2650">
            <v>24</v>
          </cell>
          <cell r="J2650">
            <v>1.21</v>
          </cell>
          <cell r="K2650">
            <v>4.63</v>
          </cell>
          <cell r="L2650">
            <v>1.03E-2</v>
          </cell>
          <cell r="M2650">
            <v>0.20649999999999999</v>
          </cell>
          <cell r="N2650">
            <v>4.2976999999999999</v>
          </cell>
          <cell r="O2650">
            <v>47.546799999999998</v>
          </cell>
          <cell r="P2650">
            <v>410.15710000000001</v>
          </cell>
          <cell r="Q2650">
            <v>0.03</v>
          </cell>
          <cell r="R2650" t="str">
            <v>柱塞气举</v>
          </cell>
          <cell r="S2650" t="str">
            <v>直井</v>
          </cell>
          <cell r="T2650" t="str">
            <v>无节流器生产</v>
          </cell>
          <cell r="U2650" t="str">
            <v>自然连续生产井</v>
          </cell>
          <cell r="V2650" t="str">
            <v>24h</v>
          </cell>
          <cell r="W2650">
            <v>40768</v>
          </cell>
          <cell r="X2650">
            <v>43007</v>
          </cell>
        </row>
        <row r="2651">
          <cell r="F2651" t="str">
            <v>苏47-1-74</v>
          </cell>
          <cell r="G2651" t="str">
            <v>盒8下1、山13</v>
          </cell>
          <cell r="H2651">
            <v>0.03</v>
          </cell>
          <cell r="I2651">
            <v>24</v>
          </cell>
          <cell r="J2651">
            <v>1.28</v>
          </cell>
          <cell r="K2651">
            <v>7.14</v>
          </cell>
          <cell r="L2651">
            <v>9.4000000000000004E-3</v>
          </cell>
          <cell r="M2651">
            <v>4.1799999999999997E-2</v>
          </cell>
          <cell r="N2651">
            <v>0.87470000000000003</v>
          </cell>
          <cell r="O2651">
            <v>25.184000000000001</v>
          </cell>
          <cell r="P2651">
            <v>590.79639999999995</v>
          </cell>
          <cell r="Q2651">
            <v>0.01</v>
          </cell>
          <cell r="S2651" t="str">
            <v>直井</v>
          </cell>
          <cell r="T2651" t="str">
            <v>无节流器生产</v>
          </cell>
          <cell r="U2651" t="str">
            <v>自然连续生产井</v>
          </cell>
          <cell r="V2651" t="str">
            <v>24h</v>
          </cell>
          <cell r="W2651">
            <v>42993</v>
          </cell>
          <cell r="X2651">
            <v>43250</v>
          </cell>
        </row>
        <row r="2652">
          <cell r="F2652" t="str">
            <v>苏47-2-75</v>
          </cell>
          <cell r="G2652" t="str">
            <v>盒8上1、山13</v>
          </cell>
          <cell r="H2652">
            <v>0.5</v>
          </cell>
          <cell r="I2652">
            <v>24</v>
          </cell>
          <cell r="J2652">
            <v>1.29</v>
          </cell>
          <cell r="K2652">
            <v>13.96</v>
          </cell>
          <cell r="L2652">
            <v>6.8999999999999999E-3</v>
          </cell>
          <cell r="M2652">
            <v>0.69750000000000001</v>
          </cell>
          <cell r="N2652">
            <v>14.5779</v>
          </cell>
          <cell r="O2652">
            <v>123.85599999999999</v>
          </cell>
          <cell r="P2652">
            <v>877.59299999999996</v>
          </cell>
          <cell r="Q2652">
            <v>0.11</v>
          </cell>
          <cell r="S2652" t="str">
            <v>直井</v>
          </cell>
          <cell r="T2652" t="str">
            <v>节流器生产</v>
          </cell>
          <cell r="U2652" t="str">
            <v>自然连续生产井</v>
          </cell>
          <cell r="V2652" t="str">
            <v>24h</v>
          </cell>
          <cell r="W2652">
            <v>43019</v>
          </cell>
          <cell r="X2652">
            <v>43250</v>
          </cell>
        </row>
        <row r="2653">
          <cell r="F2653" t="str">
            <v>苏48-22-73</v>
          </cell>
          <cell r="G2653" t="str">
            <v>盒8下1、山12、山22</v>
          </cell>
          <cell r="H2653">
            <v>0.01</v>
          </cell>
          <cell r="I2653">
            <v>24</v>
          </cell>
          <cell r="J2653">
            <v>1.29</v>
          </cell>
          <cell r="K2653">
            <v>14.49</v>
          </cell>
          <cell r="L2653">
            <v>6.1999999999999998E-3</v>
          </cell>
          <cell r="M2653">
            <v>1.3899999999999999E-2</v>
          </cell>
          <cell r="N2653">
            <v>0.29139999999999999</v>
          </cell>
          <cell r="O2653">
            <v>1.7344999999999999</v>
          </cell>
          <cell r="P2653">
            <v>358.69600000000003</v>
          </cell>
          <cell r="Q2653">
            <v>0</v>
          </cell>
          <cell r="S2653" t="str">
            <v>直井</v>
          </cell>
          <cell r="T2653" t="str">
            <v>节流器生产</v>
          </cell>
          <cell r="U2653" t="str">
            <v>自然连续生产井</v>
          </cell>
          <cell r="V2653" t="str">
            <v>24h</v>
          </cell>
          <cell r="W2653">
            <v>43056</v>
          </cell>
          <cell r="X2653">
            <v>43250</v>
          </cell>
        </row>
        <row r="2654">
          <cell r="F2654" t="str">
            <v>苏47-2-73</v>
          </cell>
          <cell r="G2654" t="str">
            <v>山23、山13、盒8下2、盒8下1</v>
          </cell>
          <cell r="H2654">
            <v>0.12</v>
          </cell>
          <cell r="I2654">
            <v>24</v>
          </cell>
          <cell r="J2654">
            <v>1.28</v>
          </cell>
          <cell r="K2654">
            <v>13.23</v>
          </cell>
          <cell r="L2654">
            <v>5.1999999999999998E-3</v>
          </cell>
          <cell r="M2654">
            <v>0.16739999999999999</v>
          </cell>
          <cell r="N2654">
            <v>3.4986999999999999</v>
          </cell>
          <cell r="O2654">
            <v>29.3246</v>
          </cell>
          <cell r="P2654">
            <v>465.52089999999998</v>
          </cell>
          <cell r="Q2654">
            <v>0.03</v>
          </cell>
          <cell r="S2654" t="str">
            <v>直井</v>
          </cell>
          <cell r="T2654" t="str">
            <v>节流器生产</v>
          </cell>
          <cell r="U2654" t="str">
            <v>自然连续生产井</v>
          </cell>
          <cell r="V2654" t="str">
            <v>24h</v>
          </cell>
          <cell r="W2654">
            <v>43020</v>
          </cell>
          <cell r="X2654">
            <v>43293</v>
          </cell>
        </row>
        <row r="2655">
          <cell r="F2655" t="str">
            <v>苏47-2-74</v>
          </cell>
          <cell r="G2655" t="str">
            <v>山13、山12、盒8下2、盒8下1</v>
          </cell>
          <cell r="H2655">
            <v>0.64</v>
          </cell>
          <cell r="I2655">
            <v>24</v>
          </cell>
          <cell r="J2655">
            <v>1.29</v>
          </cell>
          <cell r="K2655">
            <v>2.76</v>
          </cell>
          <cell r="L2655">
            <v>1.5599999999999999E-2</v>
          </cell>
          <cell r="M2655">
            <v>0.89280000000000004</v>
          </cell>
          <cell r="N2655">
            <v>18.659500000000001</v>
          </cell>
          <cell r="O2655">
            <v>171.4581</v>
          </cell>
          <cell r="P2655">
            <v>903.20669999999996</v>
          </cell>
          <cell r="Q2655">
            <v>0.14000000000000001</v>
          </cell>
          <cell r="S2655" t="str">
            <v>直井</v>
          </cell>
          <cell r="T2655" t="str">
            <v>节流器生产</v>
          </cell>
          <cell r="U2655" t="str">
            <v>自然连续生产井</v>
          </cell>
          <cell r="V2655" t="str">
            <v>24h</v>
          </cell>
          <cell r="W2655">
            <v>43062</v>
          </cell>
          <cell r="X2655">
            <v>43291</v>
          </cell>
        </row>
        <row r="2656">
          <cell r="F2656" t="str">
            <v>苏48-22-72</v>
          </cell>
          <cell r="G2656" t="str">
            <v>盒8下1、山12</v>
          </cell>
          <cell r="H2656">
            <v>0.21</v>
          </cell>
          <cell r="I2656">
            <v>24</v>
          </cell>
          <cell r="J2656">
            <v>1.29</v>
          </cell>
          <cell r="K2656">
            <v>16.59</v>
          </cell>
          <cell r="L2656">
            <v>-5.1000000000000004E-3</v>
          </cell>
          <cell r="M2656">
            <v>0.29289999999999999</v>
          </cell>
          <cell r="N2656">
            <v>6.1224999999999996</v>
          </cell>
          <cell r="O2656">
            <v>60.244100000000003</v>
          </cell>
          <cell r="P2656">
            <v>672.52390000000003</v>
          </cell>
          <cell r="Q2656">
            <v>0.05</v>
          </cell>
          <cell r="S2656" t="str">
            <v>直井</v>
          </cell>
          <cell r="T2656" t="str">
            <v>节流器生产</v>
          </cell>
          <cell r="U2656" t="str">
            <v>自然连续生产井</v>
          </cell>
          <cell r="V2656" t="str">
            <v>24h</v>
          </cell>
          <cell r="W2656">
            <v>43206</v>
          </cell>
          <cell r="X2656">
            <v>43291</v>
          </cell>
        </row>
        <row r="2657">
          <cell r="F2657" t="str">
            <v>苏47-7-64</v>
          </cell>
          <cell r="G2657" t="str">
            <v>盒8下</v>
          </cell>
          <cell r="H2657">
            <v>0.01</v>
          </cell>
          <cell r="I2657">
            <v>24</v>
          </cell>
          <cell r="J2657">
            <v>0.95</v>
          </cell>
          <cell r="K2657">
            <v>6.99</v>
          </cell>
          <cell r="L2657">
            <v>4.4999999999999997E-3</v>
          </cell>
          <cell r="M2657">
            <v>1.3899999999999999E-2</v>
          </cell>
          <cell r="N2657">
            <v>0.26479999999999998</v>
          </cell>
          <cell r="O2657">
            <v>1.3612</v>
          </cell>
          <cell r="P2657">
            <v>2049.1615000000002</v>
          </cell>
          <cell r="Q2657">
            <v>0</v>
          </cell>
          <cell r="S2657" t="str">
            <v>直井</v>
          </cell>
          <cell r="T2657" t="str">
            <v>节流器生产</v>
          </cell>
          <cell r="U2657" t="str">
            <v>自然连续生产井</v>
          </cell>
          <cell r="V2657" t="str">
            <v>24h</v>
          </cell>
          <cell r="W2657">
            <v>40278</v>
          </cell>
          <cell r="X2657">
            <v>40541</v>
          </cell>
        </row>
        <row r="2658">
          <cell r="F2658" t="str">
            <v>苏47-4-60</v>
          </cell>
          <cell r="G2658" t="str">
            <v>盒8上、盒8下1、山11</v>
          </cell>
          <cell r="H2658">
            <v>5.04E-2</v>
          </cell>
          <cell r="I2658">
            <v>24</v>
          </cell>
          <cell r="J2658">
            <v>0.95</v>
          </cell>
          <cell r="K2658">
            <v>3.17</v>
          </cell>
          <cell r="L2658">
            <v>5.1000000000000004E-3</v>
          </cell>
          <cell r="M2658">
            <v>8.0000000000000002E-3</v>
          </cell>
          <cell r="N2658">
            <v>0.13289999999999999</v>
          </cell>
          <cell r="O2658">
            <v>12.075100000000001</v>
          </cell>
          <cell r="P2658">
            <v>457.3897</v>
          </cell>
          <cell r="Q2658">
            <v>0</v>
          </cell>
          <cell r="R2658" t="str">
            <v>柱塞气举</v>
          </cell>
          <cell r="S2658" t="str">
            <v>直井</v>
          </cell>
          <cell r="T2658" t="str">
            <v>无节流器生产</v>
          </cell>
          <cell r="U2658" t="str">
            <v>自然连续生产井</v>
          </cell>
          <cell r="V2658" t="str">
            <v>24h</v>
          </cell>
          <cell r="W2658">
            <v>40332</v>
          </cell>
          <cell r="X2658">
            <v>40553</v>
          </cell>
        </row>
        <row r="2659">
          <cell r="F2659" t="str">
            <v>苏47-7-61</v>
          </cell>
          <cell r="G2659" t="str">
            <v>盒8下</v>
          </cell>
          <cell r="H2659">
            <v>0.01</v>
          </cell>
          <cell r="I2659">
            <v>24</v>
          </cell>
          <cell r="J2659">
            <v>1.05</v>
          </cell>
          <cell r="K2659">
            <v>18.510000000000002</v>
          </cell>
          <cell r="L2659">
            <v>1.6000000000000001E-3</v>
          </cell>
          <cell r="M2659">
            <v>0.1032</v>
          </cell>
          <cell r="N2659">
            <v>1.4722</v>
          </cell>
          <cell r="O2659">
            <v>2.4674</v>
          </cell>
          <cell r="P2659">
            <v>604.51120000000003</v>
          </cell>
          <cell r="Q2659">
            <v>0.02</v>
          </cell>
          <cell r="R2659" t="str">
            <v>柱塞气举</v>
          </cell>
          <cell r="S2659" t="str">
            <v>直井</v>
          </cell>
          <cell r="T2659" t="str">
            <v>无节流器生产</v>
          </cell>
          <cell r="U2659" t="str">
            <v>自然连续生产井</v>
          </cell>
          <cell r="V2659" t="str">
            <v>24h</v>
          </cell>
          <cell r="W2659">
            <v>40745</v>
          </cell>
          <cell r="X2659">
            <v>40846</v>
          </cell>
        </row>
        <row r="2660">
          <cell r="F2660" t="str">
            <v>苏47-7-62</v>
          </cell>
          <cell r="G2660" t="str">
            <v>山1上、山1下</v>
          </cell>
          <cell r="H2660">
            <v>0.01</v>
          </cell>
          <cell r="I2660">
            <v>0</v>
          </cell>
          <cell r="J2660">
            <v>1.65</v>
          </cell>
          <cell r="K2660">
            <v>20.29</v>
          </cell>
          <cell r="L2660">
            <v>1.4E-3</v>
          </cell>
          <cell r="M2660">
            <v>0</v>
          </cell>
          <cell r="N2660">
            <v>0</v>
          </cell>
          <cell r="O2660">
            <v>6.0608000000000004</v>
          </cell>
          <cell r="P2660">
            <v>355.8562</v>
          </cell>
          <cell r="Q2660">
            <v>0</v>
          </cell>
          <cell r="R2660" t="str">
            <v>柱塞气举计划关井（工艺试验）：2022-06-20 15:00因工艺试验(工艺试验)，关井前油套压1.19/18.14Mpa。</v>
          </cell>
          <cell r="S2660" t="str">
            <v>直井</v>
          </cell>
          <cell r="T2660" t="str">
            <v>无节流器生产</v>
          </cell>
          <cell r="U2660" t="str">
            <v>自然连续生产井</v>
          </cell>
          <cell r="V2660" t="str">
            <v>24h</v>
          </cell>
          <cell r="W2660">
            <v>40743</v>
          </cell>
          <cell r="X2660">
            <v>40846</v>
          </cell>
        </row>
        <row r="2661">
          <cell r="F2661" t="str">
            <v>苏47-9-65</v>
          </cell>
          <cell r="G2661" t="str">
            <v>盒8下</v>
          </cell>
          <cell r="H2661">
            <v>0.151</v>
          </cell>
          <cell r="I2661">
            <v>24</v>
          </cell>
          <cell r="J2661">
            <v>0.94</v>
          </cell>
          <cell r="K2661">
            <v>4.82</v>
          </cell>
          <cell r="L2661">
            <v>5.1000000000000004E-3</v>
          </cell>
          <cell r="M2661">
            <v>0.159</v>
          </cell>
          <cell r="N2661">
            <v>2.8431999999999999</v>
          </cell>
          <cell r="O2661">
            <v>40.264600000000002</v>
          </cell>
          <cell r="P2661">
            <v>1338.0278000000001</v>
          </cell>
          <cell r="Q2661">
            <v>0.03</v>
          </cell>
          <cell r="R2661" t="str">
            <v>柱塞气举</v>
          </cell>
          <cell r="S2661" t="str">
            <v>直井</v>
          </cell>
          <cell r="T2661" t="str">
            <v>无节流器生产</v>
          </cell>
          <cell r="U2661" t="str">
            <v>自然连续生产井</v>
          </cell>
          <cell r="V2661" t="str">
            <v>24h</v>
          </cell>
          <cell r="W2661">
            <v>40750</v>
          </cell>
          <cell r="X2661">
            <v>40848</v>
          </cell>
        </row>
        <row r="2662">
          <cell r="F2662" t="str">
            <v>苏47-12-65</v>
          </cell>
          <cell r="G2662" t="str">
            <v>山1、山21、山22</v>
          </cell>
          <cell r="H2662">
            <v>2.2200000000000001E-2</v>
          </cell>
          <cell r="I2662">
            <v>24</v>
          </cell>
          <cell r="J2662">
            <v>0.96</v>
          </cell>
          <cell r="K2662">
            <v>3.96</v>
          </cell>
          <cell r="L2662">
            <v>5.7999999999999996E-3</v>
          </cell>
          <cell r="M2662">
            <v>3.4099999999999998E-2</v>
          </cell>
          <cell r="N2662">
            <v>0.62409999999999999</v>
          </cell>
          <cell r="O2662">
            <v>6.6962999999999999</v>
          </cell>
          <cell r="P2662">
            <v>732.52710000000002</v>
          </cell>
          <cell r="Q2662">
            <v>0.01</v>
          </cell>
          <cell r="R2662" t="str">
            <v>柱塞气举</v>
          </cell>
          <cell r="S2662" t="str">
            <v>直井</v>
          </cell>
          <cell r="T2662" t="str">
            <v>无节流器生产</v>
          </cell>
          <cell r="U2662" t="str">
            <v>自然连续生产井</v>
          </cell>
          <cell r="V2662" t="str">
            <v>24h</v>
          </cell>
          <cell r="W2662">
            <v>40822</v>
          </cell>
          <cell r="X2662">
            <v>40992</v>
          </cell>
        </row>
        <row r="2663">
          <cell r="F2663" t="str">
            <v>苏47-12-60</v>
          </cell>
          <cell r="G2663" t="str">
            <v>盒8</v>
          </cell>
          <cell r="H2663">
            <v>0.1087</v>
          </cell>
          <cell r="I2663">
            <v>24</v>
          </cell>
          <cell r="J2663">
            <v>3.9</v>
          </cell>
          <cell r="K2663">
            <v>7.84</v>
          </cell>
          <cell r="L2663">
            <v>4.1000000000000003E-3</v>
          </cell>
          <cell r="M2663">
            <v>0.20930000000000001</v>
          </cell>
          <cell r="N2663">
            <v>4.2995000000000001</v>
          </cell>
          <cell r="O2663">
            <v>28.479199999999999</v>
          </cell>
          <cell r="P2663">
            <v>889.55529999999999</v>
          </cell>
          <cell r="Q2663">
            <v>0.03</v>
          </cell>
          <cell r="R2663" t="str">
            <v>柱塞气举</v>
          </cell>
          <cell r="S2663" t="str">
            <v>直井</v>
          </cell>
          <cell r="T2663" t="str">
            <v>无节流器生产</v>
          </cell>
          <cell r="U2663" t="str">
            <v>自然连续生产井</v>
          </cell>
          <cell r="V2663" t="str">
            <v>24h</v>
          </cell>
          <cell r="W2663">
            <v>40137</v>
          </cell>
          <cell r="X2663">
            <v>40547</v>
          </cell>
        </row>
        <row r="2664">
          <cell r="F2664" t="str">
            <v>苏47-12-61H</v>
          </cell>
          <cell r="G2664" t="str">
            <v>石盒子组</v>
          </cell>
          <cell r="H2664">
            <v>0.03</v>
          </cell>
          <cell r="I2664">
            <v>24</v>
          </cell>
          <cell r="J2664">
            <v>0.98</v>
          </cell>
          <cell r="K2664">
            <v>0.99</v>
          </cell>
          <cell r="L2664">
            <v>6.4000000000000003E-3</v>
          </cell>
          <cell r="M2664">
            <v>4.1799999999999997E-2</v>
          </cell>
          <cell r="N2664">
            <v>0.87470000000000003</v>
          </cell>
          <cell r="O2664">
            <v>4.6839000000000004</v>
          </cell>
          <cell r="P2664">
            <v>4288.6112999999996</v>
          </cell>
          <cell r="Q2664">
            <v>0.01</v>
          </cell>
          <cell r="S2664" t="str">
            <v>水平井</v>
          </cell>
          <cell r="T2664" t="str">
            <v>无节流器生产</v>
          </cell>
          <cell r="U2664" t="str">
            <v>自然连续生产井</v>
          </cell>
          <cell r="V2664" t="str">
            <v>24h</v>
          </cell>
          <cell r="W2664">
            <v>40483</v>
          </cell>
          <cell r="X2664">
            <v>40548</v>
          </cell>
        </row>
        <row r="2665">
          <cell r="F2665" t="str">
            <v>苏47-12-63</v>
          </cell>
          <cell r="G2665" t="str">
            <v>盒8下2、山11、山13</v>
          </cell>
          <cell r="H2665">
            <v>0.01</v>
          </cell>
          <cell r="I2665">
            <v>24</v>
          </cell>
          <cell r="J2665">
            <v>1</v>
          </cell>
          <cell r="K2665">
            <v>3.35</v>
          </cell>
          <cell r="L2665">
            <v>5.4000000000000003E-3</v>
          </cell>
          <cell r="M2665">
            <v>2.5499999999999998E-2</v>
          </cell>
          <cell r="N2665">
            <v>0.50690000000000002</v>
          </cell>
          <cell r="O2665">
            <v>5.7637999999999998</v>
          </cell>
          <cell r="P2665">
            <v>372.1395</v>
          </cell>
          <cell r="Q2665">
            <v>0</v>
          </cell>
          <cell r="R2665" t="str">
            <v>柱塞气举</v>
          </cell>
          <cell r="S2665" t="str">
            <v>直井</v>
          </cell>
          <cell r="T2665" t="str">
            <v>无节流器生产</v>
          </cell>
          <cell r="U2665" t="str">
            <v>自然连续生产井</v>
          </cell>
          <cell r="V2665" t="str">
            <v>24h</v>
          </cell>
          <cell r="W2665">
            <v>40504</v>
          </cell>
          <cell r="X2665">
            <v>40763</v>
          </cell>
        </row>
        <row r="2666">
          <cell r="F2666" t="str">
            <v>苏47-12-64</v>
          </cell>
          <cell r="G2666" t="str">
            <v>盒8下1、山13</v>
          </cell>
          <cell r="H2666">
            <v>0.05</v>
          </cell>
          <cell r="I2666">
            <v>0</v>
          </cell>
          <cell r="J2666">
            <v>5.32</v>
          </cell>
          <cell r="K2666">
            <v>14.48</v>
          </cell>
          <cell r="L2666">
            <v>3.0999999999999999E-3</v>
          </cell>
          <cell r="M2666">
            <v>0</v>
          </cell>
          <cell r="N2666">
            <v>0</v>
          </cell>
          <cell r="O2666">
            <v>8.6881000000000004</v>
          </cell>
          <cell r="P2666">
            <v>1484.8575000000001</v>
          </cell>
          <cell r="Q2666">
            <v>0</v>
          </cell>
          <cell r="R2666" t="str">
            <v>速度管柱；气动阀间歇计划关井（工艺试验）：2022-06-16 15:00因工艺试验(工艺试验（速度管柱）关井)，关井前油套压1.13/10.67Mpa。</v>
          </cell>
          <cell r="S2666" t="str">
            <v>直井</v>
          </cell>
          <cell r="T2666" t="str">
            <v>无节流器生产</v>
          </cell>
          <cell r="U2666" t="str">
            <v>自然连续生产井</v>
          </cell>
          <cell r="V2666" t="str">
            <v>24h</v>
          </cell>
          <cell r="W2666">
            <v>40323</v>
          </cell>
          <cell r="X2666">
            <v>40763</v>
          </cell>
        </row>
        <row r="2667">
          <cell r="F2667" t="str">
            <v>苏47-10-58</v>
          </cell>
          <cell r="G2667" t="str">
            <v>盒8下、山2_1</v>
          </cell>
          <cell r="H2667">
            <v>0</v>
          </cell>
          <cell r="I2667">
            <v>0</v>
          </cell>
          <cell r="J2667">
            <v>1.42</v>
          </cell>
          <cell r="K2667">
            <v>16.68</v>
          </cell>
          <cell r="L2667">
            <v>1.6000000000000001E-3</v>
          </cell>
          <cell r="M2667">
            <v>0</v>
          </cell>
          <cell r="N2667">
            <v>0</v>
          </cell>
          <cell r="O2667">
            <v>0</v>
          </cell>
          <cell r="P2667">
            <v>168.7509</v>
          </cell>
          <cell r="Q2667">
            <v>0</v>
          </cell>
          <cell r="R2667" t="str">
            <v>柱塞气举计划关井（无气量）：2021-11-14 16:00因无气量(无气量关井)，关井前油套压1.02/19.06Mpa。</v>
          </cell>
          <cell r="S2667" t="str">
            <v>直井</v>
          </cell>
          <cell r="T2667" t="str">
            <v>无节流器生产</v>
          </cell>
          <cell r="U2667" t="str">
            <v>自然连续生产井</v>
          </cell>
          <cell r="V2667" t="str">
            <v>24h</v>
          </cell>
          <cell r="W2667">
            <v>40368</v>
          </cell>
          <cell r="X2667">
            <v>40832</v>
          </cell>
        </row>
        <row r="2668">
          <cell r="F2668" t="str">
            <v>苏47-12-58</v>
          </cell>
          <cell r="G2668" t="str">
            <v>山2、山13、盒8下、盒8上</v>
          </cell>
          <cell r="H2668">
            <v>0.06</v>
          </cell>
          <cell r="I2668">
            <v>24</v>
          </cell>
          <cell r="J2668">
            <v>1</v>
          </cell>
          <cell r="K2668">
            <v>9.2100000000000009</v>
          </cell>
          <cell r="L2668">
            <v>4.1999999999999997E-3</v>
          </cell>
          <cell r="M2668">
            <v>8.3699999999999997E-2</v>
          </cell>
          <cell r="N2668">
            <v>1.7494000000000001</v>
          </cell>
          <cell r="O2668">
            <v>7.6471999999999998</v>
          </cell>
          <cell r="P2668">
            <v>678.8365</v>
          </cell>
          <cell r="Q2668">
            <v>0.01</v>
          </cell>
          <cell r="S2668" t="str">
            <v>直井</v>
          </cell>
          <cell r="T2668" t="str">
            <v>节流器生产</v>
          </cell>
          <cell r="U2668" t="str">
            <v>自然连续生产井</v>
          </cell>
          <cell r="V2668" t="str">
            <v>24h</v>
          </cell>
          <cell r="W2668">
            <v>40652</v>
          </cell>
          <cell r="X2668">
            <v>40836</v>
          </cell>
        </row>
        <row r="2669">
          <cell r="F2669" t="str">
            <v>苏47-12-59</v>
          </cell>
          <cell r="G2669" t="str">
            <v>盒8下</v>
          </cell>
          <cell r="H2669">
            <v>0.1</v>
          </cell>
          <cell r="I2669">
            <v>24</v>
          </cell>
          <cell r="J2669">
            <v>2.6</v>
          </cell>
          <cell r="K2669">
            <v>4.75</v>
          </cell>
          <cell r="L2669">
            <v>4.8999999999999998E-3</v>
          </cell>
          <cell r="M2669">
            <v>1.7299999999999999E-2</v>
          </cell>
          <cell r="N2669">
            <v>0.32090000000000002</v>
          </cell>
          <cell r="O2669">
            <v>8.5845000000000002</v>
          </cell>
          <cell r="P2669">
            <v>324.43299999999999</v>
          </cell>
          <cell r="Q2669">
            <v>0</v>
          </cell>
          <cell r="R2669" t="str">
            <v>柱塞气举</v>
          </cell>
          <cell r="S2669" t="str">
            <v>直井</v>
          </cell>
          <cell r="T2669" t="str">
            <v>无节流器生产</v>
          </cell>
          <cell r="U2669" t="str">
            <v>自然连续生产井</v>
          </cell>
          <cell r="V2669" t="str">
            <v>24h</v>
          </cell>
          <cell r="W2669">
            <v>40705</v>
          </cell>
          <cell r="X2669">
            <v>40837</v>
          </cell>
        </row>
        <row r="2670">
          <cell r="F2670" t="str">
            <v>苏47-13-59</v>
          </cell>
          <cell r="G2670" t="str">
            <v>盒8山1山2</v>
          </cell>
          <cell r="H2670">
            <v>0.3</v>
          </cell>
          <cell r="I2670">
            <v>24</v>
          </cell>
          <cell r="J2670">
            <v>1.28</v>
          </cell>
          <cell r="K2670">
            <v>3.69</v>
          </cell>
          <cell r="L2670">
            <v>4.8999999999999998E-3</v>
          </cell>
          <cell r="M2670">
            <v>5.3400000000000003E-2</v>
          </cell>
          <cell r="N2670">
            <v>1.1515</v>
          </cell>
          <cell r="O2670">
            <v>24.3413</v>
          </cell>
          <cell r="P2670">
            <v>571.33569999999997</v>
          </cell>
          <cell r="Q2670">
            <v>0.01</v>
          </cell>
          <cell r="R2670" t="str">
            <v>柱塞气举</v>
          </cell>
          <cell r="S2670" t="str">
            <v>直井</v>
          </cell>
          <cell r="T2670" t="str">
            <v>无节流器生产</v>
          </cell>
          <cell r="U2670" t="str">
            <v>自然连续生产井</v>
          </cell>
          <cell r="V2670" t="str">
            <v>24h</v>
          </cell>
          <cell r="W2670">
            <v>40776</v>
          </cell>
          <cell r="X2670">
            <v>40837</v>
          </cell>
        </row>
        <row r="2671">
          <cell r="F2671" t="str">
            <v>苏47-12-55</v>
          </cell>
          <cell r="G2671" t="str">
            <v>盒8上、盒8下</v>
          </cell>
          <cell r="H2671">
            <v>1.83E-2</v>
          </cell>
          <cell r="I2671">
            <v>24</v>
          </cell>
          <cell r="J2671">
            <v>0.95</v>
          </cell>
          <cell r="K2671">
            <v>7.91</v>
          </cell>
          <cell r="L2671">
            <v>4.7000000000000002E-3</v>
          </cell>
          <cell r="M2671">
            <v>8.3000000000000001E-3</v>
          </cell>
          <cell r="N2671">
            <v>0.1678</v>
          </cell>
          <cell r="O2671">
            <v>3.3003999999999998</v>
          </cell>
          <cell r="P2671">
            <v>3875.0940000000001</v>
          </cell>
          <cell r="Q2671">
            <v>0</v>
          </cell>
          <cell r="R2671" t="str">
            <v>柱塞气举</v>
          </cell>
          <cell r="S2671" t="str">
            <v>直井</v>
          </cell>
          <cell r="T2671" t="str">
            <v>无节流器生产</v>
          </cell>
          <cell r="U2671" t="str">
            <v>自然连续生产井</v>
          </cell>
          <cell r="V2671" t="str">
            <v>24h</v>
          </cell>
          <cell r="W2671">
            <v>40869</v>
          </cell>
          <cell r="X2671">
            <v>41095</v>
          </cell>
        </row>
        <row r="2672">
          <cell r="F2672" t="str">
            <v>苏47-21-61</v>
          </cell>
          <cell r="G2672" t="str">
            <v>山2</v>
          </cell>
          <cell r="H2672">
            <v>7.6E-3</v>
          </cell>
          <cell r="I2672">
            <v>24</v>
          </cell>
          <cell r="J2672">
            <v>2.63</v>
          </cell>
          <cell r="K2672">
            <v>3.64</v>
          </cell>
          <cell r="L2672">
            <v>5.3E-3</v>
          </cell>
          <cell r="M2672">
            <v>1E-3</v>
          </cell>
          <cell r="N2672">
            <v>0.35899999999999999</v>
          </cell>
          <cell r="O2672">
            <v>2.4863</v>
          </cell>
          <cell r="P2672">
            <v>483.85090000000002</v>
          </cell>
          <cell r="Q2672">
            <v>0</v>
          </cell>
          <cell r="R2672" t="str">
            <v>柱塞气举</v>
          </cell>
          <cell r="S2672" t="str">
            <v>直井</v>
          </cell>
          <cell r="T2672" t="str">
            <v>无节流器生产</v>
          </cell>
          <cell r="U2672" t="str">
            <v>自然连续生产井</v>
          </cell>
          <cell r="V2672" t="str">
            <v>24h</v>
          </cell>
          <cell r="W2672">
            <v>40145</v>
          </cell>
          <cell r="X2672">
            <v>40541</v>
          </cell>
        </row>
        <row r="2673">
          <cell r="F2673" t="str">
            <v>苏147</v>
          </cell>
          <cell r="G2673" t="str">
            <v>盒8</v>
          </cell>
          <cell r="H2673">
            <v>0.01</v>
          </cell>
          <cell r="I2673">
            <v>24</v>
          </cell>
          <cell r="J2673">
            <v>1.08</v>
          </cell>
          <cell r="K2673">
            <v>1.63</v>
          </cell>
          <cell r="L2673">
            <v>3.2000000000000002E-3</v>
          </cell>
          <cell r="M2673">
            <v>1.3899999999999999E-2</v>
          </cell>
          <cell r="N2673">
            <v>0.25190000000000001</v>
          </cell>
          <cell r="O2673">
            <v>1.5578000000000001</v>
          </cell>
          <cell r="P2673">
            <v>1216.2031999999999</v>
          </cell>
          <cell r="Q2673">
            <v>0</v>
          </cell>
          <cell r="S2673" t="str">
            <v>直井</v>
          </cell>
          <cell r="T2673" t="str">
            <v>节流器生产</v>
          </cell>
          <cell r="U2673" t="str">
            <v>自然连续生产井</v>
          </cell>
          <cell r="V2673" t="str">
            <v>24h</v>
          </cell>
          <cell r="W2673">
            <v>39666</v>
          </cell>
          <cell r="X2673">
            <v>40843</v>
          </cell>
        </row>
        <row r="2674">
          <cell r="F2674" t="str">
            <v>苏47-17-64</v>
          </cell>
          <cell r="G2674" t="str">
            <v>盒8上、盒8下、山1</v>
          </cell>
          <cell r="H2674">
            <v>0.2</v>
          </cell>
          <cell r="I2674">
            <v>24</v>
          </cell>
          <cell r="J2674">
            <v>1</v>
          </cell>
          <cell r="K2674">
            <v>6.88</v>
          </cell>
          <cell r="L2674">
            <v>5.0000000000000001E-3</v>
          </cell>
          <cell r="M2674">
            <v>0.22500000000000001</v>
          </cell>
          <cell r="N2674">
            <v>6.2241999999999997</v>
          </cell>
          <cell r="O2674">
            <v>59.028399999999998</v>
          </cell>
          <cell r="P2674">
            <v>1974.6591000000001</v>
          </cell>
          <cell r="Q2674">
            <v>0.04</v>
          </cell>
          <cell r="R2674" t="str">
            <v>速度管柱</v>
          </cell>
          <cell r="S2674" t="str">
            <v>直丛式井</v>
          </cell>
          <cell r="T2674" t="str">
            <v>无节流器生产</v>
          </cell>
          <cell r="U2674" t="str">
            <v>自然连续生产井</v>
          </cell>
          <cell r="V2674" t="str">
            <v>24h</v>
          </cell>
          <cell r="W2674">
            <v>40733</v>
          </cell>
          <cell r="X2674">
            <v>40883</v>
          </cell>
        </row>
        <row r="2675">
          <cell r="F2675" t="str">
            <v>苏47-17-59</v>
          </cell>
          <cell r="G2675" t="str">
            <v>盒8下、山1上、山1下、山2</v>
          </cell>
          <cell r="H2675">
            <v>0.3</v>
          </cell>
          <cell r="I2675">
            <v>24</v>
          </cell>
          <cell r="J2675">
            <v>1.1000000000000001</v>
          </cell>
          <cell r="K2675">
            <v>15.65</v>
          </cell>
          <cell r="L2675">
            <v>2.3999999999999998E-3</v>
          </cell>
          <cell r="M2675">
            <v>0.41849999999999998</v>
          </cell>
          <cell r="N2675">
            <v>7.5667999999999997</v>
          </cell>
          <cell r="O2675">
            <v>66.556399999999996</v>
          </cell>
          <cell r="P2675">
            <v>1913.3875</v>
          </cell>
          <cell r="Q2675">
            <v>7.0000000000000007E-2</v>
          </cell>
          <cell r="S2675" t="str">
            <v>直井</v>
          </cell>
          <cell r="T2675" t="str">
            <v>节流器生产</v>
          </cell>
          <cell r="U2675" t="str">
            <v>自然连续生产井</v>
          </cell>
          <cell r="V2675" t="str">
            <v>24h</v>
          </cell>
          <cell r="W2675">
            <v>40745</v>
          </cell>
          <cell r="X2675">
            <v>40901</v>
          </cell>
        </row>
        <row r="2676">
          <cell r="F2676" t="str">
            <v>苏47-17-61</v>
          </cell>
          <cell r="G2676" t="str">
            <v>盒8下</v>
          </cell>
          <cell r="H2676">
            <v>0.01</v>
          </cell>
          <cell r="I2676">
            <v>24</v>
          </cell>
          <cell r="J2676">
            <v>1.21</v>
          </cell>
          <cell r="K2676">
            <v>4.2300000000000004</v>
          </cell>
          <cell r="L2676">
            <v>5.4000000000000003E-3</v>
          </cell>
          <cell r="M2676">
            <v>1.3899999999999999E-2</v>
          </cell>
          <cell r="N2676">
            <v>0.18079999999999999</v>
          </cell>
          <cell r="O2676">
            <v>0.1875</v>
          </cell>
          <cell r="P2676">
            <v>641.25160000000005</v>
          </cell>
          <cell r="Q2676">
            <v>0</v>
          </cell>
          <cell r="S2676" t="str">
            <v>直井</v>
          </cell>
          <cell r="T2676" t="str">
            <v>节流器生产</v>
          </cell>
          <cell r="U2676" t="str">
            <v>自然连续生产井</v>
          </cell>
          <cell r="V2676" t="str">
            <v>24h</v>
          </cell>
          <cell r="W2676">
            <v>40779</v>
          </cell>
          <cell r="X2676">
            <v>40901</v>
          </cell>
        </row>
        <row r="2677">
          <cell r="F2677" t="str">
            <v>苏47-21-65</v>
          </cell>
          <cell r="G2677" t="str">
            <v>盒8上、盒8下、山1、山2</v>
          </cell>
          <cell r="H2677">
            <v>0.25</v>
          </cell>
          <cell r="I2677">
            <v>24</v>
          </cell>
          <cell r="J2677">
            <v>1.1299999999999999</v>
          </cell>
          <cell r="K2677">
            <v>2.66</v>
          </cell>
          <cell r="L2677">
            <v>6.3E-3</v>
          </cell>
          <cell r="M2677">
            <v>0.14410000000000001</v>
          </cell>
          <cell r="N2677">
            <v>2.1394000000000002</v>
          </cell>
          <cell r="O2677">
            <v>23.878</v>
          </cell>
          <cell r="P2677">
            <v>4743.2007999999996</v>
          </cell>
          <cell r="Q2677">
            <v>0.02</v>
          </cell>
          <cell r="R2677" t="str">
            <v>速度管柱</v>
          </cell>
          <cell r="S2677" t="str">
            <v>直井</v>
          </cell>
          <cell r="T2677" t="str">
            <v>无节流器生产</v>
          </cell>
          <cell r="U2677" t="str">
            <v>自然连续生产井</v>
          </cell>
          <cell r="V2677" t="str">
            <v>24h</v>
          </cell>
          <cell r="W2677">
            <v>40844</v>
          </cell>
          <cell r="X2677">
            <v>41066</v>
          </cell>
        </row>
        <row r="2678">
          <cell r="F2678" t="str">
            <v>苏47-21-67</v>
          </cell>
          <cell r="G2678" t="str">
            <v>盒8、山1、山2</v>
          </cell>
          <cell r="H2678">
            <v>0.1</v>
          </cell>
          <cell r="I2678">
            <v>24</v>
          </cell>
          <cell r="J2678">
            <v>1.1100000000000001</v>
          </cell>
          <cell r="K2678">
            <v>1.1399999999999999</v>
          </cell>
          <cell r="L2678">
            <v>6.6E-3</v>
          </cell>
          <cell r="M2678">
            <v>0.13950000000000001</v>
          </cell>
          <cell r="N2678">
            <v>2.5150000000000001</v>
          </cell>
          <cell r="O2678">
            <v>32.963000000000001</v>
          </cell>
          <cell r="P2678">
            <v>959.6925</v>
          </cell>
          <cell r="Q2678">
            <v>0.02</v>
          </cell>
          <cell r="S2678" t="str">
            <v>直井</v>
          </cell>
          <cell r="T2678" t="str">
            <v>无节流器生产</v>
          </cell>
          <cell r="U2678" t="str">
            <v>自然连续生产井</v>
          </cell>
          <cell r="V2678" t="str">
            <v>24h</v>
          </cell>
          <cell r="W2678">
            <v>40860</v>
          </cell>
          <cell r="X2678">
            <v>41171</v>
          </cell>
        </row>
        <row r="2679">
          <cell r="F2679" t="str">
            <v>苏47-21-68</v>
          </cell>
          <cell r="G2679" t="str">
            <v>山1、山2</v>
          </cell>
          <cell r="H2679">
            <v>0.1201</v>
          </cell>
          <cell r="I2679">
            <v>24</v>
          </cell>
          <cell r="J2679">
            <v>3.09</v>
          </cell>
          <cell r="K2679">
            <v>5.39</v>
          </cell>
          <cell r="L2679">
            <v>1.1999999999999999E-3</v>
          </cell>
          <cell r="M2679">
            <v>0.1201</v>
          </cell>
          <cell r="N2679">
            <v>2.2848999999999999</v>
          </cell>
          <cell r="O2679">
            <v>28.6724</v>
          </cell>
          <cell r="P2679">
            <v>971.74249999999995</v>
          </cell>
          <cell r="Q2679">
            <v>0.02</v>
          </cell>
          <cell r="R2679" t="str">
            <v>柱塞气举</v>
          </cell>
          <cell r="S2679" t="str">
            <v>直井</v>
          </cell>
          <cell r="T2679" t="str">
            <v>无节流器生产</v>
          </cell>
          <cell r="U2679" t="str">
            <v>自然连续生产井</v>
          </cell>
          <cell r="V2679" t="str">
            <v>24h</v>
          </cell>
          <cell r="W2679">
            <v>40983</v>
          </cell>
          <cell r="X2679">
            <v>41098</v>
          </cell>
        </row>
        <row r="2680">
          <cell r="F2680" t="str">
            <v>苏47-21-71</v>
          </cell>
          <cell r="G2680" t="str">
            <v>盒8下</v>
          </cell>
          <cell r="H2680">
            <v>0.02</v>
          </cell>
          <cell r="I2680">
            <v>0</v>
          </cell>
          <cell r="J2680">
            <v>5.44</v>
          </cell>
          <cell r="K2680">
            <v>10.31</v>
          </cell>
          <cell r="L2680">
            <v>4.8999999999999998E-3</v>
          </cell>
          <cell r="M2680">
            <v>0</v>
          </cell>
          <cell r="N2680">
            <v>0</v>
          </cell>
          <cell r="O2680">
            <v>10.572900000000001</v>
          </cell>
          <cell r="P2680">
            <v>747.04750000000001</v>
          </cell>
          <cell r="Q2680">
            <v>0</v>
          </cell>
          <cell r="R2680" t="str">
            <v>速度管柱；气动阀间歇计划关井（工艺试验）：2022-06-16 15:00因工艺试验(工艺试验（速度管柱）关井)，关井前油套压1.36/10.03Mpa。</v>
          </cell>
          <cell r="S2680" t="str">
            <v>直井</v>
          </cell>
          <cell r="T2680" t="str">
            <v>无节流器生产</v>
          </cell>
          <cell r="U2680" t="str">
            <v>自然连续生产井</v>
          </cell>
          <cell r="V2680" t="str">
            <v>24h</v>
          </cell>
          <cell r="W2680">
            <v>41194</v>
          </cell>
          <cell r="X2680">
            <v>41452</v>
          </cell>
        </row>
        <row r="2681">
          <cell r="F2681" t="str">
            <v>苏47-6-72H2</v>
          </cell>
          <cell r="G2681" t="str">
            <v>盒8</v>
          </cell>
          <cell r="H2681">
            <v>0.01</v>
          </cell>
          <cell r="I2681">
            <v>24</v>
          </cell>
          <cell r="J2681">
            <v>1.44</v>
          </cell>
          <cell r="K2681">
            <v>9.94</v>
          </cell>
          <cell r="L2681">
            <v>5.3E-3</v>
          </cell>
          <cell r="M2681">
            <v>1.3899999999999999E-2</v>
          </cell>
          <cell r="N2681">
            <v>0.29139999999999999</v>
          </cell>
          <cell r="O2681">
            <v>2.4415</v>
          </cell>
          <cell r="P2681">
            <v>2022.7058999999999</v>
          </cell>
          <cell r="Q2681">
            <v>0</v>
          </cell>
          <cell r="S2681" t="str">
            <v>水平井</v>
          </cell>
          <cell r="T2681" t="str">
            <v>节流器生产</v>
          </cell>
          <cell r="U2681" t="str">
            <v>自然连续生产井</v>
          </cell>
          <cell r="V2681" t="str">
            <v>24h</v>
          </cell>
          <cell r="W2681">
            <v>41958</v>
          </cell>
          <cell r="X2681">
            <v>42243</v>
          </cell>
        </row>
        <row r="2682">
          <cell r="F2682" t="str">
            <v>苏47-9-60</v>
          </cell>
          <cell r="G2682" t="str">
            <v>盒8山13</v>
          </cell>
          <cell r="H2682">
            <v>5.3699999999999998E-2</v>
          </cell>
          <cell r="I2682">
            <v>24</v>
          </cell>
          <cell r="J2682">
            <v>0.95</v>
          </cell>
          <cell r="K2682">
            <v>3.08</v>
          </cell>
          <cell r="L2682">
            <v>5.3E-3</v>
          </cell>
          <cell r="M2682">
            <v>5.5199999999999999E-2</v>
          </cell>
          <cell r="N2682">
            <v>1.1541999999999999</v>
          </cell>
          <cell r="O2682">
            <v>12.8667</v>
          </cell>
          <cell r="P2682">
            <v>910.31150000000002</v>
          </cell>
          <cell r="Q2682">
            <v>0.01</v>
          </cell>
          <cell r="R2682" t="str">
            <v>柱塞气举</v>
          </cell>
          <cell r="S2682" t="str">
            <v>直井</v>
          </cell>
          <cell r="T2682" t="str">
            <v>无节流器生产</v>
          </cell>
          <cell r="U2682" t="str">
            <v>自然连续生产井</v>
          </cell>
          <cell r="V2682" t="str">
            <v>24h</v>
          </cell>
          <cell r="W2682">
            <v>40682</v>
          </cell>
          <cell r="X2682">
            <v>41020</v>
          </cell>
        </row>
        <row r="2683">
          <cell r="F2683" t="str">
            <v>苏47-9-61</v>
          </cell>
          <cell r="G2683" t="str">
            <v>盒8下、山1</v>
          </cell>
          <cell r="H2683">
            <v>5.5199999999999999E-2</v>
          </cell>
          <cell r="I2683">
            <v>24</v>
          </cell>
          <cell r="J2683">
            <v>0.98</v>
          </cell>
          <cell r="K2683">
            <v>14.75</v>
          </cell>
          <cell r="L2683">
            <v>2.5999999999999999E-3</v>
          </cell>
          <cell r="M2683">
            <v>5.1299999999999998E-2</v>
          </cell>
          <cell r="N2683">
            <v>1.1595</v>
          </cell>
          <cell r="O2683">
            <v>12.7979</v>
          </cell>
          <cell r="P2683">
            <v>514.41380000000004</v>
          </cell>
          <cell r="Q2683">
            <v>0.01</v>
          </cell>
          <cell r="R2683" t="str">
            <v>柱塞气举</v>
          </cell>
          <cell r="S2683" t="str">
            <v>直井</v>
          </cell>
          <cell r="T2683" t="str">
            <v>无节流器生产</v>
          </cell>
          <cell r="U2683" t="str">
            <v>自然连续生产井</v>
          </cell>
          <cell r="V2683" t="str">
            <v>24h</v>
          </cell>
          <cell r="W2683">
            <v>40744</v>
          </cell>
          <cell r="X2683">
            <v>40916</v>
          </cell>
        </row>
        <row r="2684">
          <cell r="F2684" t="str">
            <v>苏47-9-62</v>
          </cell>
          <cell r="G2684" t="str">
            <v>盒8下、山1</v>
          </cell>
          <cell r="H2684">
            <v>0</v>
          </cell>
          <cell r="I2684">
            <v>0</v>
          </cell>
          <cell r="J2684">
            <v>10.17</v>
          </cell>
          <cell r="K2684">
            <v>10.17</v>
          </cell>
          <cell r="L2684">
            <v>4.1999999999999997E-3</v>
          </cell>
          <cell r="M2684">
            <v>0</v>
          </cell>
          <cell r="N2684">
            <v>0</v>
          </cell>
          <cell r="O2684">
            <v>8.7820999999999998</v>
          </cell>
          <cell r="P2684">
            <v>830.94719999999995</v>
          </cell>
          <cell r="Q2684">
            <v>0</v>
          </cell>
          <cell r="R2684" t="str">
            <v>计划关井（无气量）：2022-05-07 13:55因无气量(日因无气量关井)，关井前油套压1.02/10.05Mpa。</v>
          </cell>
          <cell r="S2684" t="str">
            <v>直井</v>
          </cell>
          <cell r="T2684" t="str">
            <v>节流器生产</v>
          </cell>
          <cell r="U2684" t="str">
            <v>自然连续生产井</v>
          </cell>
          <cell r="V2684" t="str">
            <v>24h</v>
          </cell>
          <cell r="W2684">
            <v>40727</v>
          </cell>
          <cell r="X2684">
            <v>40913</v>
          </cell>
        </row>
        <row r="2685">
          <cell r="F2685" t="str">
            <v>苏47-9-59</v>
          </cell>
          <cell r="G2685" t="str">
            <v>盒8下山13</v>
          </cell>
          <cell r="H2685">
            <v>0.1024</v>
          </cell>
          <cell r="I2685">
            <v>24</v>
          </cell>
          <cell r="J2685">
            <v>0.95</v>
          </cell>
          <cell r="K2685">
            <v>0.95</v>
          </cell>
          <cell r="L2685">
            <v>6.1000000000000004E-3</v>
          </cell>
          <cell r="M2685">
            <v>1.83E-2</v>
          </cell>
          <cell r="N2685">
            <v>0.40410000000000001</v>
          </cell>
          <cell r="O2685">
            <v>20.3109</v>
          </cell>
          <cell r="P2685">
            <v>604.38030000000003</v>
          </cell>
          <cell r="Q2685">
            <v>0</v>
          </cell>
          <cell r="R2685" t="str">
            <v>柱塞气举</v>
          </cell>
          <cell r="S2685" t="str">
            <v>直井</v>
          </cell>
          <cell r="T2685" t="str">
            <v>无节流器生产</v>
          </cell>
          <cell r="U2685" t="str">
            <v>自然连续生产井</v>
          </cell>
          <cell r="V2685" t="str">
            <v>24h</v>
          </cell>
          <cell r="W2685">
            <v>40682</v>
          </cell>
          <cell r="X2685">
            <v>41041</v>
          </cell>
        </row>
        <row r="2686">
          <cell r="F2686" t="str">
            <v>苏158</v>
          </cell>
          <cell r="G2686" t="str">
            <v>盒8、山1</v>
          </cell>
          <cell r="H2686">
            <v>0.02</v>
          </cell>
          <cell r="I2686">
            <v>24</v>
          </cell>
          <cell r="J2686">
            <v>0.96</v>
          </cell>
          <cell r="K2686">
            <v>7.28</v>
          </cell>
          <cell r="L2686">
            <v>4.7999999999999996E-3</v>
          </cell>
          <cell r="M2686">
            <v>2.7900000000000001E-2</v>
          </cell>
          <cell r="N2686">
            <v>0.58309999999999995</v>
          </cell>
          <cell r="O2686">
            <v>3.1947000000000001</v>
          </cell>
          <cell r="P2686">
            <v>556.40089999999998</v>
          </cell>
          <cell r="Q2686">
            <v>0</v>
          </cell>
          <cell r="S2686" t="str">
            <v>直井</v>
          </cell>
          <cell r="T2686" t="str">
            <v>无节流器生产</v>
          </cell>
          <cell r="U2686" t="str">
            <v>自然连续生产井</v>
          </cell>
          <cell r="V2686" t="str">
            <v>24h</v>
          </cell>
          <cell r="W2686">
            <v>39620</v>
          </cell>
          <cell r="X2686">
            <v>41071</v>
          </cell>
        </row>
        <row r="2687">
          <cell r="F2687" t="str">
            <v>苏47-9-68</v>
          </cell>
          <cell r="G2687" t="str">
            <v>盒8、山2</v>
          </cell>
          <cell r="H2687">
            <v>0.2087</v>
          </cell>
          <cell r="I2687">
            <v>24</v>
          </cell>
          <cell r="J2687">
            <v>2.95</v>
          </cell>
          <cell r="K2687">
            <v>5.19</v>
          </cell>
          <cell r="L2687">
            <v>5.1999999999999998E-3</v>
          </cell>
          <cell r="M2687">
            <v>0.20880000000000001</v>
          </cell>
          <cell r="N2687">
            <v>4.2992999999999997</v>
          </cell>
          <cell r="O2687">
            <v>47.898200000000003</v>
          </cell>
          <cell r="P2687">
            <v>817.82820000000004</v>
          </cell>
          <cell r="Q2687">
            <v>0.03</v>
          </cell>
          <cell r="R2687" t="str">
            <v>柱塞气举</v>
          </cell>
          <cell r="S2687" t="str">
            <v>直井</v>
          </cell>
          <cell r="T2687" t="str">
            <v>无节流器生产</v>
          </cell>
          <cell r="U2687" t="str">
            <v>自然连续生产井</v>
          </cell>
          <cell r="V2687" t="str">
            <v>24h</v>
          </cell>
          <cell r="W2687">
            <v>40859</v>
          </cell>
          <cell r="X2687">
            <v>41137</v>
          </cell>
        </row>
        <row r="2688">
          <cell r="F2688" t="str">
            <v>苏47-9-63</v>
          </cell>
          <cell r="G2688" t="str">
            <v>马五、盒8下</v>
          </cell>
          <cell r="H2688">
            <v>1.5100000000000001E-2</v>
          </cell>
          <cell r="I2688">
            <v>24</v>
          </cell>
          <cell r="J2688">
            <v>1.95</v>
          </cell>
          <cell r="K2688">
            <v>11.9</v>
          </cell>
          <cell r="L2688">
            <v>2.8E-3</v>
          </cell>
          <cell r="M2688">
            <v>1.35E-2</v>
          </cell>
          <cell r="N2688">
            <v>0.32390000000000002</v>
          </cell>
          <cell r="O2688">
            <v>3.56</v>
          </cell>
          <cell r="P2688">
            <v>243.76419999999999</v>
          </cell>
          <cell r="Q2688">
            <v>0</v>
          </cell>
          <cell r="R2688" t="str">
            <v>柱塞气举</v>
          </cell>
          <cell r="S2688" t="str">
            <v>直井</v>
          </cell>
          <cell r="T2688" t="str">
            <v>无节流器生产</v>
          </cell>
          <cell r="U2688" t="str">
            <v>自然连续生产井</v>
          </cell>
          <cell r="V2688" t="str">
            <v>24h</v>
          </cell>
          <cell r="W2688">
            <v>40827</v>
          </cell>
          <cell r="X2688">
            <v>41205</v>
          </cell>
        </row>
        <row r="2689">
          <cell r="F2689" t="str">
            <v>苏47-9-64</v>
          </cell>
          <cell r="G2689" t="str">
            <v>盒8山1山2</v>
          </cell>
          <cell r="H2689">
            <v>0.21099999999999999</v>
          </cell>
          <cell r="I2689">
            <v>24</v>
          </cell>
          <cell r="J2689">
            <v>0.97</v>
          </cell>
          <cell r="K2689">
            <v>2.99</v>
          </cell>
          <cell r="L2689">
            <v>6.4999999999999997E-3</v>
          </cell>
          <cell r="M2689">
            <v>0.2142</v>
          </cell>
          <cell r="N2689">
            <v>4.4897999999999998</v>
          </cell>
          <cell r="O2689">
            <v>54.2622</v>
          </cell>
          <cell r="P2689">
            <v>1911.1125999999999</v>
          </cell>
          <cell r="Q2689">
            <v>0.03</v>
          </cell>
          <cell r="R2689" t="str">
            <v>柱塞气举</v>
          </cell>
          <cell r="S2689" t="str">
            <v>直井</v>
          </cell>
          <cell r="T2689" t="str">
            <v>无节流器生产</v>
          </cell>
          <cell r="U2689" t="str">
            <v>自然连续生产井</v>
          </cell>
          <cell r="V2689" t="str">
            <v>24h</v>
          </cell>
          <cell r="W2689">
            <v>40779</v>
          </cell>
          <cell r="X2689">
            <v>41218</v>
          </cell>
        </row>
        <row r="2690">
          <cell r="F2690" t="str">
            <v>苏47-15-82</v>
          </cell>
          <cell r="G2690" t="str">
            <v>盒8下_1、山1_2</v>
          </cell>
          <cell r="H2690">
            <v>1.5</v>
          </cell>
          <cell r="I2690">
            <v>24</v>
          </cell>
          <cell r="J2690">
            <v>1.45</v>
          </cell>
          <cell r="K2690">
            <v>14.34</v>
          </cell>
          <cell r="L2690">
            <v>6.8999999999999999E-3</v>
          </cell>
          <cell r="M2690">
            <v>2.0924</v>
          </cell>
          <cell r="N2690">
            <v>43.7331</v>
          </cell>
          <cell r="O2690">
            <v>237.6865</v>
          </cell>
          <cell r="P2690">
            <v>937.67269999999996</v>
          </cell>
          <cell r="Q2690">
            <v>0.33</v>
          </cell>
          <cell r="S2690" t="str">
            <v>直井</v>
          </cell>
          <cell r="T2690" t="str">
            <v>节流器生产</v>
          </cell>
          <cell r="U2690" t="str">
            <v>自然连续生产井</v>
          </cell>
          <cell r="V2690" t="str">
            <v>24h</v>
          </cell>
          <cell r="W2690">
            <v>43177</v>
          </cell>
          <cell r="X2690">
            <v>43360</v>
          </cell>
        </row>
        <row r="2691">
          <cell r="F2691" t="str">
            <v>苏47-15-83</v>
          </cell>
          <cell r="G2691" t="str">
            <v>盒8下1、山12、山13</v>
          </cell>
          <cell r="H2691">
            <v>0.15</v>
          </cell>
          <cell r="I2691">
            <v>24</v>
          </cell>
          <cell r="J2691">
            <v>1.45</v>
          </cell>
          <cell r="K2691">
            <v>10.36</v>
          </cell>
          <cell r="L2691">
            <v>0.01</v>
          </cell>
          <cell r="M2691">
            <v>0.2092</v>
          </cell>
          <cell r="N2691">
            <v>4.3731999999999998</v>
          </cell>
          <cell r="O2691">
            <v>47.255299999999998</v>
          </cell>
          <cell r="P2691">
            <v>524.99570000000006</v>
          </cell>
          <cell r="Q2691">
            <v>0.03</v>
          </cell>
          <cell r="S2691" t="str">
            <v>直井</v>
          </cell>
          <cell r="T2691" t="str">
            <v>无节流器生产</v>
          </cell>
          <cell r="U2691" t="str">
            <v>自然连续生产井</v>
          </cell>
          <cell r="V2691" t="str">
            <v>24h</v>
          </cell>
          <cell r="W2691">
            <v>43238</v>
          </cell>
          <cell r="X2691">
            <v>43373</v>
          </cell>
        </row>
        <row r="2692">
          <cell r="F2692" t="str">
            <v>苏47-14-84</v>
          </cell>
          <cell r="G2692" t="str">
            <v>盒8下_2、山1_3</v>
          </cell>
          <cell r="H2692">
            <v>0.1</v>
          </cell>
          <cell r="I2692">
            <v>24</v>
          </cell>
          <cell r="J2692">
            <v>2.87</v>
          </cell>
          <cell r="K2692">
            <v>16.260000000000002</v>
          </cell>
          <cell r="L2692">
            <v>5.7000000000000002E-3</v>
          </cell>
          <cell r="M2692">
            <v>5.16E-2</v>
          </cell>
          <cell r="N2692">
            <v>1.1443000000000001</v>
          </cell>
          <cell r="O2692">
            <v>72.382900000000006</v>
          </cell>
          <cell r="P2692">
            <v>406.7747</v>
          </cell>
          <cell r="Q2692">
            <v>0.01</v>
          </cell>
          <cell r="R2692" t="str">
            <v>柱塞气举</v>
          </cell>
          <cell r="S2692" t="str">
            <v>直井</v>
          </cell>
          <cell r="T2692" t="str">
            <v>无节流器生产</v>
          </cell>
          <cell r="U2692" t="str">
            <v>自然连续生产井</v>
          </cell>
          <cell r="V2692" t="str">
            <v>24h</v>
          </cell>
          <cell r="W2692">
            <v>43194</v>
          </cell>
          <cell r="X2692">
            <v>43393</v>
          </cell>
        </row>
        <row r="2693">
          <cell r="F2693" t="str">
            <v>苏47-15-84</v>
          </cell>
          <cell r="G2693" t="str">
            <v>盒8下_1、山1_3</v>
          </cell>
          <cell r="H2693">
            <v>0.50949999999999995</v>
          </cell>
          <cell r="I2693">
            <v>24</v>
          </cell>
          <cell r="J2693">
            <v>1.45</v>
          </cell>
          <cell r="K2693">
            <v>2.54</v>
          </cell>
          <cell r="L2693">
            <v>1.5100000000000001E-2</v>
          </cell>
          <cell r="M2693">
            <v>0.30470000000000003</v>
          </cell>
          <cell r="N2693">
            <v>8.2066999999999997</v>
          </cell>
          <cell r="O2693">
            <v>115.2169</v>
          </cell>
          <cell r="P2693">
            <v>655.90470000000005</v>
          </cell>
          <cell r="Q2693">
            <v>0.05</v>
          </cell>
          <cell r="R2693" t="str">
            <v>柱塞气举</v>
          </cell>
          <cell r="S2693" t="str">
            <v>直井</v>
          </cell>
          <cell r="T2693" t="str">
            <v>无节流器生产</v>
          </cell>
          <cell r="U2693" t="str">
            <v>自然连续生产井</v>
          </cell>
          <cell r="V2693" t="str">
            <v>24h</v>
          </cell>
          <cell r="W2693">
            <v>43067</v>
          </cell>
          <cell r="X2693">
            <v>43387</v>
          </cell>
        </row>
        <row r="2694">
          <cell r="F2694" t="str">
            <v>苏47-16-83</v>
          </cell>
          <cell r="G2694" t="str">
            <v>盒8下_1、山1_2</v>
          </cell>
          <cell r="H2694">
            <v>0.01</v>
          </cell>
          <cell r="I2694">
            <v>24</v>
          </cell>
          <cell r="J2694">
            <v>1.93</v>
          </cell>
          <cell r="K2694">
            <v>4.34</v>
          </cell>
          <cell r="L2694">
            <v>1.09E-2</v>
          </cell>
          <cell r="M2694">
            <v>0.14130000000000001</v>
          </cell>
          <cell r="N2694">
            <v>2.9121999999999999</v>
          </cell>
          <cell r="O2694">
            <v>4.4657999999999998</v>
          </cell>
          <cell r="P2694">
            <v>154.69800000000001</v>
          </cell>
          <cell r="Q2694">
            <v>0.02</v>
          </cell>
          <cell r="R2694" t="str">
            <v>柱塞气举</v>
          </cell>
          <cell r="S2694" t="str">
            <v>直井</v>
          </cell>
          <cell r="T2694" t="str">
            <v>无节流器生产</v>
          </cell>
          <cell r="U2694" t="str">
            <v>自然连续生产井</v>
          </cell>
          <cell r="V2694" t="str">
            <v>24h</v>
          </cell>
          <cell r="W2694">
            <v>43190</v>
          </cell>
          <cell r="X2694">
            <v>43393</v>
          </cell>
        </row>
        <row r="2695">
          <cell r="F2695" t="str">
            <v>苏47-16-82</v>
          </cell>
          <cell r="G2695" t="str">
            <v>盒8下1、盒8下2、山13、山23</v>
          </cell>
          <cell r="H2695">
            <v>0.1</v>
          </cell>
          <cell r="I2695">
            <v>24</v>
          </cell>
          <cell r="J2695">
            <v>2.23</v>
          </cell>
          <cell r="K2695">
            <v>10.09</v>
          </cell>
          <cell r="L2695">
            <v>1.01E-2</v>
          </cell>
          <cell r="M2695">
            <v>1.26E-2</v>
          </cell>
          <cell r="N2695">
            <v>0.33279999999999998</v>
          </cell>
          <cell r="O2695">
            <v>3.5977000000000001</v>
          </cell>
          <cell r="P2695">
            <v>329.25959999999998</v>
          </cell>
          <cell r="Q2695">
            <v>0</v>
          </cell>
          <cell r="R2695" t="str">
            <v>柱塞气举</v>
          </cell>
          <cell r="S2695" t="str">
            <v>直井</v>
          </cell>
          <cell r="T2695" t="str">
            <v>无节流器生产</v>
          </cell>
          <cell r="U2695" t="str">
            <v>自然连续生产井</v>
          </cell>
          <cell r="V2695" t="str">
            <v>24h</v>
          </cell>
          <cell r="W2695">
            <v>43057</v>
          </cell>
          <cell r="X2695">
            <v>43373</v>
          </cell>
        </row>
        <row r="2696">
          <cell r="F2696" t="str">
            <v>苏47-16-81C7</v>
          </cell>
          <cell r="G2696" t="str">
            <v>盒8下_2、山1_2、山1_3、山2_2</v>
          </cell>
          <cell r="H2696">
            <v>0.40239999999999998</v>
          </cell>
          <cell r="I2696">
            <v>24</v>
          </cell>
          <cell r="J2696">
            <v>3.57</v>
          </cell>
          <cell r="K2696">
            <v>4.1100000000000003</v>
          </cell>
          <cell r="L2696">
            <v>1.4800000000000001E-2</v>
          </cell>
          <cell r="M2696">
            <v>0.40089999999999998</v>
          </cell>
          <cell r="N2696">
            <v>8.4932999999999996</v>
          </cell>
          <cell r="O2696">
            <v>94.360100000000003</v>
          </cell>
          <cell r="P2696">
            <v>662.37390000000005</v>
          </cell>
          <cell r="Q2696">
            <v>0.06</v>
          </cell>
          <cell r="R2696" t="str">
            <v>柱塞气举</v>
          </cell>
          <cell r="S2696" t="str">
            <v>直井</v>
          </cell>
          <cell r="T2696" t="str">
            <v>无节流器生产</v>
          </cell>
          <cell r="U2696" t="str">
            <v>自然连续生产井</v>
          </cell>
          <cell r="V2696" t="str">
            <v>24h</v>
          </cell>
          <cell r="W2696">
            <v>43208</v>
          </cell>
          <cell r="X2696">
            <v>43360</v>
          </cell>
        </row>
        <row r="2697">
          <cell r="F2697" t="str">
            <v>苏47-14-82</v>
          </cell>
          <cell r="G2697" t="str">
            <v>盒8下1、山13、山23</v>
          </cell>
          <cell r="H2697">
            <v>1.5</v>
          </cell>
          <cell r="I2697">
            <v>24</v>
          </cell>
          <cell r="J2697">
            <v>1.45</v>
          </cell>
          <cell r="K2697">
            <v>10.49</v>
          </cell>
          <cell r="L2697">
            <v>1.17E-2</v>
          </cell>
          <cell r="M2697">
            <v>2.0924</v>
          </cell>
          <cell r="N2697">
            <v>43.7331</v>
          </cell>
          <cell r="O2697">
            <v>250.77189999999999</v>
          </cell>
          <cell r="P2697">
            <v>966.87890000000004</v>
          </cell>
          <cell r="Q2697">
            <v>0.33</v>
          </cell>
          <cell r="S2697" t="str">
            <v>直井</v>
          </cell>
          <cell r="T2697" t="str">
            <v>节流器生产</v>
          </cell>
          <cell r="U2697" t="str">
            <v>自然连续生产井</v>
          </cell>
          <cell r="V2697" t="str">
            <v>24h</v>
          </cell>
          <cell r="W2697">
            <v>43042</v>
          </cell>
          <cell r="X2697">
            <v>43429</v>
          </cell>
        </row>
        <row r="2698">
          <cell r="F2698" t="str">
            <v>苏47-16-81C1</v>
          </cell>
          <cell r="G2698" t="str">
            <v>盒8下1、盒8下2、山13、山21</v>
          </cell>
          <cell r="H2698">
            <v>0.01</v>
          </cell>
          <cell r="I2698">
            <v>24</v>
          </cell>
          <cell r="J2698">
            <v>1.44</v>
          </cell>
          <cell r="K2698">
            <v>6.57</v>
          </cell>
          <cell r="L2698">
            <v>1.41E-2</v>
          </cell>
          <cell r="M2698">
            <v>1.3899999999999999E-2</v>
          </cell>
          <cell r="N2698">
            <v>0.27900000000000003</v>
          </cell>
          <cell r="O2698">
            <v>34.8264</v>
          </cell>
          <cell r="P2698">
            <v>832.58219999999994</v>
          </cell>
          <cell r="Q2698">
            <v>0</v>
          </cell>
          <cell r="S2698" t="str">
            <v>直井</v>
          </cell>
          <cell r="T2698" t="str">
            <v>节流器生产</v>
          </cell>
          <cell r="U2698" t="str">
            <v>自然连续生产井</v>
          </cell>
          <cell r="V2698" t="str">
            <v>24h</v>
          </cell>
          <cell r="W2698">
            <v>43006</v>
          </cell>
          <cell r="X2698">
            <v>43404</v>
          </cell>
        </row>
        <row r="2699">
          <cell r="F2699" t="str">
            <v>苏47-16-81</v>
          </cell>
          <cell r="G2699" t="str">
            <v>盒8下_1、山1_2、山2_1</v>
          </cell>
          <cell r="H2699">
            <v>0.7</v>
          </cell>
          <cell r="I2699">
            <v>24</v>
          </cell>
          <cell r="J2699">
            <v>1.25</v>
          </cell>
          <cell r="K2699">
            <v>14.89</v>
          </cell>
          <cell r="L2699">
            <v>-4.4999999999999997E-3</v>
          </cell>
          <cell r="M2699">
            <v>0.97650000000000003</v>
          </cell>
          <cell r="N2699">
            <v>20.408899999999999</v>
          </cell>
          <cell r="O2699">
            <v>172.27780000000001</v>
          </cell>
          <cell r="P2699">
            <v>747.62909999999999</v>
          </cell>
          <cell r="Q2699">
            <v>0.15</v>
          </cell>
          <cell r="S2699" t="str">
            <v>直井</v>
          </cell>
          <cell r="T2699" t="str">
            <v>节流器生产</v>
          </cell>
          <cell r="U2699" t="str">
            <v>自然连续生产井</v>
          </cell>
          <cell r="V2699" t="str">
            <v>24h</v>
          </cell>
          <cell r="W2699">
            <v>43183</v>
          </cell>
          <cell r="X2699">
            <v>43406</v>
          </cell>
        </row>
        <row r="2700">
          <cell r="F2700" t="str">
            <v>苏47-14-81</v>
          </cell>
          <cell r="G2700" t="str">
            <v>盒8、山12</v>
          </cell>
          <cell r="H2700">
            <v>0.16</v>
          </cell>
          <cell r="I2700">
            <v>24</v>
          </cell>
          <cell r="J2700">
            <v>2.57</v>
          </cell>
          <cell r="K2700">
            <v>3.88</v>
          </cell>
          <cell r="L2700">
            <v>1.2800000000000001E-2</v>
          </cell>
          <cell r="M2700">
            <v>0.29170000000000001</v>
          </cell>
          <cell r="N2700">
            <v>4.234</v>
          </cell>
          <cell r="O2700">
            <v>53.950299999999999</v>
          </cell>
          <cell r="P2700">
            <v>541.7509</v>
          </cell>
          <cell r="Q2700">
            <v>0.05</v>
          </cell>
          <cell r="R2700" t="str">
            <v>柱塞气举</v>
          </cell>
          <cell r="S2700" t="str">
            <v>直井</v>
          </cell>
          <cell r="T2700" t="str">
            <v>无节流器生产</v>
          </cell>
          <cell r="U2700" t="str">
            <v>自然连续生产井</v>
          </cell>
          <cell r="V2700" t="str">
            <v>24h</v>
          </cell>
          <cell r="W2700">
            <v>43043</v>
          </cell>
          <cell r="X2700">
            <v>43406</v>
          </cell>
        </row>
        <row r="2701">
          <cell r="F2701" t="str">
            <v>苏47-15-81</v>
          </cell>
          <cell r="G2701" t="str">
            <v>山23、盒8下1、盒8下2</v>
          </cell>
          <cell r="H2701">
            <v>0.24</v>
          </cell>
          <cell r="I2701">
            <v>24</v>
          </cell>
          <cell r="J2701">
            <v>1.44</v>
          </cell>
          <cell r="K2701">
            <v>9.56</v>
          </cell>
          <cell r="L2701">
            <v>1.2E-2</v>
          </cell>
          <cell r="M2701">
            <v>0.33479999999999999</v>
          </cell>
          <cell r="N2701">
            <v>6.9973000000000001</v>
          </cell>
          <cell r="O2701">
            <v>51.917999999999999</v>
          </cell>
          <cell r="P2701">
            <v>518.21010000000001</v>
          </cell>
          <cell r="Q2701">
            <v>0.05</v>
          </cell>
          <cell r="S2701" t="str">
            <v>直井</v>
          </cell>
          <cell r="T2701" t="str">
            <v>节流器生产</v>
          </cell>
          <cell r="U2701" t="str">
            <v>自然连续生产井</v>
          </cell>
          <cell r="V2701" t="str">
            <v>24h</v>
          </cell>
          <cell r="W2701">
            <v>43014</v>
          </cell>
          <cell r="X2701">
            <v>43400</v>
          </cell>
        </row>
        <row r="2702">
          <cell r="F2702" t="str">
            <v>苏47-15-80</v>
          </cell>
          <cell r="G2702" t="str">
            <v>盒8下_1、山1_2</v>
          </cell>
          <cell r="H2702">
            <v>0.01</v>
          </cell>
          <cell r="I2702">
            <v>0</v>
          </cell>
          <cell r="J2702">
            <v>1.26</v>
          </cell>
          <cell r="K2702">
            <v>8.2100000000000009</v>
          </cell>
          <cell r="L2702">
            <v>1.32E-2</v>
          </cell>
          <cell r="M2702">
            <v>0</v>
          </cell>
          <cell r="N2702">
            <v>0</v>
          </cell>
          <cell r="O2702">
            <v>1.1511</v>
          </cell>
          <cell r="P2702">
            <v>347.24489999999997</v>
          </cell>
          <cell r="Q2702">
            <v>0</v>
          </cell>
          <cell r="R2702" t="str">
            <v>柱塞气举计划关井（工艺试验）：2022-06-29 16:00因工艺试验(工艺试验)，关井前油套压1.71/9.97Mpa。</v>
          </cell>
          <cell r="S2702" t="str">
            <v>直井</v>
          </cell>
          <cell r="T2702" t="str">
            <v>无节流器生产</v>
          </cell>
          <cell r="U2702" t="str">
            <v>自然连续生产井</v>
          </cell>
          <cell r="V2702" t="str">
            <v>24h</v>
          </cell>
          <cell r="W2702">
            <v>43045</v>
          </cell>
          <cell r="X2702">
            <v>43428</v>
          </cell>
        </row>
        <row r="2703">
          <cell r="F2703" t="str">
            <v>苏47-16-80</v>
          </cell>
          <cell r="G2703" t="str">
            <v>山23</v>
          </cell>
          <cell r="H2703">
            <v>0.4</v>
          </cell>
          <cell r="I2703">
            <v>24</v>
          </cell>
          <cell r="J2703">
            <v>1.45</v>
          </cell>
          <cell r="K2703">
            <v>11.04</v>
          </cell>
          <cell r="L2703">
            <v>1.04E-2</v>
          </cell>
          <cell r="M2703">
            <v>0.55800000000000005</v>
          </cell>
          <cell r="N2703">
            <v>11.6624</v>
          </cell>
          <cell r="O2703">
            <v>93.527699999999996</v>
          </cell>
          <cell r="P2703">
            <v>690.03480000000002</v>
          </cell>
          <cell r="Q2703">
            <v>0.09</v>
          </cell>
          <cell r="S2703" t="str">
            <v>直井</v>
          </cell>
          <cell r="T2703" t="str">
            <v>节流器生产</v>
          </cell>
          <cell r="U2703" t="str">
            <v>自然连续生产井</v>
          </cell>
          <cell r="V2703" t="str">
            <v>24h</v>
          </cell>
          <cell r="W2703">
            <v>43025</v>
          </cell>
          <cell r="X2703">
            <v>43407</v>
          </cell>
        </row>
        <row r="2704">
          <cell r="F2704" t="str">
            <v>苏47-14-80</v>
          </cell>
          <cell r="G2704" t="str">
            <v>盒8下_1、山1_3</v>
          </cell>
          <cell r="H2704">
            <v>0.03</v>
          </cell>
          <cell r="I2704">
            <v>24</v>
          </cell>
          <cell r="J2704">
            <v>1.46</v>
          </cell>
          <cell r="K2704">
            <v>4.9000000000000004</v>
          </cell>
          <cell r="L2704">
            <v>1.44E-2</v>
          </cell>
          <cell r="M2704">
            <v>4.1799999999999997E-2</v>
          </cell>
          <cell r="N2704">
            <v>0.83750000000000002</v>
          </cell>
          <cell r="O2704">
            <v>17.8962</v>
          </cell>
          <cell r="P2704">
            <v>620.30579999999998</v>
          </cell>
          <cell r="Q2704">
            <v>0.01</v>
          </cell>
          <cell r="S2704" t="str">
            <v>直井</v>
          </cell>
          <cell r="T2704" t="str">
            <v>节流器生产</v>
          </cell>
          <cell r="U2704" t="str">
            <v>自然连续生产井</v>
          </cell>
          <cell r="V2704" t="str">
            <v>24h</v>
          </cell>
          <cell r="W2704">
            <v>43006</v>
          </cell>
          <cell r="X2704">
            <v>43409</v>
          </cell>
        </row>
        <row r="2705">
          <cell r="F2705" t="str">
            <v>苏47-14-83</v>
          </cell>
          <cell r="G2705" t="str">
            <v>盒8下1、山12、山13</v>
          </cell>
          <cell r="H2705">
            <v>0.1008</v>
          </cell>
          <cell r="I2705">
            <v>24</v>
          </cell>
          <cell r="J2705">
            <v>2.1800000000000002</v>
          </cell>
          <cell r="K2705">
            <v>4.76</v>
          </cell>
          <cell r="L2705">
            <v>1.4999999999999999E-2</v>
          </cell>
          <cell r="M2705">
            <v>0.1033</v>
          </cell>
          <cell r="N2705">
            <v>2.1863999999999999</v>
          </cell>
          <cell r="O2705">
            <v>24.463100000000001</v>
          </cell>
          <cell r="P2705">
            <v>311.89400000000001</v>
          </cell>
          <cell r="Q2705">
            <v>0.02</v>
          </cell>
          <cell r="R2705" t="str">
            <v>柱塞气举</v>
          </cell>
          <cell r="S2705" t="str">
            <v>直井</v>
          </cell>
          <cell r="T2705" t="str">
            <v>无节流器生产</v>
          </cell>
          <cell r="U2705" t="str">
            <v>自然连续生产井</v>
          </cell>
          <cell r="V2705" t="str">
            <v>24h</v>
          </cell>
          <cell r="W2705">
            <v>43206</v>
          </cell>
          <cell r="X2705">
            <v>43389</v>
          </cell>
        </row>
        <row r="2706">
          <cell r="F2706" t="str">
            <v>苏47-15-82C1</v>
          </cell>
          <cell r="G2706" t="str">
            <v>盒8下1、山13</v>
          </cell>
          <cell r="H2706">
            <v>1</v>
          </cell>
          <cell r="I2706">
            <v>24</v>
          </cell>
          <cell r="J2706">
            <v>1.45</v>
          </cell>
          <cell r="K2706">
            <v>4.3899999999999997</v>
          </cell>
          <cell r="L2706">
            <v>1.52E-2</v>
          </cell>
          <cell r="M2706">
            <v>1.395</v>
          </cell>
          <cell r="N2706">
            <v>29.1557</v>
          </cell>
          <cell r="O2706">
            <v>226.2757</v>
          </cell>
          <cell r="P2706">
            <v>1020.5448</v>
          </cell>
          <cell r="Q2706">
            <v>0.22</v>
          </cell>
          <cell r="S2706" t="str">
            <v>直井</v>
          </cell>
          <cell r="T2706" t="str">
            <v>节流器生产</v>
          </cell>
          <cell r="U2706" t="str">
            <v>自然连续生产井</v>
          </cell>
          <cell r="V2706" t="str">
            <v>24h</v>
          </cell>
          <cell r="W2706">
            <v>43058</v>
          </cell>
          <cell r="X2706">
            <v>43389</v>
          </cell>
        </row>
        <row r="2707">
          <cell r="F2707" t="str">
            <v>苏47-12-84</v>
          </cell>
          <cell r="G2707" t="str">
            <v>山1_2、盒8下_1</v>
          </cell>
          <cell r="H2707">
            <v>0.3</v>
          </cell>
          <cell r="I2707">
            <v>24</v>
          </cell>
          <cell r="J2707">
            <v>3.21</v>
          </cell>
          <cell r="K2707">
            <v>3.93</v>
          </cell>
          <cell r="L2707">
            <v>1.5699999999999999E-2</v>
          </cell>
          <cell r="M2707">
            <v>0.23</v>
          </cell>
          <cell r="N2707">
            <v>4.4496000000000002</v>
          </cell>
          <cell r="O2707">
            <v>67.419700000000006</v>
          </cell>
          <cell r="P2707">
            <v>485.17599999999999</v>
          </cell>
          <cell r="Q2707">
            <v>0.04</v>
          </cell>
          <cell r="R2707" t="str">
            <v>柱塞气举</v>
          </cell>
          <cell r="S2707" t="str">
            <v>直丛式井</v>
          </cell>
          <cell r="T2707" t="str">
            <v>无节流器生产</v>
          </cell>
          <cell r="U2707" t="str">
            <v>自然连续生产井</v>
          </cell>
          <cell r="V2707" t="str">
            <v>24h</v>
          </cell>
          <cell r="X2707">
            <v>43768</v>
          </cell>
        </row>
        <row r="2708">
          <cell r="F2708" t="str">
            <v>苏47-13-84</v>
          </cell>
          <cell r="G2708" t="str">
            <v>山1_3、盒8下_1</v>
          </cell>
          <cell r="H2708">
            <v>0.2</v>
          </cell>
          <cell r="I2708">
            <v>0</v>
          </cell>
          <cell r="J2708">
            <v>13.87</v>
          </cell>
          <cell r="K2708">
            <v>13.87</v>
          </cell>
          <cell r="L2708">
            <v>8.9999999999999993E-3</v>
          </cell>
          <cell r="M2708">
            <v>0</v>
          </cell>
          <cell r="N2708">
            <v>2.5381</v>
          </cell>
          <cell r="O2708">
            <v>73.981399999999994</v>
          </cell>
          <cell r="P2708">
            <v>462.49250000000001</v>
          </cell>
          <cell r="Q2708">
            <v>0</v>
          </cell>
          <cell r="R2708" t="str">
            <v>计划关井（动态监测）：2022-08-09 15:30因动态监测(因压力恢复关井)，关井前油套压2.21/8.1Mpa。</v>
          </cell>
          <cell r="S2708" t="str">
            <v>直丛式井</v>
          </cell>
          <cell r="T2708" t="str">
            <v>节流器生产</v>
          </cell>
          <cell r="U2708" t="str">
            <v>自然连续生产井</v>
          </cell>
          <cell r="X2708">
            <v>43765</v>
          </cell>
        </row>
        <row r="2709">
          <cell r="F2709" t="str">
            <v>苏47-11-83</v>
          </cell>
          <cell r="G2709" t="str">
            <v>山23、盒8下2</v>
          </cell>
          <cell r="H2709">
            <v>0.2</v>
          </cell>
          <cell r="I2709">
            <v>24</v>
          </cell>
          <cell r="J2709">
            <v>1.46</v>
          </cell>
          <cell r="K2709">
            <v>13.18</v>
          </cell>
          <cell r="L2709">
            <v>1.21E-2</v>
          </cell>
          <cell r="M2709">
            <v>0.27900000000000003</v>
          </cell>
          <cell r="N2709">
            <v>5.8310000000000004</v>
          </cell>
          <cell r="O2709">
            <v>71.190100000000001</v>
          </cell>
          <cell r="P2709">
            <v>477.82769999999999</v>
          </cell>
          <cell r="Q2709">
            <v>0.04</v>
          </cell>
          <cell r="S2709" t="str">
            <v>直丛式井</v>
          </cell>
          <cell r="T2709" t="str">
            <v>节流器生产</v>
          </cell>
          <cell r="U2709" t="str">
            <v>自然连续生产井</v>
          </cell>
          <cell r="X2709">
            <v>43793</v>
          </cell>
        </row>
        <row r="2710">
          <cell r="F2710" t="str">
            <v>苏47-11-84</v>
          </cell>
          <cell r="G2710" t="str">
            <v>山21、山13</v>
          </cell>
          <cell r="H2710">
            <v>5.1900000000000002E-2</v>
          </cell>
          <cell r="I2710">
            <v>24</v>
          </cell>
          <cell r="J2710">
            <v>1.36</v>
          </cell>
          <cell r="K2710">
            <v>2.97</v>
          </cell>
          <cell r="L2710">
            <v>2.3E-2</v>
          </cell>
          <cell r="M2710">
            <v>0.75</v>
          </cell>
          <cell r="N2710">
            <v>17.23</v>
          </cell>
          <cell r="O2710">
            <v>124.77800000000001</v>
          </cell>
          <cell r="P2710">
            <v>485.68009999999998</v>
          </cell>
          <cell r="Q2710">
            <v>0.12</v>
          </cell>
          <cell r="R2710" t="str">
            <v>柱塞气举</v>
          </cell>
          <cell r="S2710" t="str">
            <v>直丛式井</v>
          </cell>
          <cell r="T2710" t="str">
            <v>无节流器生产</v>
          </cell>
          <cell r="X2710">
            <v>43793</v>
          </cell>
        </row>
        <row r="2711">
          <cell r="F2711" t="str">
            <v>苏47-15-74</v>
          </cell>
          <cell r="G2711" t="str">
            <v>盒8下1、盒8下2、山12</v>
          </cell>
          <cell r="H2711">
            <v>0.7</v>
          </cell>
          <cell r="I2711">
            <v>24</v>
          </cell>
          <cell r="J2711">
            <v>1.3</v>
          </cell>
          <cell r="K2711">
            <v>11.3</v>
          </cell>
          <cell r="L2711">
            <v>1.0500000000000001E-2</v>
          </cell>
          <cell r="M2711">
            <v>0.97650000000000003</v>
          </cell>
          <cell r="N2711">
            <v>20.408899999999999</v>
          </cell>
          <cell r="O2711">
            <v>165.4768</v>
          </cell>
          <cell r="P2711">
            <v>722.40620000000001</v>
          </cell>
          <cell r="Q2711">
            <v>0.15</v>
          </cell>
          <cell r="S2711" t="str">
            <v>直井</v>
          </cell>
          <cell r="T2711" t="str">
            <v>节流器生产</v>
          </cell>
          <cell r="U2711" t="str">
            <v>自然连续生产井</v>
          </cell>
          <cell r="V2711" t="str">
            <v>24h</v>
          </cell>
          <cell r="W2711">
            <v>43207</v>
          </cell>
          <cell r="X2711">
            <v>43380</v>
          </cell>
        </row>
        <row r="2712">
          <cell r="F2712" t="str">
            <v>苏47-15-74C4</v>
          </cell>
          <cell r="G2712" t="str">
            <v>盒8上2、盒8下1、盒8下2、山12</v>
          </cell>
          <cell r="H2712">
            <v>0.4</v>
          </cell>
          <cell r="I2712">
            <v>24</v>
          </cell>
          <cell r="J2712">
            <v>1.3</v>
          </cell>
          <cell r="K2712">
            <v>25.76</v>
          </cell>
          <cell r="L2712">
            <v>1.1000000000000001E-3</v>
          </cell>
          <cell r="M2712">
            <v>0.55800000000000005</v>
          </cell>
          <cell r="N2712">
            <v>11.6624</v>
          </cell>
          <cell r="O2712">
            <v>97.745599999999996</v>
          </cell>
          <cell r="P2712">
            <v>294.45170000000002</v>
          </cell>
          <cell r="Q2712">
            <v>0.09</v>
          </cell>
          <cell r="S2712" t="str">
            <v>直丛式井</v>
          </cell>
          <cell r="T2712" t="str">
            <v>无节流器生产</v>
          </cell>
          <cell r="U2712" t="str">
            <v>自然连续生产井</v>
          </cell>
          <cell r="V2712" t="str">
            <v>24</v>
          </cell>
          <cell r="W2712">
            <v>43251</v>
          </cell>
          <cell r="X2712">
            <v>43830</v>
          </cell>
        </row>
        <row r="2713">
          <cell r="F2713" t="str">
            <v>苏47-15-74C7</v>
          </cell>
          <cell r="G2713" t="str">
            <v>山2_3、山1_1、盒8下_2</v>
          </cell>
          <cell r="H2713">
            <v>0.18</v>
          </cell>
          <cell r="I2713">
            <v>24</v>
          </cell>
          <cell r="J2713">
            <v>1.26</v>
          </cell>
          <cell r="K2713">
            <v>4.29</v>
          </cell>
          <cell r="L2713">
            <v>1.43E-2</v>
          </cell>
          <cell r="M2713">
            <v>0.14000000000000001</v>
          </cell>
          <cell r="N2713">
            <v>2.84</v>
          </cell>
          <cell r="O2713">
            <v>39.432899999999997</v>
          </cell>
          <cell r="P2713">
            <v>526.63699999999994</v>
          </cell>
          <cell r="Q2713">
            <v>0.02</v>
          </cell>
          <cell r="R2713" t="str">
            <v>柱塞气举</v>
          </cell>
          <cell r="S2713" t="str">
            <v>直井</v>
          </cell>
          <cell r="T2713" t="str">
            <v>无节流器生产</v>
          </cell>
          <cell r="U2713" t="str">
            <v>自然连续生产井</v>
          </cell>
          <cell r="V2713" t="str">
            <v>24h</v>
          </cell>
          <cell r="W2713">
            <v>43178</v>
          </cell>
          <cell r="X2713">
            <v>43380</v>
          </cell>
        </row>
        <row r="2714">
          <cell r="F2714" t="str">
            <v>苏47-14-72</v>
          </cell>
          <cell r="G2714" t="str">
            <v>盒8下1</v>
          </cell>
          <cell r="H2714">
            <v>0.67</v>
          </cell>
          <cell r="I2714">
            <v>24</v>
          </cell>
          <cell r="J2714">
            <v>1.31</v>
          </cell>
          <cell r="K2714">
            <v>13.08</v>
          </cell>
          <cell r="L2714">
            <v>2.24E-2</v>
          </cell>
          <cell r="M2714">
            <v>0.93459999999999999</v>
          </cell>
          <cell r="N2714">
            <v>19.534099999999999</v>
          </cell>
          <cell r="O2714">
            <v>210.03290000000001</v>
          </cell>
          <cell r="P2714">
            <v>390.9468</v>
          </cell>
          <cell r="Q2714">
            <v>0.15</v>
          </cell>
          <cell r="S2714" t="str">
            <v>直井</v>
          </cell>
          <cell r="T2714" t="str">
            <v>节流器生产</v>
          </cell>
          <cell r="U2714" t="str">
            <v>自然连续生产井</v>
          </cell>
          <cell r="V2714" t="str">
            <v>24h</v>
          </cell>
          <cell r="W2714">
            <v>43978</v>
          </cell>
          <cell r="X2714">
            <v>44342</v>
          </cell>
        </row>
        <row r="2715">
          <cell r="F2715" t="str">
            <v>苏47-15-78</v>
          </cell>
          <cell r="G2715" t="str">
            <v>盒8下_1、山1_3、山1_2</v>
          </cell>
          <cell r="H2715">
            <v>0.5</v>
          </cell>
          <cell r="I2715">
            <v>24</v>
          </cell>
          <cell r="J2715">
            <v>1.46</v>
          </cell>
          <cell r="K2715">
            <v>3.99</v>
          </cell>
          <cell r="L2715">
            <v>1.38E-2</v>
          </cell>
          <cell r="M2715">
            <v>0.69750000000000001</v>
          </cell>
          <cell r="N2715">
            <v>13.111700000000001</v>
          </cell>
          <cell r="O2715">
            <v>230.46979999999999</v>
          </cell>
          <cell r="P2715">
            <v>1037.4286</v>
          </cell>
          <cell r="Q2715">
            <v>0.11</v>
          </cell>
          <cell r="S2715" t="str">
            <v>直井</v>
          </cell>
          <cell r="T2715" t="str">
            <v>节流器生产</v>
          </cell>
          <cell r="U2715" t="str">
            <v>自然连续生产井</v>
          </cell>
          <cell r="V2715" t="str">
            <v>24h</v>
          </cell>
          <cell r="W2715">
            <v>43309</v>
          </cell>
          <cell r="X2715">
            <v>43399</v>
          </cell>
        </row>
        <row r="2716">
          <cell r="F2716" t="str">
            <v>苏47-14-78</v>
          </cell>
          <cell r="G2716" t="str">
            <v>盒8下1、盒7、山12</v>
          </cell>
          <cell r="H2716">
            <v>0.5</v>
          </cell>
          <cell r="I2716">
            <v>0</v>
          </cell>
          <cell r="J2716">
            <v>8.69</v>
          </cell>
          <cell r="K2716">
            <v>8.76</v>
          </cell>
          <cell r="L2716">
            <v>1.1599999999999999E-2</v>
          </cell>
          <cell r="M2716">
            <v>0</v>
          </cell>
          <cell r="N2716">
            <v>0</v>
          </cell>
          <cell r="O2716">
            <v>345.20909999999998</v>
          </cell>
          <cell r="P2716">
            <v>1180.1047000000001</v>
          </cell>
          <cell r="Q2716">
            <v>0</v>
          </cell>
          <cell r="R2716" t="str">
            <v>计划关井（关井轮休）：2022-07-09 16:00因关井轮休(因高产轮休关井)，关井前油套压1.30/4.50Mpa。</v>
          </cell>
          <cell r="S2716" t="str">
            <v>直井</v>
          </cell>
          <cell r="T2716" t="str">
            <v>节流器生产</v>
          </cell>
          <cell r="U2716" t="str">
            <v>自然连续生产井</v>
          </cell>
          <cell r="V2716" t="str">
            <v>24h</v>
          </cell>
          <cell r="W2716">
            <v>43280</v>
          </cell>
          <cell r="X2716">
            <v>43399</v>
          </cell>
        </row>
        <row r="2717">
          <cell r="F2717" t="str">
            <v>苏47-15-78C1</v>
          </cell>
          <cell r="G2717" t="str">
            <v>盒8下1、山13</v>
          </cell>
          <cell r="H2717">
            <v>1</v>
          </cell>
          <cell r="I2717">
            <v>0</v>
          </cell>
          <cell r="J2717">
            <v>1.43</v>
          </cell>
          <cell r="K2717">
            <v>4.37</v>
          </cell>
          <cell r="L2717">
            <v>1.5299999999999999E-2</v>
          </cell>
          <cell r="M2717">
            <v>0</v>
          </cell>
          <cell r="N2717">
            <v>12.661899999999999</v>
          </cell>
          <cell r="O2717">
            <v>219.59010000000001</v>
          </cell>
          <cell r="P2717">
            <v>1244.9385</v>
          </cell>
          <cell r="Q2717">
            <v>0</v>
          </cell>
          <cell r="R2717" t="str">
            <v>计划关井（关井轮休）：2022-08-09 15:00因关井轮休(因高产轮休关井)，关井前油套压1.35/4.35Mpa。</v>
          </cell>
          <cell r="S2717" t="str">
            <v>直井</v>
          </cell>
          <cell r="T2717" t="str">
            <v>节流器生产</v>
          </cell>
          <cell r="U2717" t="str">
            <v>自然连续生产井</v>
          </cell>
          <cell r="V2717" t="str">
            <v>24h</v>
          </cell>
          <cell r="W2717">
            <v>43255</v>
          </cell>
          <cell r="X2717">
            <v>43402</v>
          </cell>
        </row>
        <row r="2718">
          <cell r="F2718" t="str">
            <v>苏47-15-78C3</v>
          </cell>
          <cell r="G2718" t="str">
            <v>盒8下_1</v>
          </cell>
          <cell r="H2718">
            <v>0.3</v>
          </cell>
          <cell r="I2718">
            <v>24</v>
          </cell>
          <cell r="J2718">
            <v>1.35</v>
          </cell>
          <cell r="K2718">
            <v>1.69</v>
          </cell>
          <cell r="L2718">
            <v>1.6899999999999998E-2</v>
          </cell>
          <cell r="M2718">
            <v>0.30809999999999998</v>
          </cell>
          <cell r="N2718">
            <v>6.3979999999999997</v>
          </cell>
          <cell r="O2718">
            <v>71.144900000000007</v>
          </cell>
          <cell r="P2718">
            <v>615.89670000000001</v>
          </cell>
          <cell r="Q2718">
            <v>0.05</v>
          </cell>
          <cell r="R2718" t="str">
            <v>柱塞气举</v>
          </cell>
          <cell r="S2718" t="str">
            <v>直井</v>
          </cell>
          <cell r="T2718" t="str">
            <v>无节流器生产</v>
          </cell>
          <cell r="U2718" t="str">
            <v>自然连续生产井</v>
          </cell>
          <cell r="V2718" t="str">
            <v>24h</v>
          </cell>
          <cell r="W2718">
            <v>43226</v>
          </cell>
          <cell r="X2718">
            <v>43399</v>
          </cell>
        </row>
        <row r="2719">
          <cell r="F2719" t="str">
            <v>苏47-15-78C4</v>
          </cell>
          <cell r="G2719" t="str">
            <v>盒8下_1、山1_3、山1_2</v>
          </cell>
          <cell r="H2719">
            <v>1.3</v>
          </cell>
          <cell r="I2719">
            <v>24</v>
          </cell>
          <cell r="J2719">
            <v>1.49</v>
          </cell>
          <cell r="K2719">
            <v>2.4900000000000002</v>
          </cell>
          <cell r="L2719">
            <v>1.44E-2</v>
          </cell>
          <cell r="M2719">
            <v>1.8133999999999999</v>
          </cell>
          <cell r="N2719">
            <v>30.645099999999999</v>
          </cell>
          <cell r="O2719">
            <v>289.60090000000002</v>
          </cell>
          <cell r="P2719">
            <v>1085.9295</v>
          </cell>
          <cell r="Q2719">
            <v>0.28999999999999998</v>
          </cell>
          <cell r="S2719" t="str">
            <v>直井</v>
          </cell>
          <cell r="T2719" t="str">
            <v>节流器生产</v>
          </cell>
          <cell r="U2719" t="str">
            <v>自然连续生产井</v>
          </cell>
          <cell r="V2719" t="str">
            <v>24h</v>
          </cell>
          <cell r="W2719">
            <v>43282</v>
          </cell>
          <cell r="X2719">
            <v>43399</v>
          </cell>
        </row>
        <row r="2720">
          <cell r="F2720" t="str">
            <v>苏47-14-79</v>
          </cell>
          <cell r="G2720" t="str">
            <v>山1_3、盒8下_2、盒8下_1</v>
          </cell>
          <cell r="H2720">
            <v>1.5</v>
          </cell>
          <cell r="I2720">
            <v>0</v>
          </cell>
          <cell r="J2720">
            <v>13.92</v>
          </cell>
          <cell r="K2720">
            <v>13.67</v>
          </cell>
          <cell r="L2720">
            <v>8.0000000000000002E-3</v>
          </cell>
          <cell r="M2720">
            <v>0</v>
          </cell>
          <cell r="N2720">
            <v>0</v>
          </cell>
          <cell r="O2720">
            <v>220.8254</v>
          </cell>
          <cell r="P2720">
            <v>1146.1423</v>
          </cell>
          <cell r="Q2720">
            <v>0</v>
          </cell>
          <cell r="R2720" t="str">
            <v>计划关井（关井轮休）：2022-06-24 15:00因关井轮休(因高产轮休关井)，关井前油套压1.59/8.80Mpa。</v>
          </cell>
          <cell r="S2720" t="str">
            <v>直井</v>
          </cell>
          <cell r="T2720" t="str">
            <v>节流器生产</v>
          </cell>
          <cell r="U2720" t="str">
            <v>自然连续生产井</v>
          </cell>
          <cell r="V2720" t="str">
            <v>24h</v>
          </cell>
          <cell r="W2720">
            <v>43246</v>
          </cell>
          <cell r="X2720">
            <v>43449</v>
          </cell>
        </row>
        <row r="2721">
          <cell r="F2721" t="str">
            <v>苏47-15-78C2</v>
          </cell>
          <cell r="G2721" t="str">
            <v>山1_3、盒8上_1</v>
          </cell>
          <cell r="H2721">
            <v>0.5</v>
          </cell>
          <cell r="I2721">
            <v>0</v>
          </cell>
          <cell r="J2721">
            <v>14.29</v>
          </cell>
          <cell r="K2721">
            <v>14.28</v>
          </cell>
          <cell r="L2721">
            <v>6.4999999999999997E-3</v>
          </cell>
          <cell r="M2721">
            <v>0</v>
          </cell>
          <cell r="N2721">
            <v>0</v>
          </cell>
          <cell r="O2721">
            <v>164.62989999999999</v>
          </cell>
          <cell r="P2721">
            <v>870.88350000000003</v>
          </cell>
          <cell r="Q2721">
            <v>0</v>
          </cell>
          <cell r="R2721" t="str">
            <v>计划关井（关井轮休）：2022-06-24 15:00因关井轮休(因高产轮休关井)，关井前油套压1.53/10.71Mpa。</v>
          </cell>
          <cell r="S2721" t="str">
            <v>直井</v>
          </cell>
          <cell r="T2721" t="str">
            <v>节流器生产</v>
          </cell>
          <cell r="U2721" t="str">
            <v>自然连续生产井</v>
          </cell>
          <cell r="V2721" t="str">
            <v>24h</v>
          </cell>
          <cell r="W2721">
            <v>43277</v>
          </cell>
          <cell r="X2721">
            <v>43449</v>
          </cell>
        </row>
        <row r="2722">
          <cell r="F2722" t="str">
            <v>苏47-15-79</v>
          </cell>
          <cell r="G2722" t="str">
            <v>山2_1、山1_3、盒8上_1</v>
          </cell>
          <cell r="H2722">
            <v>0.5</v>
          </cell>
          <cell r="I2722">
            <v>0</v>
          </cell>
          <cell r="J2722">
            <v>14.96</v>
          </cell>
          <cell r="K2722">
            <v>15.05</v>
          </cell>
          <cell r="L2722">
            <v>7.6E-3</v>
          </cell>
          <cell r="M2722">
            <v>0</v>
          </cell>
          <cell r="N2722">
            <v>0</v>
          </cell>
          <cell r="O2722">
            <v>173.2818</v>
          </cell>
          <cell r="P2722">
            <v>898.96090000000004</v>
          </cell>
          <cell r="Q2722">
            <v>0</v>
          </cell>
          <cell r="R2722" t="str">
            <v>计划关井（关井轮休）：2022-06-24 15:00因关井轮休(因高产轮休关井)，关井前油套压1.53/12.78Mpa。</v>
          </cell>
          <cell r="S2722" t="str">
            <v>直井</v>
          </cell>
          <cell r="T2722" t="str">
            <v>节流器生产</v>
          </cell>
          <cell r="U2722" t="str">
            <v>自然连续生产井</v>
          </cell>
          <cell r="V2722" t="str">
            <v>24h</v>
          </cell>
          <cell r="W2722">
            <v>43305</v>
          </cell>
          <cell r="X2722">
            <v>43449</v>
          </cell>
        </row>
        <row r="2723">
          <cell r="F2723" t="str">
            <v>苏47-13-75</v>
          </cell>
          <cell r="G2723" t="str">
            <v>盒8下2、盒8下1</v>
          </cell>
          <cell r="H2723">
            <v>0.71</v>
          </cell>
          <cell r="I2723">
            <v>0</v>
          </cell>
          <cell r="J2723">
            <v>10.07</v>
          </cell>
          <cell r="K2723">
            <v>10.08</v>
          </cell>
          <cell r="L2723">
            <v>1.37E-2</v>
          </cell>
          <cell r="M2723">
            <v>0</v>
          </cell>
          <cell r="N2723">
            <v>8.9492999999999991</v>
          </cell>
          <cell r="O2723">
            <v>161.74850000000001</v>
          </cell>
          <cell r="P2723">
            <v>359.60820000000001</v>
          </cell>
          <cell r="Q2723">
            <v>0</v>
          </cell>
          <cell r="R2723" t="str">
            <v>计划关井（工艺试验）：2022-08-09 14:00因工艺试验(工艺试验)，关井前油套压1.5/2.9Mpa。</v>
          </cell>
          <cell r="S2723" t="str">
            <v>直丛式井</v>
          </cell>
          <cell r="T2723" t="str">
            <v>节流器生产</v>
          </cell>
          <cell r="U2723" t="str">
            <v>自然连续生产井</v>
          </cell>
          <cell r="V2723" t="str">
            <v>24h</v>
          </cell>
          <cell r="W2723">
            <v>43948</v>
          </cell>
          <cell r="X2723">
            <v>44183</v>
          </cell>
        </row>
        <row r="2724">
          <cell r="F2724" t="str">
            <v>苏47-13-75C1</v>
          </cell>
          <cell r="G2724" t="str">
            <v>山13</v>
          </cell>
          <cell r="H2724">
            <v>0</v>
          </cell>
          <cell r="I2724">
            <v>0</v>
          </cell>
          <cell r="J2724">
            <v>1.68</v>
          </cell>
          <cell r="K2724">
            <v>18.71</v>
          </cell>
          <cell r="L2724">
            <v>-9.4999999999999998E-3</v>
          </cell>
          <cell r="M2724">
            <v>0</v>
          </cell>
          <cell r="N2724">
            <v>0</v>
          </cell>
          <cell r="O2724">
            <v>0.6109</v>
          </cell>
          <cell r="P2724">
            <v>131.2775</v>
          </cell>
          <cell r="Q2724">
            <v>0</v>
          </cell>
          <cell r="R2724" t="str">
            <v>柱塞气举计划关井（无气量）：2022-06-05 16:00因无气量(无气量关井)，关井前油套压1.69/18.70Mpa。</v>
          </cell>
          <cell r="S2724" t="str">
            <v>直丛式井</v>
          </cell>
          <cell r="T2724" t="str">
            <v>无节流器生产</v>
          </cell>
          <cell r="U2724" t="str">
            <v>自然连续生产井</v>
          </cell>
          <cell r="V2724" t="str">
            <v>24h</v>
          </cell>
          <cell r="W2724">
            <v>44031</v>
          </cell>
          <cell r="X2724">
            <v>44183</v>
          </cell>
        </row>
        <row r="2725">
          <cell r="F2725" t="str">
            <v>苏47-13-75C3</v>
          </cell>
          <cell r="G2725" t="str">
            <v>盒7、盒8下1、盒8下2</v>
          </cell>
          <cell r="H2725">
            <v>2</v>
          </cell>
          <cell r="I2725">
            <v>24</v>
          </cell>
          <cell r="J2725">
            <v>1.56</v>
          </cell>
          <cell r="K2725">
            <v>13.97</v>
          </cell>
          <cell r="L2725">
            <v>1.7999999999999999E-2</v>
          </cell>
          <cell r="M2725">
            <v>2.7898999999999998</v>
          </cell>
          <cell r="N2725">
            <v>47.1462</v>
          </cell>
          <cell r="O2725">
            <v>572.12120000000004</v>
          </cell>
          <cell r="P2725">
            <v>886.35310000000004</v>
          </cell>
          <cell r="Q2725">
            <v>0.44</v>
          </cell>
          <cell r="S2725" t="str">
            <v>直丛式井</v>
          </cell>
          <cell r="T2725" t="str">
            <v>节流器生产</v>
          </cell>
          <cell r="U2725" t="str">
            <v>自然连续生产井</v>
          </cell>
          <cell r="V2725" t="str">
            <v>24h</v>
          </cell>
          <cell r="W2725">
            <v>43988</v>
          </cell>
          <cell r="X2725">
            <v>44183</v>
          </cell>
        </row>
        <row r="2726">
          <cell r="F2726" t="str">
            <v>苏47-14-75</v>
          </cell>
          <cell r="G2726" t="str">
            <v>盒8下_1</v>
          </cell>
          <cell r="H2726">
            <v>0.1</v>
          </cell>
          <cell r="I2726">
            <v>24</v>
          </cell>
          <cell r="J2726">
            <v>1.38</v>
          </cell>
          <cell r="K2726">
            <v>7.99</v>
          </cell>
          <cell r="L2726">
            <v>7.0000000000000001E-3</v>
          </cell>
          <cell r="M2726">
            <v>0.13950000000000001</v>
          </cell>
          <cell r="N2726">
            <v>2.9156</v>
          </cell>
          <cell r="O2726">
            <v>76.974800000000002</v>
          </cell>
          <cell r="P2726">
            <v>793.10130000000004</v>
          </cell>
          <cell r="Q2726">
            <v>0.02</v>
          </cell>
          <cell r="S2726" t="str">
            <v>直井</v>
          </cell>
          <cell r="T2726" t="str">
            <v>节流器生产</v>
          </cell>
          <cell r="U2726" t="str">
            <v>自然连续生产井</v>
          </cell>
          <cell r="V2726" t="str">
            <v>24h</v>
          </cell>
          <cell r="W2726">
            <v>43209</v>
          </cell>
          <cell r="X2726">
            <v>43452</v>
          </cell>
        </row>
        <row r="2727">
          <cell r="F2727" t="str">
            <v>苏47-14-74</v>
          </cell>
          <cell r="G2727" t="str">
            <v>山1_1、盒8下_1</v>
          </cell>
          <cell r="H2727">
            <v>1.2</v>
          </cell>
          <cell r="I2727">
            <v>0</v>
          </cell>
          <cell r="J2727">
            <v>10.01</v>
          </cell>
          <cell r="K2727">
            <v>10.06</v>
          </cell>
          <cell r="L2727">
            <v>8.8999999999999999E-3</v>
          </cell>
          <cell r="M2727">
            <v>0</v>
          </cell>
          <cell r="N2727">
            <v>0</v>
          </cell>
          <cell r="O2727">
            <v>214.2929</v>
          </cell>
          <cell r="P2727">
            <v>878.11519999999996</v>
          </cell>
          <cell r="Q2727">
            <v>0</v>
          </cell>
          <cell r="R2727" t="str">
            <v>计划关井（关井轮休）：2022-06-24 15:00因关井轮休(因高产轮休关井)，关井前油套压2.26/7.82Mpa。</v>
          </cell>
          <cell r="S2727" t="str">
            <v>直井</v>
          </cell>
          <cell r="T2727" t="str">
            <v>节流器生产</v>
          </cell>
          <cell r="U2727" t="str">
            <v>自然连续生产井</v>
          </cell>
          <cell r="V2727" t="str">
            <v>24h</v>
          </cell>
          <cell r="W2727">
            <v>43251</v>
          </cell>
          <cell r="X2727">
            <v>43452</v>
          </cell>
        </row>
        <row r="2728">
          <cell r="F2728" t="str">
            <v>苏47-15-75C7</v>
          </cell>
          <cell r="G2728" t="str">
            <v>山1_2、盒8下_2</v>
          </cell>
          <cell r="H2728">
            <v>0.01</v>
          </cell>
          <cell r="I2728">
            <v>24</v>
          </cell>
          <cell r="J2728">
            <v>1.38</v>
          </cell>
          <cell r="K2728">
            <v>14.17</v>
          </cell>
          <cell r="L2728">
            <v>6.6E-3</v>
          </cell>
          <cell r="M2728">
            <v>1.3899999999999999E-2</v>
          </cell>
          <cell r="N2728">
            <v>0.29139999999999999</v>
          </cell>
          <cell r="O2728">
            <v>7.4692999999999996</v>
          </cell>
          <cell r="P2728">
            <v>441.00049999999999</v>
          </cell>
          <cell r="Q2728">
            <v>0</v>
          </cell>
          <cell r="S2728" t="str">
            <v>直井</v>
          </cell>
          <cell r="T2728" t="str">
            <v>节流器生产</v>
          </cell>
          <cell r="U2728" t="str">
            <v>自然连续生产井</v>
          </cell>
          <cell r="V2728" t="str">
            <v>24h</v>
          </cell>
          <cell r="W2728">
            <v>43313</v>
          </cell>
          <cell r="X2728">
            <v>43452</v>
          </cell>
        </row>
        <row r="2729">
          <cell r="F2729" t="str">
            <v>苏47-14-76</v>
          </cell>
          <cell r="G2729" t="str">
            <v>山1_2、盒8下_1</v>
          </cell>
          <cell r="H2729">
            <v>2</v>
          </cell>
          <cell r="I2729">
            <v>0</v>
          </cell>
          <cell r="J2729">
            <v>11.59</v>
          </cell>
          <cell r="K2729">
            <v>12.92</v>
          </cell>
          <cell r="L2729">
            <v>1.6000000000000001E-3</v>
          </cell>
          <cell r="M2729">
            <v>0</v>
          </cell>
          <cell r="N2729">
            <v>0</v>
          </cell>
          <cell r="O2729">
            <v>266.62470000000002</v>
          </cell>
          <cell r="P2729">
            <v>949.98820000000001</v>
          </cell>
          <cell r="Q2729">
            <v>0</v>
          </cell>
          <cell r="R2729" t="str">
            <v>计划关井（关井轮休）：2022-06-24 15:00因关井轮休(因高产轮休关井)，关井前油套压1.53/10.36Mpa。</v>
          </cell>
          <cell r="S2729" t="str">
            <v>直井</v>
          </cell>
          <cell r="T2729" t="str">
            <v>节流器生产</v>
          </cell>
          <cell r="U2729" t="str">
            <v>自然连续生产井</v>
          </cell>
          <cell r="V2729" t="str">
            <v>24h</v>
          </cell>
          <cell r="W2729">
            <v>43186</v>
          </cell>
          <cell r="X2729">
            <v>43465</v>
          </cell>
        </row>
        <row r="2730">
          <cell r="F2730" t="str">
            <v>苏47-15-75</v>
          </cell>
          <cell r="G2730" t="str">
            <v>山1_2、盒8下_1</v>
          </cell>
          <cell r="H2730">
            <v>2</v>
          </cell>
          <cell r="I2730">
            <v>0</v>
          </cell>
          <cell r="J2730">
            <v>9.01</v>
          </cell>
          <cell r="K2730">
            <v>9.4700000000000006</v>
          </cell>
          <cell r="L2730">
            <v>9.7000000000000003E-3</v>
          </cell>
          <cell r="M2730">
            <v>0</v>
          </cell>
          <cell r="N2730">
            <v>13.8697</v>
          </cell>
          <cell r="O2730">
            <v>178.36590000000001</v>
          </cell>
          <cell r="P2730">
            <v>720.06050000000005</v>
          </cell>
          <cell r="Q2730">
            <v>0</v>
          </cell>
          <cell r="R2730" t="str">
            <v>计划关井（工艺试验）：2022-08-05 15:00因工艺试验(因工艺试验（节流器打捞）关井)，关井前油套压1.87/3.36Mpa。</v>
          </cell>
          <cell r="S2730" t="str">
            <v>直井</v>
          </cell>
          <cell r="T2730" t="str">
            <v>节流器生产</v>
          </cell>
          <cell r="U2730" t="str">
            <v>自然连续生产井</v>
          </cell>
          <cell r="V2730" t="str">
            <v>24h</v>
          </cell>
          <cell r="W2730">
            <v>43218</v>
          </cell>
          <cell r="X2730">
            <v>43543</v>
          </cell>
        </row>
        <row r="2731">
          <cell r="F2731" t="str">
            <v>苏47-14-77</v>
          </cell>
          <cell r="G2731" t="str">
            <v>盒8下_1、山1_2</v>
          </cell>
          <cell r="H2731">
            <v>0.20330000000000001</v>
          </cell>
          <cell r="I2731">
            <v>24</v>
          </cell>
          <cell r="J2731">
            <v>2.57</v>
          </cell>
          <cell r="K2731">
            <v>5.86</v>
          </cell>
          <cell r="L2731">
            <v>1.23E-2</v>
          </cell>
          <cell r="M2731">
            <v>0.20019999999999999</v>
          </cell>
          <cell r="N2731">
            <v>4.2938999999999998</v>
          </cell>
          <cell r="O2731">
            <v>47.569299999999998</v>
          </cell>
          <cell r="P2731">
            <v>383.76560000000001</v>
          </cell>
          <cell r="Q2731">
            <v>0.03</v>
          </cell>
          <cell r="R2731" t="str">
            <v>柱塞气举</v>
          </cell>
          <cell r="S2731" t="str">
            <v>直井</v>
          </cell>
          <cell r="T2731" t="str">
            <v>无节流器生产</v>
          </cell>
          <cell r="U2731" t="str">
            <v>自然连续生产井</v>
          </cell>
          <cell r="V2731" t="str">
            <v>24h</v>
          </cell>
          <cell r="W2731">
            <v>43257</v>
          </cell>
          <cell r="X2731">
            <v>43645</v>
          </cell>
        </row>
        <row r="2732">
          <cell r="F2732" t="str">
            <v>苏47-15-75C2</v>
          </cell>
          <cell r="G2732" t="str">
            <v>盒8下_1、山2_1</v>
          </cell>
          <cell r="H2732">
            <v>0.55000000000000004</v>
          </cell>
          <cell r="I2732">
            <v>0</v>
          </cell>
          <cell r="J2732">
            <v>9.99</v>
          </cell>
          <cell r="K2732">
            <v>11.65</v>
          </cell>
          <cell r="L2732">
            <v>9.4000000000000004E-3</v>
          </cell>
          <cell r="M2732">
            <v>0</v>
          </cell>
          <cell r="N2732">
            <v>0</v>
          </cell>
          <cell r="O2732">
            <v>140.52979999999999</v>
          </cell>
          <cell r="P2732">
            <v>478.1</v>
          </cell>
          <cell r="Q2732">
            <v>0</v>
          </cell>
          <cell r="R2732" t="str">
            <v>计划关井（关井轮休）：2022-06-24 15:00因关井轮休(因高产轮休关井)，关井前油套压1.44/3.80Mpa。</v>
          </cell>
          <cell r="S2732" t="str">
            <v>直井</v>
          </cell>
          <cell r="T2732" t="str">
            <v>节流器生产</v>
          </cell>
          <cell r="U2732" t="str">
            <v>自然连续生产井</v>
          </cell>
          <cell r="V2732" t="str">
            <v>24h</v>
          </cell>
          <cell r="W2732">
            <v>43255</v>
          </cell>
          <cell r="X2732">
            <v>43645</v>
          </cell>
        </row>
        <row r="2733">
          <cell r="F2733" t="str">
            <v>苏47-16-75C3</v>
          </cell>
          <cell r="G2733" t="str">
            <v>盒8下_1、山2_3</v>
          </cell>
          <cell r="H2733">
            <v>0.27</v>
          </cell>
          <cell r="I2733">
            <v>24</v>
          </cell>
          <cell r="J2733">
            <v>1.86</v>
          </cell>
          <cell r="K2733">
            <v>5.56</v>
          </cell>
          <cell r="L2733">
            <v>1.7500000000000002E-2</v>
          </cell>
          <cell r="M2733">
            <v>0.25009999999999999</v>
          </cell>
          <cell r="N2733">
            <v>4.8761000000000001</v>
          </cell>
          <cell r="O2733">
            <v>50.245399999999997</v>
          </cell>
          <cell r="P2733">
            <v>475.27859999999998</v>
          </cell>
          <cell r="Q2733">
            <v>0.04</v>
          </cell>
          <cell r="R2733" t="str">
            <v>柱塞气举</v>
          </cell>
          <cell r="S2733" t="str">
            <v>直井</v>
          </cell>
          <cell r="T2733" t="str">
            <v>无节流器生产</v>
          </cell>
          <cell r="U2733" t="str">
            <v>自然连续生产井</v>
          </cell>
          <cell r="V2733" t="str">
            <v>24h</v>
          </cell>
          <cell r="W2733">
            <v>43292</v>
          </cell>
          <cell r="X2733">
            <v>43645</v>
          </cell>
        </row>
        <row r="2734">
          <cell r="F2734" t="str">
            <v>苏47-16-75C1</v>
          </cell>
          <cell r="G2734" t="str">
            <v>盒8下_1、山1_2</v>
          </cell>
          <cell r="H2734">
            <v>1.3</v>
          </cell>
          <cell r="I2734">
            <v>0</v>
          </cell>
          <cell r="J2734">
            <v>18.62</v>
          </cell>
          <cell r="K2734">
            <v>18.47</v>
          </cell>
          <cell r="L2734">
            <v>5.7999999999999996E-3</v>
          </cell>
          <cell r="M2734">
            <v>0</v>
          </cell>
          <cell r="N2734">
            <v>0</v>
          </cell>
          <cell r="O2734">
            <v>336.16230000000002</v>
          </cell>
          <cell r="P2734">
            <v>947.48069999999996</v>
          </cell>
          <cell r="Q2734">
            <v>0</v>
          </cell>
          <cell r="R2734" t="str">
            <v>计划关井（关井轮休）：2022-06-24 15:00因关井轮休(因高产轮休关井)，关井前油套压1.43/14.45Mpa。</v>
          </cell>
          <cell r="S2734" t="str">
            <v>直井</v>
          </cell>
          <cell r="T2734" t="str">
            <v>节流器生产</v>
          </cell>
          <cell r="U2734" t="str">
            <v>自然连续生产井</v>
          </cell>
          <cell r="V2734" t="str">
            <v>24h</v>
          </cell>
          <cell r="W2734">
            <v>43185</v>
          </cell>
          <cell r="X2734">
            <v>43645</v>
          </cell>
        </row>
        <row r="2735">
          <cell r="F2735" t="str">
            <v>苏47-16-76</v>
          </cell>
          <cell r="G2735" t="str">
            <v>盒8下_1、山1_2</v>
          </cell>
          <cell r="H2735">
            <v>0.06</v>
          </cell>
          <cell r="I2735">
            <v>24</v>
          </cell>
          <cell r="J2735">
            <v>1.38</v>
          </cell>
          <cell r="K2735">
            <v>14.54</v>
          </cell>
          <cell r="L2735">
            <v>8.0000000000000004E-4</v>
          </cell>
          <cell r="M2735">
            <v>8.3699999999999997E-2</v>
          </cell>
          <cell r="N2735">
            <v>1.7494000000000001</v>
          </cell>
          <cell r="O2735">
            <v>9.5862999999999996</v>
          </cell>
          <cell r="P2735">
            <v>242.42410000000001</v>
          </cell>
          <cell r="Q2735">
            <v>0.01</v>
          </cell>
          <cell r="S2735" t="str">
            <v>直井</v>
          </cell>
          <cell r="T2735" t="str">
            <v>节流器生产</v>
          </cell>
          <cell r="U2735" t="str">
            <v>自然连续生产井</v>
          </cell>
          <cell r="V2735" t="str">
            <v>24h</v>
          </cell>
          <cell r="W2735">
            <v>43369</v>
          </cell>
          <cell r="X2735">
            <v>43645</v>
          </cell>
        </row>
        <row r="2736">
          <cell r="F2736" t="str">
            <v>苏47-18-81</v>
          </cell>
          <cell r="G2736" t="str">
            <v>山1_2、盒8下_1</v>
          </cell>
          <cell r="H2736">
            <v>1.4</v>
          </cell>
          <cell r="I2736">
            <v>24</v>
          </cell>
          <cell r="J2736">
            <v>1.43</v>
          </cell>
          <cell r="K2736">
            <v>5.72</v>
          </cell>
          <cell r="L2736">
            <v>2.0199999999999999E-2</v>
          </cell>
          <cell r="M2736">
            <v>1.9529000000000001</v>
          </cell>
          <cell r="N2736">
            <v>40.817799999999998</v>
          </cell>
          <cell r="O2736">
            <v>186.15960000000001</v>
          </cell>
          <cell r="P2736">
            <v>640.17420000000004</v>
          </cell>
          <cell r="Q2736">
            <v>0.31</v>
          </cell>
          <cell r="S2736" t="str">
            <v>直丛式井</v>
          </cell>
          <cell r="T2736" t="str">
            <v>无节流器生产</v>
          </cell>
          <cell r="U2736" t="str">
            <v>自然连续生产井</v>
          </cell>
          <cell r="W2736">
            <v>43580</v>
          </cell>
          <cell r="X2736">
            <v>43794</v>
          </cell>
        </row>
        <row r="2737">
          <cell r="F2737" t="str">
            <v>苏47-18-83</v>
          </cell>
          <cell r="G2737" t="str">
            <v>山2、盒8下</v>
          </cell>
          <cell r="H2737">
            <v>0.01</v>
          </cell>
          <cell r="I2737">
            <v>0</v>
          </cell>
          <cell r="J2737">
            <v>1.48</v>
          </cell>
          <cell r="K2737">
            <v>8.6999999999999993</v>
          </cell>
          <cell r="L2737">
            <v>1.5699999999999999E-2</v>
          </cell>
          <cell r="M2737">
            <v>0</v>
          </cell>
          <cell r="N2737">
            <v>0</v>
          </cell>
          <cell r="O2737">
            <v>0.49030000000000001</v>
          </cell>
          <cell r="P2737">
            <v>185.0591</v>
          </cell>
          <cell r="Q2737">
            <v>0</v>
          </cell>
          <cell r="R2737" t="str">
            <v>柱塞气举计划关井（工艺试验）：2022-06-20 15:00因工艺试验(工艺试验)，关井前油套压1.86/18.87Mpa。</v>
          </cell>
          <cell r="S2737" t="str">
            <v>直丛式井</v>
          </cell>
          <cell r="T2737" t="str">
            <v>无节流器生产</v>
          </cell>
          <cell r="U2737" t="str">
            <v>自然连续生产井</v>
          </cell>
          <cell r="W2737">
            <v>43547</v>
          </cell>
          <cell r="X2737">
            <v>43794</v>
          </cell>
        </row>
        <row r="2738">
          <cell r="F2738" t="str">
            <v>苏47-10-78</v>
          </cell>
          <cell r="G2738" t="str">
            <v>山21、盒8下2</v>
          </cell>
          <cell r="H2738">
            <v>0.8</v>
          </cell>
          <cell r="I2738">
            <v>24</v>
          </cell>
          <cell r="J2738">
            <v>0.97</v>
          </cell>
          <cell r="K2738">
            <v>4.6500000000000004</v>
          </cell>
          <cell r="L2738">
            <v>2.7099999999999999E-2</v>
          </cell>
          <cell r="M2738">
            <v>1.1160000000000001</v>
          </cell>
          <cell r="N2738">
            <v>23.324300000000001</v>
          </cell>
          <cell r="O2738">
            <v>195.77019999999999</v>
          </cell>
          <cell r="P2738">
            <v>467.97190000000001</v>
          </cell>
          <cell r="Q2738">
            <v>0.18</v>
          </cell>
          <cell r="S2738" t="str">
            <v>直丛式井</v>
          </cell>
          <cell r="T2738" t="str">
            <v>节流器生产</v>
          </cell>
          <cell r="U2738" t="str">
            <v>自然连续生产井</v>
          </cell>
          <cell r="V2738" t="str">
            <v>24h</v>
          </cell>
          <cell r="W2738">
            <v>43924</v>
          </cell>
          <cell r="X2738">
            <v>44186</v>
          </cell>
        </row>
        <row r="2739">
          <cell r="F2739" t="str">
            <v>苏47-10-78C5</v>
          </cell>
          <cell r="G2739" t="str">
            <v>盒8下1</v>
          </cell>
          <cell r="H2739">
            <v>0.6</v>
          </cell>
          <cell r="I2739">
            <v>24</v>
          </cell>
          <cell r="J2739">
            <v>1.32</v>
          </cell>
          <cell r="K2739">
            <v>9.49</v>
          </cell>
          <cell r="L2739">
            <v>2.5899999999999999E-2</v>
          </cell>
          <cell r="M2739">
            <v>0.83699999999999997</v>
          </cell>
          <cell r="N2739">
            <v>17.493300000000001</v>
          </cell>
          <cell r="O2739">
            <v>167.88939999999999</v>
          </cell>
          <cell r="P2739">
            <v>458.46839999999997</v>
          </cell>
          <cell r="Q2739">
            <v>0.13</v>
          </cell>
          <cell r="S2739" t="str">
            <v>直丛式井</v>
          </cell>
          <cell r="T2739" t="str">
            <v>节流器生产</v>
          </cell>
          <cell r="U2739" t="str">
            <v>自然连续生产井</v>
          </cell>
          <cell r="V2739" t="str">
            <v>24h</v>
          </cell>
          <cell r="X2739">
            <v>44186</v>
          </cell>
        </row>
        <row r="2740">
          <cell r="F2740" t="str">
            <v>苏47-10-78C7</v>
          </cell>
          <cell r="G2740" t="str">
            <v>盒8下2</v>
          </cell>
          <cell r="H2740">
            <v>0.16</v>
          </cell>
          <cell r="I2740">
            <v>24</v>
          </cell>
          <cell r="J2740">
            <v>1.32</v>
          </cell>
          <cell r="K2740">
            <v>10.34</v>
          </cell>
          <cell r="L2740">
            <v>1.77E-2</v>
          </cell>
          <cell r="M2740">
            <v>0.22320000000000001</v>
          </cell>
          <cell r="N2740">
            <v>4.6647999999999996</v>
          </cell>
          <cell r="O2740">
            <v>76.751499999999993</v>
          </cell>
          <cell r="P2740">
            <v>349.25510000000003</v>
          </cell>
          <cell r="Q2740">
            <v>0.04</v>
          </cell>
          <cell r="S2740" t="str">
            <v>直丛式井</v>
          </cell>
          <cell r="T2740" t="str">
            <v>节流器生产</v>
          </cell>
          <cell r="U2740" t="str">
            <v>自然连续生产井</v>
          </cell>
          <cell r="V2740" t="str">
            <v>24h</v>
          </cell>
          <cell r="W2740">
            <v>43987</v>
          </cell>
          <cell r="X2740">
            <v>44186</v>
          </cell>
        </row>
        <row r="2741">
          <cell r="F2741" t="str">
            <v>苏47-10-78C1</v>
          </cell>
          <cell r="G2741" t="str">
            <v>山21</v>
          </cell>
          <cell r="H2741">
            <v>0.01</v>
          </cell>
          <cell r="I2741">
            <v>24</v>
          </cell>
          <cell r="J2741">
            <v>1.32</v>
          </cell>
          <cell r="K2741">
            <v>1.76</v>
          </cell>
          <cell r="L2741">
            <v>3.7499999999999999E-2</v>
          </cell>
          <cell r="M2741">
            <v>1.3899999999999999E-2</v>
          </cell>
          <cell r="N2741">
            <v>0.29139999999999999</v>
          </cell>
          <cell r="O2741">
            <v>197.68090000000001</v>
          </cell>
          <cell r="P2741">
            <v>474.64139999999998</v>
          </cell>
          <cell r="Q2741">
            <v>0</v>
          </cell>
          <cell r="S2741" t="str">
            <v>直丛式井</v>
          </cell>
          <cell r="T2741" t="str">
            <v>节流器生产</v>
          </cell>
          <cell r="U2741" t="str">
            <v>自然连续生产井</v>
          </cell>
          <cell r="V2741" t="str">
            <v>24h</v>
          </cell>
          <cell r="W2741">
            <v>44016</v>
          </cell>
          <cell r="X2741">
            <v>44197</v>
          </cell>
        </row>
        <row r="2742">
          <cell r="F2742" t="str">
            <v>苏47-10-78C3</v>
          </cell>
          <cell r="G2742" t="str">
            <v>盒8下1</v>
          </cell>
          <cell r="H2742">
            <v>1.2</v>
          </cell>
          <cell r="I2742">
            <v>24</v>
          </cell>
          <cell r="J2742">
            <v>1.33</v>
          </cell>
          <cell r="K2742">
            <v>2.12</v>
          </cell>
          <cell r="L2742">
            <v>3.7499999999999999E-2</v>
          </cell>
          <cell r="M2742">
            <v>1.6738999999999999</v>
          </cell>
          <cell r="N2742">
            <v>34.986400000000003</v>
          </cell>
          <cell r="O2742">
            <v>210.80600000000001</v>
          </cell>
          <cell r="P2742">
            <v>404.07670000000002</v>
          </cell>
          <cell r="Q2742">
            <v>0.26</v>
          </cell>
          <cell r="S2742" t="str">
            <v>直丛式井</v>
          </cell>
          <cell r="T2742" t="str">
            <v>节流器生产</v>
          </cell>
          <cell r="U2742" t="str">
            <v>自然连续生产井</v>
          </cell>
          <cell r="V2742" t="str">
            <v>24h</v>
          </cell>
          <cell r="W2742">
            <v>44058</v>
          </cell>
          <cell r="X2742">
            <v>44197</v>
          </cell>
        </row>
        <row r="2743">
          <cell r="F2743" t="str">
            <v>苏47-15-60</v>
          </cell>
          <cell r="G2743" t="str">
            <v>盒8上盒8下山1</v>
          </cell>
          <cell r="H2743">
            <v>0</v>
          </cell>
          <cell r="I2743">
            <v>0</v>
          </cell>
          <cell r="J2743">
            <v>0.9</v>
          </cell>
          <cell r="K2743">
            <v>10.89</v>
          </cell>
          <cell r="L2743">
            <v>4.1000000000000003E-3</v>
          </cell>
          <cell r="M2743">
            <v>0</v>
          </cell>
          <cell r="N2743">
            <v>0</v>
          </cell>
          <cell r="O2743">
            <v>5.8916000000000004</v>
          </cell>
          <cell r="P2743">
            <v>1145.8344999999999</v>
          </cell>
          <cell r="Q2743">
            <v>0</v>
          </cell>
          <cell r="R2743" t="str">
            <v>计划关井（无气量）：2022-06-05 16:00因无气量(无气量关井)，关井前油套压1.01/1.12Mpa。</v>
          </cell>
          <cell r="S2743" t="str">
            <v>直井</v>
          </cell>
          <cell r="T2743" t="str">
            <v>节流器生产</v>
          </cell>
          <cell r="U2743" t="str">
            <v>自然连续生产井</v>
          </cell>
          <cell r="V2743" t="str">
            <v>24h</v>
          </cell>
          <cell r="W2743">
            <v>40703</v>
          </cell>
          <cell r="X2743">
            <v>41066</v>
          </cell>
        </row>
        <row r="2744">
          <cell r="F2744" t="str">
            <v>苏47-15-61</v>
          </cell>
          <cell r="G2744" t="str">
            <v>盒8下1、盒8下2、山1</v>
          </cell>
          <cell r="H2744">
            <v>0.45140000000000002</v>
          </cell>
          <cell r="I2744">
            <v>24</v>
          </cell>
          <cell r="J2744">
            <v>0.97</v>
          </cell>
          <cell r="K2744">
            <v>1</v>
          </cell>
          <cell r="L2744">
            <v>6.8999999999999999E-3</v>
          </cell>
          <cell r="M2744">
            <v>0.35980000000000001</v>
          </cell>
          <cell r="N2744">
            <v>7.4638999999999998</v>
          </cell>
          <cell r="O2744">
            <v>91.626499999999993</v>
          </cell>
          <cell r="P2744">
            <v>1312.8613</v>
          </cell>
          <cell r="Q2744">
            <v>0.06</v>
          </cell>
          <cell r="R2744" t="str">
            <v>柱塞气举；电动针阀</v>
          </cell>
          <cell r="S2744" t="str">
            <v>直井</v>
          </cell>
          <cell r="T2744" t="str">
            <v>无节流器生产</v>
          </cell>
          <cell r="U2744" t="str">
            <v>自然连续生产井</v>
          </cell>
          <cell r="V2744" t="str">
            <v>24h</v>
          </cell>
          <cell r="W2744">
            <v>40727</v>
          </cell>
          <cell r="X2744">
            <v>41083</v>
          </cell>
        </row>
        <row r="2745">
          <cell r="F2745" t="str">
            <v>苏47-14-63</v>
          </cell>
          <cell r="G2745" t="str">
            <v>盒8上_1</v>
          </cell>
          <cell r="H2745">
            <v>0.10290000000000001</v>
          </cell>
          <cell r="I2745">
            <v>24</v>
          </cell>
          <cell r="J2745">
            <v>0.94</v>
          </cell>
          <cell r="K2745">
            <v>3.2</v>
          </cell>
          <cell r="L2745">
            <v>6.6E-3</v>
          </cell>
          <cell r="M2745">
            <v>0.1041</v>
          </cell>
          <cell r="N2745">
            <v>2.2040000000000002</v>
          </cell>
          <cell r="O2745">
            <v>24.436399999999999</v>
          </cell>
          <cell r="P2745">
            <v>1113.1550999999999</v>
          </cell>
          <cell r="Q2745">
            <v>0.02</v>
          </cell>
          <cell r="R2745" t="str">
            <v>柱塞气举</v>
          </cell>
          <cell r="S2745" t="str">
            <v>直井</v>
          </cell>
          <cell r="T2745" t="str">
            <v>无节流器生产</v>
          </cell>
          <cell r="U2745" t="str">
            <v>自然连续生产井</v>
          </cell>
          <cell r="V2745" t="str">
            <v>24h</v>
          </cell>
          <cell r="W2745">
            <v>40363</v>
          </cell>
          <cell r="X2745">
            <v>41051</v>
          </cell>
        </row>
        <row r="2746">
          <cell r="F2746" t="str">
            <v>苏47-15-55</v>
          </cell>
          <cell r="G2746" t="str">
            <v>盒8下、山1、山2</v>
          </cell>
          <cell r="H2746">
            <v>7.0000000000000007E-2</v>
          </cell>
          <cell r="I2746">
            <v>24</v>
          </cell>
          <cell r="J2746">
            <v>1.08</v>
          </cell>
          <cell r="K2746">
            <v>10.34</v>
          </cell>
          <cell r="L2746">
            <v>4.1999999999999997E-3</v>
          </cell>
          <cell r="M2746">
            <v>9.7600000000000006E-2</v>
          </cell>
          <cell r="N2746">
            <v>2.0407000000000002</v>
          </cell>
          <cell r="O2746">
            <v>18.781500000000001</v>
          </cell>
          <cell r="P2746">
            <v>1363.9480000000001</v>
          </cell>
          <cell r="Q2746">
            <v>0.02</v>
          </cell>
          <cell r="S2746" t="str">
            <v>直井</v>
          </cell>
          <cell r="T2746" t="str">
            <v>节流器生产</v>
          </cell>
          <cell r="U2746" t="str">
            <v>自然连续生产井</v>
          </cell>
          <cell r="V2746" t="str">
            <v>24h</v>
          </cell>
          <cell r="W2746">
            <v>40794</v>
          </cell>
          <cell r="X2746">
            <v>41097</v>
          </cell>
        </row>
        <row r="2747">
          <cell r="F2747" t="str">
            <v>苏47-15-58</v>
          </cell>
          <cell r="G2747" t="str">
            <v>盒8、山1</v>
          </cell>
          <cell r="H2747">
            <v>0.1</v>
          </cell>
          <cell r="I2747">
            <v>24</v>
          </cell>
          <cell r="J2747">
            <v>1.03</v>
          </cell>
          <cell r="K2747">
            <v>2.78</v>
          </cell>
          <cell r="L2747">
            <v>6.4999999999999997E-3</v>
          </cell>
          <cell r="M2747">
            <v>0.13950000000000001</v>
          </cell>
          <cell r="N2747">
            <v>2.9156</v>
          </cell>
          <cell r="O2747">
            <v>15.5298</v>
          </cell>
          <cell r="P2747">
            <v>898.35680000000002</v>
          </cell>
          <cell r="Q2747">
            <v>0.02</v>
          </cell>
          <cell r="S2747" t="str">
            <v>直井</v>
          </cell>
          <cell r="T2747" t="str">
            <v>无节流器生产</v>
          </cell>
          <cell r="U2747" t="str">
            <v>自然连续生产井</v>
          </cell>
          <cell r="V2747" t="str">
            <v>24h</v>
          </cell>
          <cell r="W2747">
            <v>40760</v>
          </cell>
          <cell r="X2747">
            <v>41092</v>
          </cell>
        </row>
        <row r="2748">
          <cell r="F2748" t="str">
            <v>苏47-14-62</v>
          </cell>
          <cell r="G2748" t="str">
            <v>山23、盒8、山1、山21</v>
          </cell>
          <cell r="H2748">
            <v>0</v>
          </cell>
          <cell r="I2748">
            <v>0</v>
          </cell>
          <cell r="J2748">
            <v>0.99</v>
          </cell>
          <cell r="K2748">
            <v>1.02</v>
          </cell>
          <cell r="L2748">
            <v>6.4000000000000003E-3</v>
          </cell>
          <cell r="M2748">
            <v>0</v>
          </cell>
          <cell r="N2748">
            <v>0</v>
          </cell>
          <cell r="O2748">
            <v>0.95979999999999999</v>
          </cell>
          <cell r="P2748">
            <v>1467.9304</v>
          </cell>
          <cell r="Q2748">
            <v>0</v>
          </cell>
          <cell r="R2748" t="str">
            <v>计划关井（无气量）：2022-03-01 12:00因无气量(计划关井：2022年3月1日因无气量关井)，关井前油套压1/1.07Mpa。</v>
          </cell>
          <cell r="S2748" t="str">
            <v>直井</v>
          </cell>
          <cell r="T2748" t="str">
            <v>无节流器生产</v>
          </cell>
          <cell r="U2748" t="str">
            <v>自然连续生产井</v>
          </cell>
          <cell r="V2748" t="str">
            <v>24h</v>
          </cell>
          <cell r="W2748">
            <v>41005</v>
          </cell>
          <cell r="X2748">
            <v>41180</v>
          </cell>
        </row>
        <row r="2749">
          <cell r="F2749" t="str">
            <v>苏47-14-64</v>
          </cell>
          <cell r="G2749" t="str">
            <v>盒8、山1、山2</v>
          </cell>
          <cell r="H2749">
            <v>0.20480000000000001</v>
          </cell>
          <cell r="I2749">
            <v>24</v>
          </cell>
          <cell r="J2749">
            <v>0.94</v>
          </cell>
          <cell r="K2749">
            <v>3.13</v>
          </cell>
          <cell r="L2749">
            <v>6.7000000000000002E-3</v>
          </cell>
          <cell r="M2749">
            <v>0.20910000000000001</v>
          </cell>
          <cell r="N2749">
            <v>4.2914000000000003</v>
          </cell>
          <cell r="O2749">
            <v>47.819000000000003</v>
          </cell>
          <cell r="P2749">
            <v>1043.9601</v>
          </cell>
          <cell r="Q2749">
            <v>0.03</v>
          </cell>
          <cell r="R2749" t="str">
            <v>柱塞气举</v>
          </cell>
          <cell r="S2749" t="str">
            <v>直井</v>
          </cell>
          <cell r="T2749" t="str">
            <v>无节流器生产</v>
          </cell>
          <cell r="U2749" t="str">
            <v>自然连续生产井</v>
          </cell>
          <cell r="V2749" t="str">
            <v>24h</v>
          </cell>
          <cell r="W2749">
            <v>41188</v>
          </cell>
          <cell r="X2749">
            <v>41414</v>
          </cell>
        </row>
        <row r="2750">
          <cell r="F2750" t="str">
            <v>苏47-14-65</v>
          </cell>
          <cell r="G2750" t="str">
            <v>山12、盒8下</v>
          </cell>
          <cell r="H2750">
            <v>0.03</v>
          </cell>
          <cell r="I2750">
            <v>0</v>
          </cell>
          <cell r="J2750">
            <v>3.68</v>
          </cell>
          <cell r="K2750">
            <v>9.99</v>
          </cell>
          <cell r="L2750">
            <v>4.5999999999999999E-3</v>
          </cell>
          <cell r="M2750">
            <v>0</v>
          </cell>
          <cell r="N2750">
            <v>0</v>
          </cell>
          <cell r="O2750">
            <v>5.9819000000000004</v>
          </cell>
          <cell r="P2750">
            <v>726.08810000000005</v>
          </cell>
          <cell r="Q2750">
            <v>0</v>
          </cell>
          <cell r="R2750" t="str">
            <v>速度管柱；气动阀间歇计划关井（工艺试验）：2022-06-16 15:00因工艺试验(工艺试验（速度管柱）关井)，关井前油套压1.66/8.73Mpa。</v>
          </cell>
          <cell r="S2750" t="str">
            <v>直井</v>
          </cell>
          <cell r="T2750" t="str">
            <v>无节流器生产</v>
          </cell>
          <cell r="U2750" t="str">
            <v>自然连续生产井</v>
          </cell>
          <cell r="V2750" t="str">
            <v>24h</v>
          </cell>
          <cell r="W2750">
            <v>41478</v>
          </cell>
          <cell r="X2750">
            <v>41571</v>
          </cell>
        </row>
        <row r="2751">
          <cell r="F2751" t="str">
            <v>苏47-13-65</v>
          </cell>
          <cell r="G2751" t="str">
            <v>盒8下_1、山2_1</v>
          </cell>
          <cell r="H2751">
            <v>0.10390000000000001</v>
          </cell>
          <cell r="I2751">
            <v>24</v>
          </cell>
          <cell r="J2751">
            <v>0.96</v>
          </cell>
          <cell r="K2751">
            <v>8.73</v>
          </cell>
          <cell r="L2751">
            <v>7.1999999999999998E-3</v>
          </cell>
          <cell r="M2751">
            <v>0.31469999999999998</v>
          </cell>
          <cell r="N2751">
            <v>6.6112000000000002</v>
          </cell>
          <cell r="O2751">
            <v>36.186500000000002</v>
          </cell>
          <cell r="P2751">
            <v>578.39710000000002</v>
          </cell>
          <cell r="Q2751">
            <v>0.05</v>
          </cell>
          <cell r="R2751" t="str">
            <v>柱塞气举</v>
          </cell>
          <cell r="S2751" t="str">
            <v>直井</v>
          </cell>
          <cell r="T2751" t="str">
            <v>无节流器生产</v>
          </cell>
          <cell r="U2751" t="str">
            <v>自然连续生产井</v>
          </cell>
          <cell r="V2751" t="str">
            <v>24h</v>
          </cell>
          <cell r="W2751">
            <v>42196</v>
          </cell>
          <cell r="X2751">
            <v>42625</v>
          </cell>
        </row>
        <row r="2752">
          <cell r="F2752" t="str">
            <v>苏47-14-66</v>
          </cell>
          <cell r="G2752" t="str">
            <v>盒8下_1、山2_2</v>
          </cell>
          <cell r="H2752">
            <v>0.10199999999999999</v>
          </cell>
          <cell r="I2752">
            <v>24</v>
          </cell>
          <cell r="J2752">
            <v>1.97</v>
          </cell>
          <cell r="K2752">
            <v>5.61</v>
          </cell>
          <cell r="L2752">
            <v>8.2000000000000007E-3</v>
          </cell>
          <cell r="M2752">
            <v>0.10059999999999999</v>
          </cell>
          <cell r="N2752">
            <v>2.2035999999999998</v>
          </cell>
          <cell r="O2752">
            <v>24.428899999999999</v>
          </cell>
          <cell r="P2752">
            <v>668.37630000000001</v>
          </cell>
          <cell r="Q2752">
            <v>0.02</v>
          </cell>
          <cell r="R2752" t="str">
            <v>柱塞气举</v>
          </cell>
          <cell r="S2752" t="str">
            <v>直井</v>
          </cell>
          <cell r="T2752" t="str">
            <v>无节流器生产</v>
          </cell>
          <cell r="U2752" t="str">
            <v>自然连续生产井</v>
          </cell>
          <cell r="V2752" t="str">
            <v>24h</v>
          </cell>
          <cell r="W2752">
            <v>42247</v>
          </cell>
          <cell r="X2752">
            <v>42625</v>
          </cell>
        </row>
        <row r="2753">
          <cell r="F2753" t="str">
            <v>苏47-14-65H2</v>
          </cell>
          <cell r="G2753" t="str">
            <v>盒8下_1</v>
          </cell>
          <cell r="H2753">
            <v>0.01</v>
          </cell>
          <cell r="I2753">
            <v>24</v>
          </cell>
          <cell r="J2753">
            <v>0.97</v>
          </cell>
          <cell r="K2753">
            <v>4.6399999999999997</v>
          </cell>
          <cell r="L2753">
            <v>5.7999999999999996E-3</v>
          </cell>
          <cell r="M2753">
            <v>1.5299999999999999E-2</v>
          </cell>
          <cell r="N2753">
            <v>0.29709999999999998</v>
          </cell>
          <cell r="O2753">
            <v>1.5837000000000001</v>
          </cell>
          <cell r="P2753">
            <v>2246.6752999999999</v>
          </cell>
          <cell r="Q2753">
            <v>0</v>
          </cell>
          <cell r="S2753" t="str">
            <v>水平井</v>
          </cell>
          <cell r="T2753" t="str">
            <v>节流器生产</v>
          </cell>
          <cell r="U2753" t="str">
            <v>自然连续生产井</v>
          </cell>
          <cell r="V2753" t="str">
            <v>24h</v>
          </cell>
          <cell r="W2753">
            <v>42475</v>
          </cell>
          <cell r="X2753">
            <v>42635</v>
          </cell>
        </row>
        <row r="2754">
          <cell r="F2754" t="str">
            <v>苏47-10-58H1</v>
          </cell>
          <cell r="G2754" t="str">
            <v>盒8下</v>
          </cell>
          <cell r="H2754">
            <v>0.01</v>
          </cell>
          <cell r="I2754">
            <v>0</v>
          </cell>
          <cell r="J2754">
            <v>7.2</v>
          </cell>
          <cell r="K2754">
            <v>8.2100000000000009</v>
          </cell>
          <cell r="L2754">
            <v>4.7000000000000002E-3</v>
          </cell>
          <cell r="M2754">
            <v>0</v>
          </cell>
          <cell r="N2754">
            <v>0</v>
          </cell>
          <cell r="O2754">
            <v>0</v>
          </cell>
          <cell r="P2754">
            <v>881.2</v>
          </cell>
          <cell r="Q2754">
            <v>0</v>
          </cell>
          <cell r="R2754" t="str">
            <v>速度管柱计划关井（间歇生产）：2021-12-09 15:00因间歇生产(冬关夏开)，关井前油套压1.43/6.87Mpa。</v>
          </cell>
          <cell r="S2754" t="str">
            <v>水平井</v>
          </cell>
          <cell r="U2754" t="str">
            <v>措施连续生产井</v>
          </cell>
          <cell r="V2754" t="str">
            <v>24h</v>
          </cell>
          <cell r="W2754">
            <v>40789</v>
          </cell>
          <cell r="X2754">
            <v>40900</v>
          </cell>
        </row>
        <row r="2755">
          <cell r="F2755" t="str">
            <v>苏47-12-60H2</v>
          </cell>
          <cell r="G2755" t="str">
            <v>盒8下</v>
          </cell>
          <cell r="H2755">
            <v>0.01</v>
          </cell>
          <cell r="I2755">
            <v>0</v>
          </cell>
          <cell r="J2755">
            <v>3.32</v>
          </cell>
          <cell r="K2755">
            <v>10.96</v>
          </cell>
          <cell r="L2755">
            <v>3.8999999999999998E-3</v>
          </cell>
          <cell r="M2755">
            <v>0</v>
          </cell>
          <cell r="N2755">
            <v>0</v>
          </cell>
          <cell r="O2755">
            <v>0</v>
          </cell>
          <cell r="P2755">
            <v>2694.5547000000001</v>
          </cell>
          <cell r="Q2755">
            <v>0</v>
          </cell>
          <cell r="R2755" t="str">
            <v>柱塞气举计划关井（动态监测）：2021-12-01 10:00因动态监测(压力恢复（低产低效井）)，关井前油套压2.95/9.89Mpa。</v>
          </cell>
          <cell r="S2755" t="str">
            <v>水平井</v>
          </cell>
          <cell r="T2755" t="str">
            <v>无节流器生产</v>
          </cell>
          <cell r="U2755" t="str">
            <v>自然连续生产井</v>
          </cell>
          <cell r="V2755" t="str">
            <v>24h</v>
          </cell>
          <cell r="W2755">
            <v>40999</v>
          </cell>
          <cell r="X2755">
            <v>41158</v>
          </cell>
        </row>
        <row r="2756">
          <cell r="F2756" t="str">
            <v>苏47-9-61H1</v>
          </cell>
          <cell r="G2756" t="str">
            <v>盒8</v>
          </cell>
          <cell r="H2756">
            <v>0.02</v>
          </cell>
          <cell r="I2756">
            <v>0</v>
          </cell>
          <cell r="J2756">
            <v>1.42</v>
          </cell>
          <cell r="K2756">
            <v>11.53</v>
          </cell>
          <cell r="L2756">
            <v>1.8E-3</v>
          </cell>
          <cell r="M2756">
            <v>0</v>
          </cell>
          <cell r="N2756">
            <v>0</v>
          </cell>
          <cell r="O2756">
            <v>0</v>
          </cell>
          <cell r="P2756">
            <v>452.37790000000001</v>
          </cell>
          <cell r="Q2756">
            <v>0</v>
          </cell>
          <cell r="R2756" t="str">
            <v>柱塞气举计划关井（间歇生产）：2021-12-09 15:00因间歇生产(冬关夏开)，关井前油套压1.34/11.05Mpa。</v>
          </cell>
          <cell r="S2756" t="str">
            <v>水平井</v>
          </cell>
          <cell r="T2756" t="str">
            <v>无节流器生产</v>
          </cell>
          <cell r="U2756" t="str">
            <v>自然连续生产井</v>
          </cell>
          <cell r="V2756" t="str">
            <v>24h</v>
          </cell>
          <cell r="W2756">
            <v>41158</v>
          </cell>
          <cell r="X2756">
            <v>41239</v>
          </cell>
        </row>
        <row r="2757">
          <cell r="F2757" t="str">
            <v>苏47-9-65H1</v>
          </cell>
          <cell r="G2757" t="str">
            <v>盒8下</v>
          </cell>
          <cell r="H2757">
            <v>0.01</v>
          </cell>
          <cell r="I2757">
            <v>0</v>
          </cell>
          <cell r="J2757">
            <v>7.81</v>
          </cell>
          <cell r="K2757">
            <v>8.8000000000000007</v>
          </cell>
          <cell r="L2757">
            <v>3.3E-3</v>
          </cell>
          <cell r="M2757">
            <v>0</v>
          </cell>
          <cell r="N2757">
            <v>0</v>
          </cell>
          <cell r="O2757">
            <v>0</v>
          </cell>
          <cell r="P2757">
            <v>3315.7901999999999</v>
          </cell>
          <cell r="Q2757">
            <v>0</v>
          </cell>
          <cell r="R2757" t="str">
            <v>计划关井（间歇生产）：2021-12-09 15:00因间歇生产(冬关夏开)，关井前油套压0.54/7.01Mpa。</v>
          </cell>
          <cell r="S2757" t="str">
            <v>水平井</v>
          </cell>
          <cell r="T2757" t="str">
            <v>节流器生产</v>
          </cell>
          <cell r="U2757" t="str">
            <v>自然连续生产井</v>
          </cell>
          <cell r="V2757" t="str">
            <v>24h</v>
          </cell>
          <cell r="W2757">
            <v>41047</v>
          </cell>
          <cell r="X2757">
            <v>41253</v>
          </cell>
        </row>
        <row r="2758">
          <cell r="F2758" t="str">
            <v>苏47-9-65H2</v>
          </cell>
          <cell r="G2758" t="str">
            <v>盒8</v>
          </cell>
          <cell r="H2758">
            <v>0.01</v>
          </cell>
          <cell r="I2758">
            <v>0</v>
          </cell>
          <cell r="J2758">
            <v>8.4700000000000006</v>
          </cell>
          <cell r="K2758">
            <v>8.56</v>
          </cell>
          <cell r="L2758">
            <v>4.8999999999999998E-3</v>
          </cell>
          <cell r="M2758">
            <v>0</v>
          </cell>
          <cell r="N2758">
            <v>0</v>
          </cell>
          <cell r="O2758">
            <v>0</v>
          </cell>
          <cell r="P2758">
            <v>1521.3993</v>
          </cell>
          <cell r="Q2758">
            <v>0</v>
          </cell>
          <cell r="R2758" t="str">
            <v>计划关井（间歇生产）：2021-12-09 16:00因间歇生产(冬关夏开)，关井前油套压3.45/4.74Mpa。</v>
          </cell>
          <cell r="S2758" t="str">
            <v>水平井</v>
          </cell>
          <cell r="T2758" t="str">
            <v>节流器生产</v>
          </cell>
          <cell r="U2758" t="str">
            <v>自然连续生产井</v>
          </cell>
          <cell r="V2758" t="str">
            <v>24h</v>
          </cell>
          <cell r="W2758">
            <v>41143</v>
          </cell>
          <cell r="X2758">
            <v>41253</v>
          </cell>
        </row>
        <row r="2759">
          <cell r="F2759" t="str">
            <v>苏47-8-67H1</v>
          </cell>
          <cell r="G2759" t="str">
            <v>盒8</v>
          </cell>
          <cell r="H2759">
            <v>0.19</v>
          </cell>
          <cell r="I2759">
            <v>0</v>
          </cell>
          <cell r="J2759">
            <v>8.85</v>
          </cell>
          <cell r="K2759">
            <v>8.91</v>
          </cell>
          <cell r="L2759">
            <v>4.4000000000000003E-3</v>
          </cell>
          <cell r="M2759">
            <v>0</v>
          </cell>
          <cell r="N2759">
            <v>0</v>
          </cell>
          <cell r="O2759">
            <v>3.7418999999999998</v>
          </cell>
          <cell r="P2759">
            <v>1886.2744</v>
          </cell>
          <cell r="Q2759">
            <v>0</v>
          </cell>
          <cell r="R2759" t="str">
            <v>计划关井（间歇生产）：2022-01-12 10:00因间歇生产(冬关夏开)，关井前油套压0.75/8.38Mpa。</v>
          </cell>
          <cell r="S2759" t="str">
            <v>水平井</v>
          </cell>
          <cell r="T2759" t="str">
            <v>无节流器生产</v>
          </cell>
          <cell r="U2759" t="str">
            <v>自然连续生产井</v>
          </cell>
          <cell r="V2759" t="str">
            <v>24h</v>
          </cell>
          <cell r="W2759">
            <v>41454</v>
          </cell>
          <cell r="X2759">
            <v>41579</v>
          </cell>
        </row>
        <row r="2760">
          <cell r="F2760" t="str">
            <v>苏47-8-67H2</v>
          </cell>
          <cell r="G2760" t="str">
            <v>盒8</v>
          </cell>
          <cell r="H2760">
            <v>0.05</v>
          </cell>
          <cell r="I2760">
            <v>0</v>
          </cell>
          <cell r="J2760">
            <v>15.35</v>
          </cell>
          <cell r="K2760">
            <v>15.88</v>
          </cell>
          <cell r="L2760">
            <v>3.0999999999999999E-3</v>
          </cell>
          <cell r="M2760">
            <v>0</v>
          </cell>
          <cell r="N2760">
            <v>0</v>
          </cell>
          <cell r="O2760">
            <v>0</v>
          </cell>
          <cell r="P2760">
            <v>3579.5834</v>
          </cell>
          <cell r="Q2760">
            <v>0</v>
          </cell>
          <cell r="R2760" t="str">
            <v>柱塞气举；电动针阀计划关井（间歇生产）：2021-12-09 16:00因间歇生产(冬关夏开)，关井前油套压1.08/15.32Mpa。</v>
          </cell>
          <cell r="S2760" t="str">
            <v>水平井</v>
          </cell>
          <cell r="T2760" t="str">
            <v>无节流器生产</v>
          </cell>
          <cell r="U2760" t="str">
            <v>自然连续生产井</v>
          </cell>
          <cell r="V2760" t="str">
            <v>24h</v>
          </cell>
          <cell r="W2760">
            <v>41384</v>
          </cell>
          <cell r="X2760">
            <v>41580</v>
          </cell>
        </row>
        <row r="2761">
          <cell r="F2761" t="str">
            <v>苏47-8-68</v>
          </cell>
          <cell r="G2761" t="str">
            <v>盒8下_1</v>
          </cell>
          <cell r="H2761">
            <v>0.03</v>
          </cell>
          <cell r="I2761">
            <v>0</v>
          </cell>
          <cell r="J2761">
            <v>0.35</v>
          </cell>
          <cell r="K2761">
            <v>16.37</v>
          </cell>
          <cell r="L2761">
            <v>3.8999999999999998E-3</v>
          </cell>
          <cell r="M2761">
            <v>0</v>
          </cell>
          <cell r="N2761">
            <v>0</v>
          </cell>
          <cell r="O2761">
            <v>0</v>
          </cell>
          <cell r="P2761">
            <v>531.27629999999999</v>
          </cell>
          <cell r="Q2761">
            <v>0</v>
          </cell>
          <cell r="R2761" t="str">
            <v>电动针阀计划关井（间歇生产）：2021-12-09 16:00因间歇生产(冬关夏开)，关井前油套压1.63/2.39Mpa。</v>
          </cell>
          <cell r="S2761" t="str">
            <v>直单井</v>
          </cell>
          <cell r="T2761" t="str">
            <v>无节流器生产</v>
          </cell>
          <cell r="U2761" t="str">
            <v>自然连续生产井</v>
          </cell>
          <cell r="V2761" t="str">
            <v>24h</v>
          </cell>
          <cell r="W2761">
            <v>41862</v>
          </cell>
          <cell r="X2761">
            <v>42543</v>
          </cell>
        </row>
        <row r="2762">
          <cell r="F2762" t="str">
            <v>苏47-8-68H1</v>
          </cell>
          <cell r="G2762" t="str">
            <v>盒8下_1</v>
          </cell>
          <cell r="H2762">
            <v>0.01</v>
          </cell>
          <cell r="I2762">
            <v>0</v>
          </cell>
          <cell r="J2762">
            <v>2.16</v>
          </cell>
          <cell r="K2762">
            <v>13.06</v>
          </cell>
          <cell r="L2762">
            <v>5.3E-3</v>
          </cell>
          <cell r="M2762">
            <v>0</v>
          </cell>
          <cell r="N2762">
            <v>0</v>
          </cell>
          <cell r="O2762">
            <v>0</v>
          </cell>
          <cell r="P2762">
            <v>1397.4770000000001</v>
          </cell>
          <cell r="Q2762">
            <v>0</v>
          </cell>
          <cell r="R2762" t="str">
            <v>同步回转压缩机计划关井（间歇生产）：2021-12-09 16:00因间歇生产(冬关夏开)，关井前油套压0.77/12.43Mpa。</v>
          </cell>
          <cell r="S2762" t="str">
            <v>水平井</v>
          </cell>
          <cell r="T2762" t="str">
            <v>节流器生产</v>
          </cell>
          <cell r="U2762" t="str">
            <v>自然连续生产井</v>
          </cell>
          <cell r="V2762" t="str">
            <v>24h</v>
          </cell>
          <cell r="W2762">
            <v>41789</v>
          </cell>
          <cell r="X2762">
            <v>42541</v>
          </cell>
        </row>
        <row r="2763">
          <cell r="F2763" t="str">
            <v>苏47-8-68H2</v>
          </cell>
          <cell r="G2763" t="str">
            <v>盒8</v>
          </cell>
          <cell r="H2763">
            <v>0.01</v>
          </cell>
          <cell r="I2763">
            <v>0</v>
          </cell>
          <cell r="J2763">
            <v>10.130000000000001</v>
          </cell>
          <cell r="K2763">
            <v>10.24</v>
          </cell>
          <cell r="L2763">
            <v>5.4999999999999997E-3</v>
          </cell>
          <cell r="M2763">
            <v>0</v>
          </cell>
          <cell r="N2763">
            <v>0</v>
          </cell>
          <cell r="O2763">
            <v>0</v>
          </cell>
          <cell r="P2763">
            <v>1530.5309</v>
          </cell>
          <cell r="Q2763">
            <v>0</v>
          </cell>
          <cell r="R2763" t="str">
            <v>柱塞气举计划关井（间歇生产）：2021-12-09 16:00因间歇生产(冬关夏开)，关井前油套压0.79/9.56Mpa。</v>
          </cell>
          <cell r="S2763" t="str">
            <v>水平井</v>
          </cell>
          <cell r="T2763" t="str">
            <v>无节流器生产</v>
          </cell>
          <cell r="U2763" t="str">
            <v>自然连续生产井</v>
          </cell>
          <cell r="V2763" t="str">
            <v>24h</v>
          </cell>
          <cell r="W2763">
            <v>42198</v>
          </cell>
          <cell r="X2763">
            <v>42545</v>
          </cell>
        </row>
        <row r="2764">
          <cell r="F2764" t="str">
            <v>苏47-8-69</v>
          </cell>
          <cell r="G2764" t="str">
            <v>山1_2、盒8下_2</v>
          </cell>
          <cell r="H2764">
            <v>0.01</v>
          </cell>
          <cell r="I2764">
            <v>0</v>
          </cell>
          <cell r="J2764">
            <v>6</v>
          </cell>
          <cell r="K2764">
            <v>19.649999999999999</v>
          </cell>
          <cell r="L2764">
            <v>2.8E-3</v>
          </cell>
          <cell r="M2764">
            <v>0</v>
          </cell>
          <cell r="N2764">
            <v>0</v>
          </cell>
          <cell r="O2764">
            <v>0</v>
          </cell>
          <cell r="P2764">
            <v>110.4996</v>
          </cell>
          <cell r="Q2764">
            <v>0</v>
          </cell>
          <cell r="R2764" t="str">
            <v>柱塞气举计划关井（间歇生产）：2021-12-09 16:00因间歇生产(冬关夏开)，关井前油套压1.35/14.39Mpa。</v>
          </cell>
          <cell r="S2764" t="str">
            <v>直井</v>
          </cell>
          <cell r="T2764" t="str">
            <v>无节流器生产</v>
          </cell>
          <cell r="U2764" t="str">
            <v>自然连续生产井</v>
          </cell>
          <cell r="V2764" t="str">
            <v>24h</v>
          </cell>
          <cell r="W2764">
            <v>42852</v>
          </cell>
          <cell r="X2764">
            <v>42985</v>
          </cell>
        </row>
        <row r="2765">
          <cell r="F2765" t="str">
            <v>苏47-4-64H2</v>
          </cell>
          <cell r="G2765" t="str">
            <v>盒8</v>
          </cell>
          <cell r="H2765">
            <v>1.3</v>
          </cell>
          <cell r="I2765">
            <v>0</v>
          </cell>
          <cell r="J2765">
            <v>5.99</v>
          </cell>
          <cell r="K2765">
            <v>6.1</v>
          </cell>
          <cell r="L2765">
            <v>5.1999999999999998E-3</v>
          </cell>
          <cell r="M2765">
            <v>0</v>
          </cell>
          <cell r="N2765">
            <v>0</v>
          </cell>
          <cell r="O2765">
            <v>13.9465</v>
          </cell>
          <cell r="P2765">
            <v>6103.3463000000002</v>
          </cell>
          <cell r="Q2765">
            <v>0</v>
          </cell>
          <cell r="R2765" t="str">
            <v>速度管柱计划关井（关井轮休）：2022-07-03 17:00因关井轮休(因高产轮休关井)，关井前油套压1.34/10.30Mpa。</v>
          </cell>
          <cell r="S2765" t="str">
            <v>水平井</v>
          </cell>
          <cell r="T2765" t="str">
            <v>无节流器生产</v>
          </cell>
          <cell r="U2765" t="str">
            <v>自然连续生产井</v>
          </cell>
          <cell r="V2765" t="str">
            <v>24h</v>
          </cell>
          <cell r="W2765">
            <v>41490</v>
          </cell>
          <cell r="X2765">
            <v>41579</v>
          </cell>
        </row>
        <row r="2766">
          <cell r="F2766" t="str">
            <v>苏47-12-64H2</v>
          </cell>
          <cell r="G2766" t="str">
            <v>盒8</v>
          </cell>
          <cell r="H2766">
            <v>0.1</v>
          </cell>
          <cell r="I2766">
            <v>24</v>
          </cell>
          <cell r="J2766">
            <v>0.98</v>
          </cell>
          <cell r="K2766">
            <v>11.09</v>
          </cell>
          <cell r="L2766">
            <v>4.3E-3</v>
          </cell>
          <cell r="M2766">
            <v>0.13900000000000001</v>
          </cell>
          <cell r="N2766">
            <v>2.9062000000000001</v>
          </cell>
          <cell r="O2766">
            <v>24.3612</v>
          </cell>
          <cell r="P2766">
            <v>1830.0444</v>
          </cell>
          <cell r="Q2766">
            <v>0.2</v>
          </cell>
          <cell r="R2766" t="str">
            <v>电动针阀井</v>
          </cell>
          <cell r="S2766" t="str">
            <v>水平井</v>
          </cell>
          <cell r="T2766" t="str">
            <v>无节流器生产</v>
          </cell>
          <cell r="U2766" t="str">
            <v>自然连续生产井</v>
          </cell>
          <cell r="V2766" t="str">
            <v>24h</v>
          </cell>
          <cell r="W2766">
            <v>41471</v>
          </cell>
          <cell r="X2766">
            <v>41581</v>
          </cell>
        </row>
        <row r="2767">
          <cell r="F2767" t="str">
            <v>苏47-12-62H1</v>
          </cell>
          <cell r="G2767" t="str">
            <v>盒8</v>
          </cell>
          <cell r="H2767">
            <v>0.45550000000000002</v>
          </cell>
          <cell r="I2767">
            <v>24</v>
          </cell>
          <cell r="J2767">
            <v>2.68</v>
          </cell>
          <cell r="K2767">
            <v>6.12</v>
          </cell>
          <cell r="L2767">
            <v>3.8999999999999998E-3</v>
          </cell>
          <cell r="M2767">
            <v>0.109</v>
          </cell>
          <cell r="N2767">
            <v>2.1896</v>
          </cell>
          <cell r="O2767">
            <v>47.284500000000001</v>
          </cell>
          <cell r="P2767">
            <v>3428.3521000000001</v>
          </cell>
          <cell r="Q2767">
            <v>0.16</v>
          </cell>
          <cell r="R2767" t="str">
            <v>柱塞气举</v>
          </cell>
          <cell r="S2767" t="str">
            <v>水平井</v>
          </cell>
          <cell r="T2767" t="str">
            <v>无节流器生产</v>
          </cell>
          <cell r="U2767" t="str">
            <v>自然连续生产井</v>
          </cell>
          <cell r="V2767" t="str">
            <v>24h</v>
          </cell>
          <cell r="W2767">
            <v>41509</v>
          </cell>
          <cell r="X2767">
            <v>41613</v>
          </cell>
        </row>
        <row r="2768">
          <cell r="F2768" t="str">
            <v>苏47-12-62H2</v>
          </cell>
          <cell r="G2768" t="str">
            <v>盒8</v>
          </cell>
          <cell r="H2768">
            <v>7.0000000000000007E-2</v>
          </cell>
          <cell r="I2768">
            <v>24</v>
          </cell>
          <cell r="J2768">
            <v>3.17</v>
          </cell>
          <cell r="K2768">
            <v>5.44</v>
          </cell>
          <cell r="L2768">
            <v>5.4999999999999997E-3</v>
          </cell>
          <cell r="M2768">
            <v>9.6699999999999994E-2</v>
          </cell>
          <cell r="N2768">
            <v>2.0200999999999998</v>
          </cell>
          <cell r="O2768">
            <v>10.0985</v>
          </cell>
          <cell r="P2768">
            <v>2975.0520000000001</v>
          </cell>
          <cell r="Q2768">
            <v>0.14000000000000001</v>
          </cell>
          <cell r="S2768" t="str">
            <v>水平井</v>
          </cell>
          <cell r="T2768" t="str">
            <v>无节流器生产</v>
          </cell>
          <cell r="U2768" t="str">
            <v>自然连续生产井</v>
          </cell>
          <cell r="V2768" t="str">
            <v>24h</v>
          </cell>
          <cell r="W2768">
            <v>41385</v>
          </cell>
          <cell r="X2768">
            <v>41613</v>
          </cell>
        </row>
        <row r="2769">
          <cell r="F2769" t="str">
            <v>苏47-13-64H2</v>
          </cell>
          <cell r="G2769" t="str">
            <v>盒8</v>
          </cell>
          <cell r="H2769">
            <v>0</v>
          </cell>
          <cell r="I2769">
            <v>0</v>
          </cell>
          <cell r="J2769">
            <v>0.95</v>
          </cell>
          <cell r="K2769">
            <v>12.02</v>
          </cell>
          <cell r="L2769">
            <v>4.0000000000000001E-3</v>
          </cell>
          <cell r="M2769">
            <v>0</v>
          </cell>
          <cell r="N2769">
            <v>0</v>
          </cell>
          <cell r="O2769">
            <v>0</v>
          </cell>
          <cell r="P2769">
            <v>3137.8031999999998</v>
          </cell>
          <cell r="Q2769">
            <v>0</v>
          </cell>
          <cell r="R2769" t="str">
            <v>计划关井（无气量）：2021-06-09 13:00因无气量(无气量)，关井前油套压1.00/12.31Mpa。</v>
          </cell>
          <cell r="S2769" t="str">
            <v>水平井</v>
          </cell>
          <cell r="T2769" t="str">
            <v>无节流器生产</v>
          </cell>
          <cell r="U2769" t="str">
            <v>自然连续生产井</v>
          </cell>
          <cell r="V2769" t="str">
            <v>24h</v>
          </cell>
          <cell r="W2769">
            <v>41567</v>
          </cell>
          <cell r="X2769">
            <v>41816</v>
          </cell>
        </row>
        <row r="2770">
          <cell r="F2770" t="str">
            <v>苏47-21-71H1</v>
          </cell>
          <cell r="G2770" t="str">
            <v>盒8下_2</v>
          </cell>
          <cell r="H2770">
            <v>0</v>
          </cell>
          <cell r="I2770">
            <v>0</v>
          </cell>
          <cell r="J2770">
            <v>1.05</v>
          </cell>
          <cell r="K2770">
            <v>12.71</v>
          </cell>
          <cell r="L2770">
            <v>2.3999999999999998E-3</v>
          </cell>
          <cell r="M2770">
            <v>0</v>
          </cell>
          <cell r="N2770">
            <v>0</v>
          </cell>
          <cell r="O2770">
            <v>0</v>
          </cell>
          <cell r="P2770">
            <v>1910.4612999999999</v>
          </cell>
          <cell r="Q2770">
            <v>0</v>
          </cell>
          <cell r="R2770" t="str">
            <v>计划关井（无气量）：2021-06-09 13:00因无气量(无气量)，关井前油套压1.10/12.53Mpa。</v>
          </cell>
          <cell r="S2770" t="str">
            <v>水平井</v>
          </cell>
          <cell r="T2770" t="str">
            <v>节流器生产</v>
          </cell>
          <cell r="U2770" t="str">
            <v>自然连续生产井</v>
          </cell>
          <cell r="V2770" t="str">
            <v>24h</v>
          </cell>
          <cell r="W2770">
            <v>41944</v>
          </cell>
          <cell r="X2770">
            <v>41998</v>
          </cell>
        </row>
        <row r="2771">
          <cell r="F2771" t="str">
            <v>苏47-21-72</v>
          </cell>
          <cell r="G2771" t="str">
            <v>山2_3、山2_1</v>
          </cell>
          <cell r="H2771">
            <v>0.1</v>
          </cell>
          <cell r="I2771">
            <v>24</v>
          </cell>
          <cell r="J2771">
            <v>1.06</v>
          </cell>
          <cell r="K2771">
            <v>3.79</v>
          </cell>
          <cell r="L2771">
            <v>7.3000000000000001E-3</v>
          </cell>
          <cell r="M2771">
            <v>0.40920000000000001</v>
          </cell>
          <cell r="N2771">
            <v>8.5103000000000009</v>
          </cell>
          <cell r="O2771">
            <v>94.341200000000001</v>
          </cell>
          <cell r="P2771">
            <v>2401.1947</v>
          </cell>
          <cell r="Q2771">
            <v>0.6</v>
          </cell>
          <cell r="R2771" t="str">
            <v>柱塞气举</v>
          </cell>
          <cell r="S2771" t="str">
            <v>直井</v>
          </cell>
          <cell r="T2771" t="str">
            <v>无节流器生产</v>
          </cell>
          <cell r="U2771" t="str">
            <v>自然连续生产井</v>
          </cell>
          <cell r="V2771" t="str">
            <v>24h</v>
          </cell>
          <cell r="W2771">
            <v>41789</v>
          </cell>
          <cell r="X2771">
            <v>41998</v>
          </cell>
        </row>
        <row r="2772">
          <cell r="F2772" t="str">
            <v>苏47-20-74</v>
          </cell>
          <cell r="G2772" t="str">
            <v>盒8下1、山12、山13、山21、山22</v>
          </cell>
          <cell r="H2772">
            <v>0.45550000000000002</v>
          </cell>
          <cell r="I2772">
            <v>24</v>
          </cell>
          <cell r="J2772">
            <v>1.08</v>
          </cell>
          <cell r="K2772">
            <v>4.84</v>
          </cell>
          <cell r="L2772">
            <v>9.4000000000000004E-3</v>
          </cell>
          <cell r="M2772">
            <v>5.5500000000000001E-2</v>
          </cell>
          <cell r="N2772">
            <v>0.93740000000000001</v>
          </cell>
          <cell r="O2772">
            <v>111.65219999999999</v>
          </cell>
          <cell r="P2772">
            <v>1265.5694000000001</v>
          </cell>
          <cell r="Q2772">
            <v>0.08</v>
          </cell>
          <cell r="R2772" t="str">
            <v>柱塞气举</v>
          </cell>
          <cell r="S2772" t="str">
            <v>直井</v>
          </cell>
          <cell r="T2772" t="str">
            <v>无节流器生产</v>
          </cell>
          <cell r="U2772" t="str">
            <v>自然连续生产井</v>
          </cell>
          <cell r="V2772" t="str">
            <v>24h</v>
          </cell>
          <cell r="W2772">
            <v>42290</v>
          </cell>
          <cell r="X2772">
            <v>42713</v>
          </cell>
        </row>
        <row r="2773">
          <cell r="F2773" t="str">
            <v>苏47-20-75</v>
          </cell>
          <cell r="G2773" t="str">
            <v>盒8下_1</v>
          </cell>
          <cell r="H2773">
            <v>0.01</v>
          </cell>
          <cell r="I2773">
            <v>24</v>
          </cell>
          <cell r="J2773">
            <v>1.08</v>
          </cell>
          <cell r="K2773">
            <v>12.39</v>
          </cell>
          <cell r="L2773">
            <v>6.6E-3</v>
          </cell>
          <cell r="M2773">
            <v>1.3899999999999999E-2</v>
          </cell>
          <cell r="N2773">
            <v>0.29139999999999999</v>
          </cell>
          <cell r="O2773">
            <v>1.5611999999999999</v>
          </cell>
          <cell r="P2773">
            <v>403.80470000000003</v>
          </cell>
          <cell r="Q2773">
            <v>0.02</v>
          </cell>
          <cell r="S2773" t="str">
            <v>直井</v>
          </cell>
          <cell r="T2773" t="str">
            <v>节流器生产</v>
          </cell>
          <cell r="U2773" t="str">
            <v>自然连续生产井</v>
          </cell>
          <cell r="V2773" t="str">
            <v>24h</v>
          </cell>
          <cell r="W2773">
            <v>42692</v>
          </cell>
          <cell r="X2773">
            <v>42904</v>
          </cell>
        </row>
        <row r="2774">
          <cell r="F2774" t="str">
            <v>苏47-21-74</v>
          </cell>
          <cell r="G2774" t="str">
            <v>盒8下1、山12、本溪组</v>
          </cell>
          <cell r="H2774">
            <v>0.4</v>
          </cell>
          <cell r="I2774">
            <v>24</v>
          </cell>
          <cell r="J2774">
            <v>1.08</v>
          </cell>
          <cell r="K2774">
            <v>7.81</v>
          </cell>
          <cell r="L2774">
            <v>5.7999999999999996E-3</v>
          </cell>
          <cell r="M2774">
            <v>0.55800000000000005</v>
          </cell>
          <cell r="N2774">
            <v>11.6624</v>
          </cell>
          <cell r="O2774">
            <v>85.732299999999995</v>
          </cell>
          <cell r="P2774">
            <v>944.80520000000001</v>
          </cell>
          <cell r="Q2774">
            <v>0.82</v>
          </cell>
          <cell r="S2774" t="str">
            <v>直井</v>
          </cell>
          <cell r="T2774" t="str">
            <v>节流器生产</v>
          </cell>
          <cell r="U2774" t="str">
            <v>自然连续生产井</v>
          </cell>
          <cell r="V2774" t="str">
            <v>24h</v>
          </cell>
          <cell r="W2774">
            <v>42328</v>
          </cell>
          <cell r="X2774">
            <v>42713</v>
          </cell>
        </row>
        <row r="2775">
          <cell r="F2775" t="str">
            <v>苏47-22-74</v>
          </cell>
          <cell r="G2775" t="str">
            <v>盒8下1山12太原组</v>
          </cell>
          <cell r="H2775">
            <v>0.03</v>
          </cell>
          <cell r="I2775">
            <v>24</v>
          </cell>
          <cell r="J2775">
            <v>1.08</v>
          </cell>
          <cell r="K2775">
            <v>4.57</v>
          </cell>
          <cell r="L2775">
            <v>1.03E-2</v>
          </cell>
          <cell r="M2775">
            <v>3.0300000000000001E-2</v>
          </cell>
          <cell r="N2775">
            <v>6.1094999999999997</v>
          </cell>
          <cell r="O2775">
            <v>43.018099999999997</v>
          </cell>
          <cell r="P2775">
            <v>537.31500000000005</v>
          </cell>
          <cell r="Q2775">
            <v>0.04</v>
          </cell>
          <cell r="R2775" t="str">
            <v>柱塞气举</v>
          </cell>
          <cell r="S2775" t="str">
            <v>直单井</v>
          </cell>
          <cell r="T2775" t="str">
            <v>无节流器生产</v>
          </cell>
          <cell r="U2775" t="str">
            <v>自然连续生产井</v>
          </cell>
          <cell r="V2775" t="str">
            <v>24h</v>
          </cell>
          <cell r="W2775">
            <v>42295</v>
          </cell>
          <cell r="X2775">
            <v>42677</v>
          </cell>
        </row>
        <row r="2776">
          <cell r="F2776" t="str">
            <v>苏47-22-75</v>
          </cell>
          <cell r="G2776" t="str">
            <v>盒8下1山12</v>
          </cell>
          <cell r="H2776">
            <v>0.2</v>
          </cell>
          <cell r="I2776">
            <v>24</v>
          </cell>
          <cell r="J2776">
            <v>3.08</v>
          </cell>
          <cell r="K2776">
            <v>6.42</v>
          </cell>
          <cell r="L2776">
            <v>9.4000000000000004E-3</v>
          </cell>
          <cell r="M2776">
            <v>0.2056</v>
          </cell>
          <cell r="N2776">
            <v>7.6965000000000003</v>
          </cell>
          <cell r="O2776">
            <v>169.12569999999999</v>
          </cell>
          <cell r="P2776">
            <v>1383.5427999999999</v>
          </cell>
          <cell r="Q2776">
            <v>0.3</v>
          </cell>
          <cell r="R2776" t="str">
            <v>柱塞气举</v>
          </cell>
          <cell r="S2776" t="str">
            <v>直井</v>
          </cell>
          <cell r="T2776" t="str">
            <v>无节流器生产</v>
          </cell>
          <cell r="U2776" t="str">
            <v>自然连续生产井</v>
          </cell>
          <cell r="V2776" t="str">
            <v>24h</v>
          </cell>
          <cell r="W2776">
            <v>42329</v>
          </cell>
          <cell r="X2776">
            <v>42677</v>
          </cell>
        </row>
        <row r="2777">
          <cell r="F2777" t="str">
            <v>苏47-20-76</v>
          </cell>
          <cell r="G2777" t="str">
            <v>山12、盒8下1、盒8下2</v>
          </cell>
          <cell r="H2777">
            <v>0.01</v>
          </cell>
          <cell r="I2777">
            <v>5</v>
          </cell>
          <cell r="J2777">
            <v>1.38</v>
          </cell>
          <cell r="K2777">
            <v>13.63</v>
          </cell>
          <cell r="L2777">
            <v>8.3999999999999995E-3</v>
          </cell>
          <cell r="M2777">
            <v>2.8999999999999998E-3</v>
          </cell>
          <cell r="N2777">
            <v>0.28039999999999998</v>
          </cell>
          <cell r="O2777">
            <v>2.4346999999999999</v>
          </cell>
          <cell r="P2777">
            <v>867.31830000000002</v>
          </cell>
          <cell r="Q2777">
            <v>0</v>
          </cell>
          <cell r="R2777" t="str">
            <v>计划关井（工艺试验）：2022-08-20 13:00因工艺试验(工艺试验)，关井前油套压1.35/13.38Mpa。</v>
          </cell>
          <cell r="S2777" t="str">
            <v>直井</v>
          </cell>
          <cell r="T2777" t="str">
            <v>无节流器生产</v>
          </cell>
          <cell r="U2777" t="str">
            <v>自然连续生产井</v>
          </cell>
          <cell r="V2777" t="str">
            <v>24h</v>
          </cell>
          <cell r="W2777">
            <v>42694</v>
          </cell>
          <cell r="X2777">
            <v>42904</v>
          </cell>
        </row>
        <row r="2778">
          <cell r="F2778" t="str">
            <v>苏47-21-76</v>
          </cell>
          <cell r="G2778" t="str">
            <v>盒8下1山11山13山23</v>
          </cell>
          <cell r="H2778">
            <v>0.34</v>
          </cell>
          <cell r="I2778">
            <v>24</v>
          </cell>
          <cell r="J2778">
            <v>1.0900000000000001</v>
          </cell>
          <cell r="K2778">
            <v>6.14</v>
          </cell>
          <cell r="L2778">
            <v>0.01</v>
          </cell>
          <cell r="M2778">
            <v>0.4743</v>
          </cell>
          <cell r="N2778">
            <v>9.9129000000000005</v>
          </cell>
          <cell r="O2778">
            <v>80.927800000000005</v>
          </cell>
          <cell r="P2778">
            <v>971.41179999999997</v>
          </cell>
          <cell r="Q2778">
            <v>0.7</v>
          </cell>
          <cell r="S2778" t="str">
            <v>直井</v>
          </cell>
          <cell r="T2778" t="str">
            <v>节流器生产</v>
          </cell>
          <cell r="U2778" t="str">
            <v>自然连续生产井</v>
          </cell>
          <cell r="V2778" t="str">
            <v>24h</v>
          </cell>
          <cell r="W2778">
            <v>42308</v>
          </cell>
          <cell r="X2778">
            <v>42906</v>
          </cell>
        </row>
        <row r="2779">
          <cell r="F2779" t="str">
            <v>苏47-22-76</v>
          </cell>
          <cell r="G2779" t="str">
            <v>山13、山21、盒8下1</v>
          </cell>
          <cell r="H2779">
            <v>0.7</v>
          </cell>
          <cell r="I2779">
            <v>24</v>
          </cell>
          <cell r="J2779">
            <v>1.08</v>
          </cell>
          <cell r="K2779">
            <v>7.19</v>
          </cell>
          <cell r="L2779">
            <v>2.0999999999999999E-3</v>
          </cell>
          <cell r="M2779">
            <v>0.97650000000000003</v>
          </cell>
          <cell r="N2779">
            <v>20.408899999999999</v>
          </cell>
          <cell r="O2779">
            <v>172.38130000000001</v>
          </cell>
          <cell r="P2779">
            <v>1343.7807</v>
          </cell>
          <cell r="Q2779">
            <v>1.44</v>
          </cell>
          <cell r="S2779" t="str">
            <v>直井</v>
          </cell>
          <cell r="T2779" t="str">
            <v>节流器生产</v>
          </cell>
          <cell r="U2779" t="str">
            <v>自然连续生产井</v>
          </cell>
          <cell r="V2779" t="str">
            <v>25h</v>
          </cell>
          <cell r="W2779">
            <v>42658</v>
          </cell>
          <cell r="X2779">
            <v>42921</v>
          </cell>
        </row>
        <row r="2780">
          <cell r="F2780" t="str">
            <v>苏47-23-74</v>
          </cell>
          <cell r="G2780" t="str">
            <v>盒8下_2、山2_2</v>
          </cell>
          <cell r="H2780">
            <v>0.28110000000000002</v>
          </cell>
          <cell r="I2780">
            <v>24</v>
          </cell>
          <cell r="J2780">
            <v>1.1299999999999999</v>
          </cell>
          <cell r="K2780">
            <v>1.76</v>
          </cell>
          <cell r="L2780">
            <v>9.4999999999999998E-3</v>
          </cell>
          <cell r="M2780">
            <v>0.28839999999999999</v>
          </cell>
          <cell r="N2780">
            <v>6.0122999999999998</v>
          </cell>
          <cell r="O2780">
            <v>66.462199999999996</v>
          </cell>
          <cell r="P2780">
            <v>1280.9295</v>
          </cell>
          <cell r="Q2780">
            <v>0.43</v>
          </cell>
          <cell r="R2780" t="str">
            <v>柱塞气举</v>
          </cell>
          <cell r="S2780" t="str">
            <v>直井</v>
          </cell>
          <cell r="T2780" t="str">
            <v>无节流器生产</v>
          </cell>
          <cell r="U2780" t="str">
            <v>自然连续生产井</v>
          </cell>
          <cell r="V2780" t="str">
            <v>24h</v>
          </cell>
          <cell r="W2780">
            <v>41760</v>
          </cell>
          <cell r="X2780">
            <v>42000</v>
          </cell>
        </row>
        <row r="2781">
          <cell r="F2781" t="str">
            <v>苏47-23-73</v>
          </cell>
          <cell r="G2781" t="str">
            <v>山2_1、盒8下_2</v>
          </cell>
          <cell r="H2781">
            <v>1.3</v>
          </cell>
          <cell r="I2781">
            <v>24</v>
          </cell>
          <cell r="J2781">
            <v>1.2</v>
          </cell>
          <cell r="K2781">
            <v>12.1</v>
          </cell>
          <cell r="L2781">
            <v>1.26E-2</v>
          </cell>
          <cell r="M2781">
            <v>1.8133999999999999</v>
          </cell>
          <cell r="N2781">
            <v>37.902200000000001</v>
          </cell>
          <cell r="O2781">
            <v>279.70949999999999</v>
          </cell>
          <cell r="P2781">
            <v>1357.1295</v>
          </cell>
          <cell r="Q2781">
            <v>2.67</v>
          </cell>
          <cell r="S2781" t="str">
            <v>直井</v>
          </cell>
          <cell r="T2781" t="str">
            <v>节流器生产</v>
          </cell>
          <cell r="U2781" t="str">
            <v>自然连续生产井</v>
          </cell>
          <cell r="V2781" t="str">
            <v>24h</v>
          </cell>
          <cell r="W2781">
            <v>43643</v>
          </cell>
          <cell r="X2781">
            <v>43764</v>
          </cell>
        </row>
        <row r="2782">
          <cell r="F2782" t="str">
            <v>苏47-23-75</v>
          </cell>
          <cell r="G2782" t="str">
            <v>山2_2、山1_3、盒8下_2</v>
          </cell>
          <cell r="H2782">
            <v>0.3</v>
          </cell>
          <cell r="I2782">
            <v>24</v>
          </cell>
          <cell r="J2782">
            <v>1.1499999999999999</v>
          </cell>
          <cell r="K2782">
            <v>6.75</v>
          </cell>
          <cell r="L2782">
            <v>1.8499999999999999E-2</v>
          </cell>
          <cell r="M2782">
            <v>0.41849999999999998</v>
          </cell>
          <cell r="N2782">
            <v>8.7468000000000004</v>
          </cell>
          <cell r="O2782">
            <v>95.323400000000007</v>
          </cell>
          <cell r="P2782">
            <v>832.47529999999995</v>
          </cell>
          <cell r="Q2782">
            <v>0.62</v>
          </cell>
          <cell r="S2782" t="str">
            <v>直井</v>
          </cell>
          <cell r="T2782" t="str">
            <v>节流器生产</v>
          </cell>
          <cell r="U2782" t="str">
            <v>自然连续生产井</v>
          </cell>
          <cell r="V2782" t="str">
            <v>24</v>
          </cell>
          <cell r="W2782">
            <v>43621</v>
          </cell>
          <cell r="X2782">
            <v>43748</v>
          </cell>
        </row>
        <row r="2783">
          <cell r="F2783" t="str">
            <v>苏47-25-67</v>
          </cell>
          <cell r="G2783" t="str">
            <v>盒8下</v>
          </cell>
          <cell r="H2783">
            <v>0.05</v>
          </cell>
          <cell r="I2783">
            <v>24</v>
          </cell>
          <cell r="J2783">
            <v>1.08</v>
          </cell>
          <cell r="K2783">
            <v>7.84</v>
          </cell>
          <cell r="L2783">
            <v>6.1000000000000004E-3</v>
          </cell>
          <cell r="M2783">
            <v>0.04</v>
          </cell>
          <cell r="N2783">
            <v>1.02</v>
          </cell>
          <cell r="O2783">
            <v>12.494400000000001</v>
          </cell>
          <cell r="P2783">
            <v>1208.7141999999999</v>
          </cell>
          <cell r="Q2783">
            <v>0.06</v>
          </cell>
          <cell r="R2783" t="str">
            <v>柱塞气举</v>
          </cell>
          <cell r="S2783" t="str">
            <v>直井</v>
          </cell>
          <cell r="T2783" t="str">
            <v>无节流器生产</v>
          </cell>
          <cell r="U2783" t="str">
            <v>自然连续生产井</v>
          </cell>
          <cell r="V2783" t="str">
            <v>24h</v>
          </cell>
          <cell r="W2783">
            <v>41568</v>
          </cell>
          <cell r="X2783">
            <v>42003</v>
          </cell>
        </row>
        <row r="2784">
          <cell r="F2784" t="str">
            <v>苏47-21-67H2</v>
          </cell>
          <cell r="G2784" t="str">
            <v>盒8</v>
          </cell>
          <cell r="H2784">
            <v>1</v>
          </cell>
          <cell r="I2784">
            <v>24</v>
          </cell>
          <cell r="J2784">
            <v>1.02</v>
          </cell>
          <cell r="K2784">
            <v>6.81</v>
          </cell>
          <cell r="L2784">
            <v>7.1000000000000004E-3</v>
          </cell>
          <cell r="M2784">
            <v>1.395</v>
          </cell>
          <cell r="N2784">
            <v>29.1557</v>
          </cell>
          <cell r="O2784">
            <v>230.41820000000001</v>
          </cell>
          <cell r="P2784">
            <v>6828.6363000000001</v>
          </cell>
          <cell r="Q2784">
            <v>2.06</v>
          </cell>
          <cell r="S2784" t="str">
            <v>水平井</v>
          </cell>
          <cell r="T2784" t="str">
            <v>节流器生产</v>
          </cell>
          <cell r="U2784" t="str">
            <v>自然连续生产井</v>
          </cell>
          <cell r="V2784" t="str">
            <v>24h</v>
          </cell>
          <cell r="W2784">
            <v>40682</v>
          </cell>
          <cell r="X2784">
            <v>42016</v>
          </cell>
        </row>
        <row r="2785">
          <cell r="F2785" t="str">
            <v>苏47-21-68H2</v>
          </cell>
          <cell r="G2785" t="str">
            <v>盒8</v>
          </cell>
          <cell r="H2785">
            <v>0.01</v>
          </cell>
          <cell r="I2785">
            <v>24</v>
          </cell>
          <cell r="J2785">
            <v>1.02</v>
          </cell>
          <cell r="K2785">
            <v>13.57</v>
          </cell>
          <cell r="L2785">
            <v>5.1999999999999998E-3</v>
          </cell>
          <cell r="M2785">
            <v>1.3899999999999999E-2</v>
          </cell>
          <cell r="N2785">
            <v>0.29139999999999999</v>
          </cell>
          <cell r="O2785">
            <v>87.050200000000004</v>
          </cell>
          <cell r="P2785">
            <v>4181.3756000000003</v>
          </cell>
          <cell r="Q2785">
            <v>0.02</v>
          </cell>
          <cell r="S2785" t="str">
            <v>水平井</v>
          </cell>
          <cell r="T2785" t="str">
            <v>节流器生产</v>
          </cell>
          <cell r="U2785" t="str">
            <v>自然连续生产井</v>
          </cell>
          <cell r="V2785" t="str">
            <v>24h</v>
          </cell>
          <cell r="W2785">
            <v>42097</v>
          </cell>
          <cell r="X2785">
            <v>42202</v>
          </cell>
        </row>
        <row r="2786">
          <cell r="F2786" t="str">
            <v>苏47-21-66H1</v>
          </cell>
          <cell r="G2786" t="str">
            <v>盒8</v>
          </cell>
          <cell r="H2786">
            <v>8.9999999999999993E-3</v>
          </cell>
          <cell r="I2786">
            <v>24</v>
          </cell>
          <cell r="J2786">
            <v>1</v>
          </cell>
          <cell r="K2786">
            <v>4.9800000000000004</v>
          </cell>
          <cell r="L2786">
            <v>5.4000000000000003E-3</v>
          </cell>
          <cell r="M2786">
            <v>1.9E-3</v>
          </cell>
          <cell r="N2786">
            <v>0.1133</v>
          </cell>
          <cell r="O2786">
            <v>2.6766999999999999</v>
          </cell>
          <cell r="P2786">
            <v>2688.2683000000002</v>
          </cell>
          <cell r="Q2786">
            <v>0</v>
          </cell>
          <cell r="R2786" t="str">
            <v>柱塞气举</v>
          </cell>
          <cell r="S2786" t="str">
            <v>水平井</v>
          </cell>
          <cell r="T2786" t="str">
            <v>无节流器生产</v>
          </cell>
          <cell r="U2786" t="str">
            <v>自然连续生产井</v>
          </cell>
          <cell r="V2786" t="str">
            <v>24h</v>
          </cell>
          <cell r="W2786">
            <v>41937</v>
          </cell>
          <cell r="X2786">
            <v>42016</v>
          </cell>
        </row>
        <row r="2787">
          <cell r="F2787" t="str">
            <v>苏47-12-71H1</v>
          </cell>
          <cell r="G2787" t="str">
            <v>盒8</v>
          </cell>
          <cell r="H2787">
            <v>0.52</v>
          </cell>
          <cell r="I2787">
            <v>24</v>
          </cell>
          <cell r="J2787">
            <v>1.04</v>
          </cell>
          <cell r="K2787">
            <v>3.53</v>
          </cell>
          <cell r="L2787">
            <v>7.3000000000000001E-3</v>
          </cell>
          <cell r="M2787">
            <v>0.50170000000000003</v>
          </cell>
          <cell r="N2787">
            <v>10.585599999999999</v>
          </cell>
          <cell r="O2787">
            <v>117.6117</v>
          </cell>
          <cell r="P2787">
            <v>2537.1599000000001</v>
          </cell>
          <cell r="Q2787">
            <v>0.74</v>
          </cell>
          <cell r="R2787" t="str">
            <v>柱塞气举</v>
          </cell>
          <cell r="S2787" t="str">
            <v>水平井</v>
          </cell>
          <cell r="T2787" t="str">
            <v>无节流器生产</v>
          </cell>
          <cell r="U2787" t="str">
            <v>自然连续生产井</v>
          </cell>
          <cell r="V2787" t="str">
            <v>24h</v>
          </cell>
          <cell r="W2787">
            <v>42214</v>
          </cell>
          <cell r="X2787">
            <v>42327</v>
          </cell>
        </row>
        <row r="2788">
          <cell r="F2788" t="str">
            <v>苏47-12-72H1</v>
          </cell>
          <cell r="G2788" t="str">
            <v>盒8</v>
          </cell>
          <cell r="H2788">
            <v>2.2999999999999998</v>
          </cell>
          <cell r="I2788">
            <v>24</v>
          </cell>
          <cell r="J2788">
            <v>1.05</v>
          </cell>
          <cell r="K2788">
            <v>4.2</v>
          </cell>
          <cell r="L2788">
            <v>8.3000000000000001E-3</v>
          </cell>
          <cell r="M2788">
            <v>1.32</v>
          </cell>
          <cell r="N2788">
            <v>27.85</v>
          </cell>
          <cell r="O2788">
            <v>292.04689999999999</v>
          </cell>
          <cell r="P2788">
            <v>2703.3173000000002</v>
          </cell>
          <cell r="Q2788">
            <v>1.95</v>
          </cell>
          <cell r="R2788" t="str">
            <v>速度管柱</v>
          </cell>
          <cell r="S2788" t="str">
            <v>水平井</v>
          </cell>
          <cell r="T2788" t="str">
            <v>无节流器生产</v>
          </cell>
          <cell r="U2788" t="str">
            <v>自然连续生产井</v>
          </cell>
          <cell r="V2788" t="str">
            <v>24h</v>
          </cell>
          <cell r="W2788">
            <v>42214</v>
          </cell>
          <cell r="X2788">
            <v>42336</v>
          </cell>
        </row>
        <row r="2789">
          <cell r="F2789" t="str">
            <v>苏47-28-65</v>
          </cell>
          <cell r="G2789" t="str">
            <v>盒8下_1</v>
          </cell>
          <cell r="H2789">
            <v>0.1</v>
          </cell>
          <cell r="I2789">
            <v>24</v>
          </cell>
          <cell r="J2789">
            <v>1.01</v>
          </cell>
          <cell r="K2789">
            <v>4.7300000000000004</v>
          </cell>
          <cell r="L2789">
            <v>9.7999999999999997E-3</v>
          </cell>
          <cell r="M2789">
            <v>2.8199999999999999E-2</v>
          </cell>
          <cell r="N2789">
            <v>0.51659999999999995</v>
          </cell>
          <cell r="O2789">
            <v>5.8926999999999996</v>
          </cell>
          <cell r="P2789">
            <v>443.14280000000002</v>
          </cell>
          <cell r="Q2789">
            <v>0.04</v>
          </cell>
          <cell r="R2789" t="str">
            <v>柱塞气举</v>
          </cell>
          <cell r="S2789" t="str">
            <v>直井</v>
          </cell>
          <cell r="T2789" t="str">
            <v>无节流器生产</v>
          </cell>
          <cell r="U2789" t="str">
            <v>自然连续生产井</v>
          </cell>
          <cell r="V2789" t="str">
            <v>24h</v>
          </cell>
          <cell r="W2789">
            <v>42299</v>
          </cell>
          <cell r="X2789">
            <v>42734</v>
          </cell>
        </row>
        <row r="2790">
          <cell r="F2790" t="str">
            <v>苏47-28-66</v>
          </cell>
          <cell r="G2790" t="str">
            <v>盒8下_1</v>
          </cell>
          <cell r="H2790">
            <v>0.1</v>
          </cell>
          <cell r="I2790">
            <v>24</v>
          </cell>
          <cell r="J2790">
            <v>2.0299999999999998</v>
          </cell>
          <cell r="K2790">
            <v>5.75</v>
          </cell>
          <cell r="L2790">
            <v>7.1000000000000004E-3</v>
          </cell>
          <cell r="M2790">
            <v>0.04</v>
          </cell>
          <cell r="N2790">
            <v>2.3982999999999999</v>
          </cell>
          <cell r="O2790">
            <v>45.919800000000002</v>
          </cell>
          <cell r="P2790">
            <v>516.32929999999999</v>
          </cell>
          <cell r="Q2790">
            <v>0.06</v>
          </cell>
          <cell r="R2790" t="str">
            <v>柱塞气举</v>
          </cell>
          <cell r="S2790" t="str">
            <v>直井</v>
          </cell>
          <cell r="T2790" t="str">
            <v>无节流器生产</v>
          </cell>
          <cell r="U2790" t="str">
            <v>自然连续生产井</v>
          </cell>
          <cell r="V2790" t="str">
            <v>24h</v>
          </cell>
          <cell r="W2790">
            <v>42269</v>
          </cell>
          <cell r="X2790">
            <v>42734</v>
          </cell>
        </row>
        <row r="2791">
          <cell r="F2791" t="str">
            <v>苏47-28-67</v>
          </cell>
          <cell r="G2791" t="str">
            <v>盒8下1、山13</v>
          </cell>
          <cell r="H2791">
            <v>0.1</v>
          </cell>
          <cell r="I2791">
            <v>24</v>
          </cell>
          <cell r="J2791">
            <v>4.49</v>
          </cell>
          <cell r="K2791">
            <v>17.16</v>
          </cell>
          <cell r="L2791">
            <v>3.7000000000000002E-3</v>
          </cell>
          <cell r="M2791">
            <v>5.6399999999999999E-2</v>
          </cell>
          <cell r="N2791">
            <v>1.3416999999999999</v>
          </cell>
          <cell r="O2791">
            <v>7.5587999999999997</v>
          </cell>
          <cell r="P2791">
            <v>407.35980000000001</v>
          </cell>
          <cell r="Q2791">
            <v>0.08</v>
          </cell>
          <cell r="R2791" t="str">
            <v>柱塞气举</v>
          </cell>
          <cell r="S2791" t="str">
            <v>直井</v>
          </cell>
          <cell r="T2791" t="str">
            <v>无节流器生产</v>
          </cell>
          <cell r="U2791" t="str">
            <v>自然连续生产井</v>
          </cell>
          <cell r="V2791" t="str">
            <v>24h</v>
          </cell>
          <cell r="W2791">
            <v>42331</v>
          </cell>
          <cell r="X2791">
            <v>42734</v>
          </cell>
        </row>
        <row r="2792">
          <cell r="F2792" t="str">
            <v>苏47-28-68</v>
          </cell>
          <cell r="G2792" t="str">
            <v>盒8下_1、山1_1</v>
          </cell>
          <cell r="H2792">
            <v>0.1</v>
          </cell>
          <cell r="I2792">
            <v>24</v>
          </cell>
          <cell r="J2792">
            <v>1.0900000000000001</v>
          </cell>
          <cell r="K2792">
            <v>1.05</v>
          </cell>
          <cell r="L2792">
            <v>1.24E-2</v>
          </cell>
          <cell r="M2792">
            <v>0.1348</v>
          </cell>
          <cell r="N2792">
            <v>2.84</v>
          </cell>
          <cell r="O2792">
            <v>31.5031</v>
          </cell>
          <cell r="P2792">
            <v>191.87110000000001</v>
          </cell>
          <cell r="Q2792">
            <v>0.2</v>
          </cell>
          <cell r="R2792" t="str">
            <v>柱塞气举</v>
          </cell>
          <cell r="S2792" t="str">
            <v>直井</v>
          </cell>
          <cell r="T2792" t="str">
            <v>无节流器生产</v>
          </cell>
          <cell r="U2792" t="str">
            <v>自然连续生产井</v>
          </cell>
          <cell r="V2792" t="str">
            <v>24h</v>
          </cell>
          <cell r="W2792">
            <v>42875</v>
          </cell>
          <cell r="X2792">
            <v>43007</v>
          </cell>
        </row>
        <row r="2793">
          <cell r="F2793" t="str">
            <v>苏47-28-69</v>
          </cell>
          <cell r="G2793" t="str">
            <v>盒8下_1</v>
          </cell>
          <cell r="H2793">
            <v>0</v>
          </cell>
          <cell r="I2793">
            <v>0</v>
          </cell>
          <cell r="J2793">
            <v>1.07</v>
          </cell>
          <cell r="K2793">
            <v>1.1000000000000001</v>
          </cell>
          <cell r="L2793">
            <v>1.17E-2</v>
          </cell>
          <cell r="M2793">
            <v>0</v>
          </cell>
          <cell r="N2793">
            <v>0</v>
          </cell>
          <cell r="O2793">
            <v>0.2036</v>
          </cell>
          <cell r="P2793">
            <v>189.09950000000001</v>
          </cell>
          <cell r="Q2793">
            <v>0</v>
          </cell>
          <cell r="R2793" t="str">
            <v>计划关井（无气量）：2022-05-06 13:15因无气量(因无气量关井)，关井前油套压1.11/2.05Mpa。</v>
          </cell>
          <cell r="S2793" t="str">
            <v>直井</v>
          </cell>
          <cell r="T2793" t="str">
            <v>无节流器生产</v>
          </cell>
          <cell r="U2793" t="str">
            <v>自然连续生产井</v>
          </cell>
          <cell r="V2793" t="str">
            <v>24h</v>
          </cell>
          <cell r="W2793">
            <v>42838</v>
          </cell>
          <cell r="X2793">
            <v>43001</v>
          </cell>
        </row>
        <row r="2794">
          <cell r="F2794" t="str">
            <v>苏47-30-69</v>
          </cell>
          <cell r="G2794" t="str">
            <v>山1_3、盒8下_1</v>
          </cell>
          <cell r="H2794">
            <v>0.01</v>
          </cell>
          <cell r="I2794">
            <v>0</v>
          </cell>
          <cell r="J2794">
            <v>1.24</v>
          </cell>
          <cell r="K2794">
            <v>2.54</v>
          </cell>
          <cell r="L2794">
            <v>1.11E-2</v>
          </cell>
          <cell r="M2794">
            <v>0</v>
          </cell>
          <cell r="N2794">
            <v>0</v>
          </cell>
          <cell r="O2794">
            <v>8.4916999999999998</v>
          </cell>
          <cell r="P2794">
            <v>796.43</v>
          </cell>
          <cell r="Q2794">
            <v>0</v>
          </cell>
          <cell r="R2794" t="str">
            <v>柱塞气举计划关井（工艺试验）：2022-01-19 10:00因工艺试验(柱塞气举试验)，关井前油套压1.27/2.85Mpa。</v>
          </cell>
          <cell r="S2794" t="str">
            <v>直井</v>
          </cell>
          <cell r="T2794" t="str">
            <v>无节流器生产</v>
          </cell>
          <cell r="U2794" t="str">
            <v>自然连续生产井</v>
          </cell>
          <cell r="V2794" t="str">
            <v>24h</v>
          </cell>
          <cell r="W2794">
            <v>43208</v>
          </cell>
          <cell r="X2794">
            <v>43447</v>
          </cell>
        </row>
        <row r="2795">
          <cell r="F2795" t="str">
            <v>苏47-30-71</v>
          </cell>
          <cell r="G2795" t="str">
            <v>山2_2、山1_3</v>
          </cell>
          <cell r="H2795">
            <v>0.2</v>
          </cell>
          <cell r="I2795">
            <v>24</v>
          </cell>
          <cell r="J2795">
            <v>0.95</v>
          </cell>
          <cell r="K2795">
            <v>20.92</v>
          </cell>
          <cell r="L2795">
            <v>-4.0000000000000001E-3</v>
          </cell>
          <cell r="M2795">
            <v>0.27900000000000003</v>
          </cell>
          <cell r="N2795">
            <v>5.8310000000000004</v>
          </cell>
          <cell r="O2795">
            <v>48.874200000000002</v>
          </cell>
          <cell r="P2795">
            <v>390.04160000000002</v>
          </cell>
          <cell r="Q2795">
            <v>0.41</v>
          </cell>
          <cell r="S2795" t="str">
            <v>直井</v>
          </cell>
          <cell r="T2795" t="str">
            <v>无节流器生产</v>
          </cell>
          <cell r="U2795" t="str">
            <v>自然连续生产井</v>
          </cell>
          <cell r="V2795" t="str">
            <v>24h</v>
          </cell>
          <cell r="W2795">
            <v>43233</v>
          </cell>
          <cell r="X2795">
            <v>43452</v>
          </cell>
        </row>
        <row r="2796">
          <cell r="F2796" t="str">
            <v>苏47-29-69</v>
          </cell>
          <cell r="G2796" t="str">
            <v>山12、山21、盒8下1</v>
          </cell>
          <cell r="H2796">
            <v>0.12</v>
          </cell>
          <cell r="I2796">
            <v>24</v>
          </cell>
          <cell r="J2796">
            <v>0.95</v>
          </cell>
          <cell r="K2796">
            <v>19.420000000000002</v>
          </cell>
          <cell r="L2796">
            <v>3.5000000000000001E-3</v>
          </cell>
          <cell r="M2796">
            <v>0.16739999999999999</v>
          </cell>
          <cell r="N2796">
            <v>3.4986999999999999</v>
          </cell>
          <cell r="O2796">
            <v>28.947500000000002</v>
          </cell>
          <cell r="P2796">
            <v>483.23410000000001</v>
          </cell>
          <cell r="Q2796">
            <v>0.25</v>
          </cell>
          <cell r="S2796" t="str">
            <v>直井</v>
          </cell>
          <cell r="T2796" t="str">
            <v>节流器生产</v>
          </cell>
          <cell r="U2796" t="str">
            <v>自然连续生产井</v>
          </cell>
          <cell r="V2796" t="str">
            <v>24h</v>
          </cell>
          <cell r="W2796">
            <v>43197</v>
          </cell>
          <cell r="X2796">
            <v>43566</v>
          </cell>
        </row>
        <row r="2797">
          <cell r="F2797" t="str">
            <v>苏47-31-70</v>
          </cell>
          <cell r="G2797" t="str">
            <v>盒8下_1</v>
          </cell>
          <cell r="H2797">
            <v>0.01</v>
          </cell>
          <cell r="I2797">
            <v>24</v>
          </cell>
          <cell r="J2797">
            <v>0.89</v>
          </cell>
          <cell r="K2797">
            <v>22</v>
          </cell>
          <cell r="L2797">
            <v>-6.9999999999999999E-4</v>
          </cell>
          <cell r="M2797">
            <v>1.3899999999999999E-2</v>
          </cell>
          <cell r="N2797">
            <v>0.29139999999999999</v>
          </cell>
          <cell r="O2797">
            <v>11.1882</v>
          </cell>
          <cell r="P2797">
            <v>431.97949999999997</v>
          </cell>
          <cell r="Q2797">
            <v>0.02</v>
          </cell>
          <cell r="S2797" t="str">
            <v>直井</v>
          </cell>
          <cell r="T2797" t="str">
            <v>无节流器生产</v>
          </cell>
          <cell r="U2797" t="str">
            <v>自然连续生产井</v>
          </cell>
          <cell r="V2797" t="str">
            <v>24h</v>
          </cell>
          <cell r="W2797">
            <v>43295</v>
          </cell>
          <cell r="X2797">
            <v>43452</v>
          </cell>
        </row>
        <row r="2798">
          <cell r="F2798" t="str">
            <v>苏47-31-69</v>
          </cell>
          <cell r="G2798" t="str">
            <v>盒8下_1</v>
          </cell>
          <cell r="H2798">
            <v>1.07</v>
          </cell>
          <cell r="I2798">
            <v>24</v>
          </cell>
          <cell r="J2798">
            <v>3.91</v>
          </cell>
          <cell r="K2798">
            <v>7.16</v>
          </cell>
          <cell r="L2798">
            <v>1.1299999999999999E-2</v>
          </cell>
          <cell r="M2798">
            <v>0.1075</v>
          </cell>
          <cell r="N2798">
            <v>3.2079</v>
          </cell>
          <cell r="O2798">
            <v>186.2062</v>
          </cell>
          <cell r="P2798">
            <v>787.34180000000003</v>
          </cell>
          <cell r="Q2798">
            <v>0.16</v>
          </cell>
          <cell r="R2798" t="str">
            <v>柱塞气举</v>
          </cell>
          <cell r="S2798" t="str">
            <v>直井</v>
          </cell>
          <cell r="T2798" t="str">
            <v>无节流器生产</v>
          </cell>
          <cell r="U2798" t="str">
            <v>自然连续生产井</v>
          </cell>
          <cell r="V2798" t="str">
            <v>24h</v>
          </cell>
          <cell r="W2798">
            <v>43324</v>
          </cell>
          <cell r="X2798">
            <v>43447</v>
          </cell>
        </row>
        <row r="2799">
          <cell r="F2799" t="str">
            <v>苏47-33-71</v>
          </cell>
          <cell r="G2799" t="str">
            <v>山21</v>
          </cell>
          <cell r="H2799">
            <v>0</v>
          </cell>
          <cell r="I2799">
            <v>0</v>
          </cell>
          <cell r="J2799">
            <v>1.93</v>
          </cell>
          <cell r="K2799">
            <v>18.989999999999998</v>
          </cell>
          <cell r="L2799">
            <v>1.6999999999999999E-3</v>
          </cell>
          <cell r="M2799">
            <v>0</v>
          </cell>
          <cell r="N2799">
            <v>0</v>
          </cell>
          <cell r="O2799">
            <v>0.89349999999999996</v>
          </cell>
          <cell r="P2799">
            <v>90.516400000000004</v>
          </cell>
          <cell r="Q2799">
            <v>0</v>
          </cell>
          <cell r="R2799" t="str">
            <v>柱塞气举计划关井（无气量）：2022-03-01 13:00因无气量(计划关井：2022年3月1日因无气量关井)，关井前油套压1.10/18.90Mpa。</v>
          </cell>
          <cell r="S2799" t="str">
            <v>直井</v>
          </cell>
          <cell r="T2799" t="str">
            <v>无节流器生产</v>
          </cell>
          <cell r="U2799" t="str">
            <v>自然连续生产井</v>
          </cell>
          <cell r="V2799" t="str">
            <v>24</v>
          </cell>
          <cell r="W2799">
            <v>43673</v>
          </cell>
          <cell r="X2799">
            <v>43830</v>
          </cell>
        </row>
        <row r="2800">
          <cell r="F2800" t="str">
            <v>苏47-33-72</v>
          </cell>
          <cell r="G2800" t="str">
            <v>山12、盒8下2</v>
          </cell>
          <cell r="H2800">
            <v>0.01</v>
          </cell>
          <cell r="I2800">
            <v>0</v>
          </cell>
          <cell r="J2800">
            <v>7.49</v>
          </cell>
          <cell r="K2800">
            <v>9.06</v>
          </cell>
          <cell r="L2800">
            <v>1.01E-2</v>
          </cell>
          <cell r="M2800">
            <v>0</v>
          </cell>
          <cell r="N2800">
            <v>0</v>
          </cell>
          <cell r="O2800">
            <v>2.3883999999999999</v>
          </cell>
          <cell r="P2800">
            <v>21.150500000000001</v>
          </cell>
          <cell r="Q2800">
            <v>0</v>
          </cell>
          <cell r="R2800" t="str">
            <v>柱塞气举计划关井（工艺试验）：2022-06-20 16:00因工艺试验(工艺试验(柱塞气举)关井)，关井前油套压1.20/11.88Mpa。</v>
          </cell>
          <cell r="S2800" t="str">
            <v>直丛式井</v>
          </cell>
          <cell r="T2800" t="str">
            <v>无节流器生产</v>
          </cell>
          <cell r="U2800" t="str">
            <v>自然连续生产井</v>
          </cell>
          <cell r="V2800" t="str">
            <v>24h</v>
          </cell>
          <cell r="W2800">
            <v>44073</v>
          </cell>
          <cell r="X2800">
            <v>44188</v>
          </cell>
        </row>
        <row r="2801">
          <cell r="F2801" t="str">
            <v>苏47-33-75</v>
          </cell>
          <cell r="G2801" t="str">
            <v>山2_1、山1_2、盒8下_2</v>
          </cell>
          <cell r="H2801">
            <v>0.49</v>
          </cell>
          <cell r="I2801">
            <v>24</v>
          </cell>
          <cell r="J2801">
            <v>1.2</v>
          </cell>
          <cell r="K2801">
            <v>14.22</v>
          </cell>
          <cell r="L2801">
            <v>1.04E-2</v>
          </cell>
          <cell r="M2801">
            <v>0.6835</v>
          </cell>
          <cell r="N2801">
            <v>14.286099999999999</v>
          </cell>
          <cell r="O2801">
            <v>119.92740000000001</v>
          </cell>
          <cell r="P2801">
            <v>627.83360000000005</v>
          </cell>
          <cell r="Q2801">
            <v>1.01</v>
          </cell>
          <cell r="S2801" t="str">
            <v>直丛式井</v>
          </cell>
          <cell r="T2801" t="str">
            <v>节流器生产</v>
          </cell>
          <cell r="U2801" t="str">
            <v>自然连续生产井</v>
          </cell>
          <cell r="X2801">
            <v>43765</v>
          </cell>
        </row>
        <row r="2802">
          <cell r="F2802" t="str">
            <v>苏47-33-76</v>
          </cell>
          <cell r="G2802" t="str">
            <v>山2_2、盒8下_2</v>
          </cell>
          <cell r="H2802">
            <v>0.66</v>
          </cell>
          <cell r="I2802">
            <v>24</v>
          </cell>
          <cell r="J2802">
            <v>1.21</v>
          </cell>
          <cell r="K2802">
            <v>13.36</v>
          </cell>
          <cell r="L2802">
            <v>1.2699999999999999E-2</v>
          </cell>
          <cell r="M2802">
            <v>0.92069999999999996</v>
          </cell>
          <cell r="N2802">
            <v>19.242699999999999</v>
          </cell>
          <cell r="O2802">
            <v>160.15129999999999</v>
          </cell>
          <cell r="P2802">
            <v>704.5575</v>
          </cell>
          <cell r="Q2802">
            <v>1.36</v>
          </cell>
          <cell r="S2802" t="str">
            <v>直丛式井</v>
          </cell>
          <cell r="T2802" t="str">
            <v>节流器生产</v>
          </cell>
          <cell r="U2802" t="str">
            <v>自然连续生产井</v>
          </cell>
          <cell r="V2802" t="str">
            <v>24h</v>
          </cell>
          <cell r="X2802">
            <v>43769</v>
          </cell>
        </row>
        <row r="2803">
          <cell r="F2803" t="str">
            <v>苏47-33-77</v>
          </cell>
          <cell r="G2803" t="str">
            <v>山1_3、山1_2、山1_1</v>
          </cell>
          <cell r="H2803">
            <v>0.23</v>
          </cell>
          <cell r="I2803">
            <v>24</v>
          </cell>
          <cell r="J2803">
            <v>1.21</v>
          </cell>
          <cell r="K2803">
            <v>17.23</v>
          </cell>
          <cell r="L2803">
            <v>3.0999999999999999E-3</v>
          </cell>
          <cell r="M2803">
            <v>0.32079999999999997</v>
          </cell>
          <cell r="N2803">
            <v>6.7055999999999996</v>
          </cell>
          <cell r="O2803">
            <v>67.1815</v>
          </cell>
          <cell r="P2803">
            <v>474.54289999999997</v>
          </cell>
          <cell r="Q2803">
            <v>0.47</v>
          </cell>
          <cell r="S2803" t="str">
            <v>直丛式井</v>
          </cell>
          <cell r="T2803" t="str">
            <v>节流器生产</v>
          </cell>
          <cell r="U2803" t="str">
            <v>自然连续生产井</v>
          </cell>
          <cell r="V2803" t="str">
            <v>24h</v>
          </cell>
          <cell r="X2803">
            <v>43769</v>
          </cell>
        </row>
        <row r="2804">
          <cell r="F2804" t="str">
            <v>苏47-33-76C1</v>
          </cell>
          <cell r="G2804" t="str">
            <v>山2_1、山1_2、山1_1、盒8下_1</v>
          </cell>
          <cell r="H2804">
            <v>0.3</v>
          </cell>
          <cell r="I2804">
            <v>24</v>
          </cell>
          <cell r="J2804">
            <v>1.21</v>
          </cell>
          <cell r="K2804">
            <v>10.98</v>
          </cell>
          <cell r="L2804">
            <v>2.8E-3</v>
          </cell>
          <cell r="M2804">
            <v>0.41849999999999998</v>
          </cell>
          <cell r="N2804">
            <v>8.7468000000000004</v>
          </cell>
          <cell r="O2804">
            <v>47.098300000000002</v>
          </cell>
          <cell r="P2804">
            <v>130.0608</v>
          </cell>
          <cell r="Q2804">
            <v>0.62</v>
          </cell>
          <cell r="S2804" t="str">
            <v>直丛式井</v>
          </cell>
          <cell r="T2804" t="str">
            <v>无节流器生产</v>
          </cell>
          <cell r="U2804" t="str">
            <v>自然连续生产井</v>
          </cell>
          <cell r="X2804">
            <v>43765</v>
          </cell>
        </row>
        <row r="2805">
          <cell r="F2805" t="str">
            <v>苏47-33-76C2</v>
          </cell>
          <cell r="G2805" t="str">
            <v>山2_2、山1_2、盒8下_2</v>
          </cell>
          <cell r="H2805">
            <v>0.01</v>
          </cell>
          <cell r="I2805">
            <v>24</v>
          </cell>
          <cell r="J2805">
            <v>1.21</v>
          </cell>
          <cell r="K2805">
            <v>3.37</v>
          </cell>
          <cell r="L2805">
            <v>1.7500000000000002E-2</v>
          </cell>
          <cell r="M2805">
            <v>1.3899999999999999E-2</v>
          </cell>
          <cell r="N2805">
            <v>0.29139999999999999</v>
          </cell>
          <cell r="O2805">
            <v>1.6693</v>
          </cell>
          <cell r="P2805">
            <v>122.95359999999999</v>
          </cell>
          <cell r="Q2805">
            <v>0.02</v>
          </cell>
          <cell r="S2805" t="str">
            <v>直丛式井</v>
          </cell>
          <cell r="T2805" t="str">
            <v>节流器生产</v>
          </cell>
          <cell r="U2805" t="str">
            <v>自然连续生产井</v>
          </cell>
          <cell r="V2805" t="str">
            <v>24h</v>
          </cell>
          <cell r="W2805">
            <v>44001</v>
          </cell>
          <cell r="X2805">
            <v>43804</v>
          </cell>
        </row>
        <row r="2806">
          <cell r="F2806" t="str">
            <v>苏47-33-76C4</v>
          </cell>
          <cell r="G2806" t="str">
            <v>山1_1、盒8下_1</v>
          </cell>
          <cell r="H2806">
            <v>0.63</v>
          </cell>
          <cell r="I2806">
            <v>24</v>
          </cell>
          <cell r="J2806">
            <v>1.4</v>
          </cell>
          <cell r="K2806">
            <v>13.05</v>
          </cell>
          <cell r="L2806">
            <v>1.0800000000000001E-2</v>
          </cell>
          <cell r="M2806">
            <v>0.87880000000000003</v>
          </cell>
          <cell r="N2806">
            <v>18.367999999999999</v>
          </cell>
          <cell r="O2806">
            <v>144.71960000000001</v>
          </cell>
          <cell r="P2806">
            <v>643.62070000000006</v>
          </cell>
          <cell r="Q2806">
            <v>1.3</v>
          </cell>
          <cell r="S2806" t="str">
            <v>直丛式井</v>
          </cell>
          <cell r="T2806" t="str">
            <v>节流器生产</v>
          </cell>
          <cell r="U2806" t="str">
            <v>自然连续生产井</v>
          </cell>
          <cell r="V2806" t="str">
            <v>24</v>
          </cell>
          <cell r="W2806">
            <v>43608</v>
          </cell>
          <cell r="X2806">
            <v>43804</v>
          </cell>
        </row>
        <row r="2807">
          <cell r="F2807" t="str">
            <v>苏47</v>
          </cell>
          <cell r="G2807" t="str">
            <v>太原组</v>
          </cell>
          <cell r="H2807">
            <v>0.15</v>
          </cell>
          <cell r="I2807">
            <v>24</v>
          </cell>
          <cell r="J2807">
            <v>1.1000000000000001</v>
          </cell>
          <cell r="K2807">
            <v>8.25</v>
          </cell>
          <cell r="L2807">
            <v>6.7000000000000002E-3</v>
          </cell>
          <cell r="M2807">
            <v>0.20669999999999999</v>
          </cell>
          <cell r="N2807">
            <v>4.3201999999999998</v>
          </cell>
          <cell r="O2807">
            <v>31.227</v>
          </cell>
          <cell r="P2807">
            <v>1790.5817999999999</v>
          </cell>
          <cell r="Q2807">
            <v>0.3</v>
          </cell>
          <cell r="S2807" t="str">
            <v>直井</v>
          </cell>
          <cell r="T2807" t="str">
            <v>节流器生产</v>
          </cell>
          <cell r="U2807" t="str">
            <v>自然连续生产井</v>
          </cell>
          <cell r="V2807" t="str">
            <v>24h</v>
          </cell>
          <cell r="W2807">
            <v>39207</v>
          </cell>
          <cell r="X2807">
            <v>42340</v>
          </cell>
        </row>
        <row r="2808">
          <cell r="F2808" t="str">
            <v>苏47-23-78</v>
          </cell>
          <cell r="G2808" t="str">
            <v>山11、山22、太原组</v>
          </cell>
          <cell r="H2808">
            <v>0.01</v>
          </cell>
          <cell r="I2808">
            <v>24</v>
          </cell>
          <cell r="J2808">
            <v>1.27</v>
          </cell>
          <cell r="K2808">
            <v>10.63</v>
          </cell>
          <cell r="L2808">
            <v>1.24E-2</v>
          </cell>
          <cell r="M2808">
            <v>1.3899999999999999E-2</v>
          </cell>
          <cell r="N2808">
            <v>0.29139999999999999</v>
          </cell>
          <cell r="O2808">
            <v>1.7830999999999999</v>
          </cell>
          <cell r="P2808">
            <v>308.71179999999998</v>
          </cell>
          <cell r="Q2808">
            <v>0.02</v>
          </cell>
          <cell r="S2808" t="str">
            <v>直丛式井</v>
          </cell>
          <cell r="T2808" t="str">
            <v>无节流器生产</v>
          </cell>
          <cell r="U2808" t="str">
            <v>自然连续生产井</v>
          </cell>
          <cell r="V2808" t="str">
            <v>24</v>
          </cell>
          <cell r="W2808">
            <v>43622</v>
          </cell>
          <cell r="X2808">
            <v>43813</v>
          </cell>
        </row>
        <row r="2809">
          <cell r="F2809" t="str">
            <v>苏47-23-77C2</v>
          </cell>
          <cell r="G2809" t="str">
            <v>太原组、山21、山12</v>
          </cell>
          <cell r="H2809">
            <v>0.6</v>
          </cell>
          <cell r="I2809">
            <v>24</v>
          </cell>
          <cell r="J2809">
            <v>1.29</v>
          </cell>
          <cell r="K2809">
            <v>4.63</v>
          </cell>
          <cell r="L2809">
            <v>1.72E-2</v>
          </cell>
          <cell r="M2809">
            <v>0.83699999999999997</v>
          </cell>
          <cell r="N2809">
            <v>17.493300000000001</v>
          </cell>
          <cell r="O2809">
            <v>123.5445</v>
          </cell>
          <cell r="P2809">
            <v>413.6814</v>
          </cell>
          <cell r="Q2809">
            <v>1.23</v>
          </cell>
          <cell r="S2809" t="str">
            <v>直丛式井</v>
          </cell>
          <cell r="T2809" t="str">
            <v>无节流器生产</v>
          </cell>
          <cell r="U2809" t="str">
            <v>自然连续生产井</v>
          </cell>
          <cell r="V2809" t="str">
            <v>24</v>
          </cell>
          <cell r="W2809">
            <v>43654</v>
          </cell>
          <cell r="X2809">
            <v>43813</v>
          </cell>
        </row>
        <row r="2810">
          <cell r="F2810" t="str">
            <v>苏47-23-77C4</v>
          </cell>
          <cell r="G2810" t="str">
            <v>山2_1、山1_2、盒8上_2</v>
          </cell>
          <cell r="H2810">
            <v>0.7</v>
          </cell>
          <cell r="I2810">
            <v>0</v>
          </cell>
          <cell r="J2810">
            <v>6.38</v>
          </cell>
          <cell r="K2810">
            <v>8.66</v>
          </cell>
          <cell r="L2810">
            <v>2.07E-2</v>
          </cell>
          <cell r="M2810">
            <v>0</v>
          </cell>
          <cell r="N2810">
            <v>13.6045</v>
          </cell>
          <cell r="O2810">
            <v>170.8229</v>
          </cell>
          <cell r="P2810">
            <v>836.43550000000005</v>
          </cell>
          <cell r="Q2810">
            <v>0</v>
          </cell>
          <cell r="R2810" t="str">
            <v>计划关井（关井轮休）：2022-08-14 14:30因关井轮休(因高产轮休关井)，关井前油套压1.29/1.31Mpa。</v>
          </cell>
          <cell r="S2810" t="str">
            <v>直井</v>
          </cell>
          <cell r="T2810" t="str">
            <v>节流器生产</v>
          </cell>
          <cell r="U2810" t="str">
            <v>自然连续生产井</v>
          </cell>
          <cell r="V2810" t="str">
            <v>24h</v>
          </cell>
          <cell r="W2810">
            <v>43978</v>
          </cell>
          <cell r="X2810">
            <v>44076</v>
          </cell>
        </row>
        <row r="2811">
          <cell r="F2811" t="str">
            <v>苏47-23-77C6</v>
          </cell>
          <cell r="G2811" t="str">
            <v>山21、山12</v>
          </cell>
          <cell r="H2811">
            <v>0.3</v>
          </cell>
          <cell r="I2811">
            <v>24</v>
          </cell>
          <cell r="J2811">
            <v>1.6</v>
          </cell>
          <cell r="K2811">
            <v>16.34</v>
          </cell>
          <cell r="L2811">
            <v>1.14E-2</v>
          </cell>
          <cell r="M2811">
            <v>0.41849999999999998</v>
          </cell>
          <cell r="N2811">
            <v>4.2380000000000004</v>
          </cell>
          <cell r="O2811">
            <v>85.638999999999996</v>
          </cell>
          <cell r="P2811">
            <v>732.77620000000002</v>
          </cell>
          <cell r="Q2811">
            <v>0.62</v>
          </cell>
          <cell r="S2811" t="str">
            <v>直丛式井</v>
          </cell>
          <cell r="T2811" t="str">
            <v>节流器生产</v>
          </cell>
          <cell r="U2811" t="str">
            <v>自然连续生产井</v>
          </cell>
          <cell r="V2811" t="str">
            <v>24h</v>
          </cell>
          <cell r="W2811">
            <v>43994</v>
          </cell>
          <cell r="X2811">
            <v>44124</v>
          </cell>
        </row>
        <row r="2812">
          <cell r="F2812" t="str">
            <v>苏47-23-77</v>
          </cell>
          <cell r="G2812" t="str">
            <v>盒7、山11、盒8下2</v>
          </cell>
          <cell r="H2812">
            <v>0.6</v>
          </cell>
          <cell r="I2812">
            <v>0</v>
          </cell>
          <cell r="J2812">
            <v>10.06</v>
          </cell>
          <cell r="K2812">
            <v>10.07</v>
          </cell>
          <cell r="L2812">
            <v>1.5800000000000002E-2</v>
          </cell>
          <cell r="M2812">
            <v>0</v>
          </cell>
          <cell r="N2812">
            <v>11.672499999999999</v>
          </cell>
          <cell r="O2812">
            <v>129.37530000000001</v>
          </cell>
          <cell r="P2812">
            <v>708.15869999999995</v>
          </cell>
          <cell r="Q2812">
            <v>0</v>
          </cell>
          <cell r="R2812" t="str">
            <v>计划关井（关井轮休）：2022-08-14 14:50因关井轮休(因高产轮休关井)，关井前油套压1.34/5.15Mpa。</v>
          </cell>
          <cell r="S2812" t="str">
            <v>直井</v>
          </cell>
          <cell r="T2812" t="str">
            <v>节流器生产</v>
          </cell>
          <cell r="U2812" t="str">
            <v>自然连续生产井</v>
          </cell>
          <cell r="V2812" t="str">
            <v>24h</v>
          </cell>
          <cell r="W2812">
            <v>43687</v>
          </cell>
          <cell r="X2812">
            <v>44096</v>
          </cell>
        </row>
        <row r="2813">
          <cell r="F2813" t="str">
            <v>苏47-22-79</v>
          </cell>
          <cell r="G2813" t="str">
            <v>山12、盒8下1</v>
          </cell>
          <cell r="H2813">
            <v>0.3</v>
          </cell>
          <cell r="I2813">
            <v>24</v>
          </cell>
          <cell r="J2813">
            <v>1.38</v>
          </cell>
          <cell r="K2813">
            <v>5.79</v>
          </cell>
          <cell r="L2813">
            <v>2.24E-2</v>
          </cell>
          <cell r="M2813">
            <v>0.41849999999999998</v>
          </cell>
          <cell r="N2813">
            <v>8.7468000000000004</v>
          </cell>
          <cell r="O2813">
            <v>94.055199999999999</v>
          </cell>
          <cell r="P2813">
            <v>393.70460000000003</v>
          </cell>
          <cell r="Q2813">
            <v>0.62</v>
          </cell>
          <cell r="S2813" t="str">
            <v>直丛式井</v>
          </cell>
          <cell r="T2813" t="str">
            <v>节流器生产</v>
          </cell>
          <cell r="U2813" t="str">
            <v>自然连续生产井</v>
          </cell>
          <cell r="V2813" t="str">
            <v>24h</v>
          </cell>
          <cell r="W2813">
            <v>43997</v>
          </cell>
          <cell r="X2813">
            <v>44191</v>
          </cell>
        </row>
        <row r="2814">
          <cell r="F2814" t="str">
            <v>苏47-22-80</v>
          </cell>
          <cell r="G2814" t="str">
            <v>山12、盒8下2</v>
          </cell>
          <cell r="H2814">
            <v>0.01</v>
          </cell>
          <cell r="I2814">
            <v>24</v>
          </cell>
          <cell r="J2814">
            <v>1.38</v>
          </cell>
          <cell r="K2814">
            <v>16.45</v>
          </cell>
          <cell r="L2814">
            <v>4.0000000000000002E-4</v>
          </cell>
          <cell r="M2814">
            <v>1.3899999999999999E-2</v>
          </cell>
          <cell r="N2814">
            <v>0.29139999999999999</v>
          </cell>
          <cell r="O2814">
            <v>8.1265999999999998</v>
          </cell>
          <cell r="P2814">
            <v>179.9983</v>
          </cell>
          <cell r="Q2814">
            <v>0.02</v>
          </cell>
          <cell r="S2814" t="str">
            <v>直丛式井</v>
          </cell>
          <cell r="T2814" t="str">
            <v>节流器生产</v>
          </cell>
          <cell r="U2814" t="str">
            <v>自然连续生产井</v>
          </cell>
          <cell r="V2814" t="str">
            <v>24h</v>
          </cell>
          <cell r="W2814">
            <v>43956</v>
          </cell>
          <cell r="X2814">
            <v>44191</v>
          </cell>
        </row>
        <row r="2815">
          <cell r="F2815" t="str">
            <v>苏47-22-81</v>
          </cell>
          <cell r="G2815" t="str">
            <v>盒8下2、盒8下1</v>
          </cell>
          <cell r="H2815">
            <v>0.7</v>
          </cell>
          <cell r="I2815">
            <v>24</v>
          </cell>
          <cell r="J2815">
            <v>1.38</v>
          </cell>
          <cell r="K2815">
            <v>4.2300000000000004</v>
          </cell>
          <cell r="L2815">
            <v>2.06E-2</v>
          </cell>
          <cell r="M2815">
            <v>0.97650000000000003</v>
          </cell>
          <cell r="N2815">
            <v>20.408899999999999</v>
          </cell>
          <cell r="O2815">
            <v>312.22859999999997</v>
          </cell>
          <cell r="P2815">
            <v>701.2192</v>
          </cell>
          <cell r="Q2815">
            <v>1.44</v>
          </cell>
          <cell r="S2815" t="str">
            <v>直丛式井</v>
          </cell>
          <cell r="T2815" t="str">
            <v>无节流器生产</v>
          </cell>
          <cell r="U2815" t="str">
            <v>自然连续生产井</v>
          </cell>
          <cell r="V2815" t="str">
            <v>24h</v>
          </cell>
          <cell r="W2815">
            <v>44025</v>
          </cell>
          <cell r="X2815">
            <v>44191</v>
          </cell>
        </row>
        <row r="2816">
          <cell r="F2816" t="str">
            <v>苏47-23-69</v>
          </cell>
          <cell r="G2816" t="str">
            <v>山11、盒8下1</v>
          </cell>
          <cell r="H2816">
            <v>0.82</v>
          </cell>
          <cell r="I2816">
            <v>24</v>
          </cell>
          <cell r="J2816">
            <v>1.18</v>
          </cell>
          <cell r="K2816">
            <v>10.56</v>
          </cell>
          <cell r="L2816">
            <v>1.4999999999999999E-2</v>
          </cell>
          <cell r="M2816">
            <v>1.1438999999999999</v>
          </cell>
          <cell r="N2816">
            <v>23.907599999999999</v>
          </cell>
          <cell r="O2816">
            <v>203.77160000000001</v>
          </cell>
          <cell r="P2816">
            <v>730.30420000000004</v>
          </cell>
          <cell r="Q2816">
            <v>1.69</v>
          </cell>
          <cell r="S2816" t="str">
            <v>直丛式井</v>
          </cell>
          <cell r="T2816" t="str">
            <v>节流器生产</v>
          </cell>
          <cell r="U2816" t="str">
            <v>自然连续生产井</v>
          </cell>
          <cell r="V2816" t="str">
            <v>24</v>
          </cell>
          <cell r="W2816">
            <v>43637</v>
          </cell>
          <cell r="X2816">
            <v>43813</v>
          </cell>
        </row>
        <row r="2817">
          <cell r="F2817" t="str">
            <v>苏47-23-68</v>
          </cell>
          <cell r="G2817" t="str">
            <v>山13、盒8下1</v>
          </cell>
          <cell r="H2817">
            <v>0.68810000000000004</v>
          </cell>
          <cell r="I2817">
            <v>24</v>
          </cell>
          <cell r="J2817">
            <v>1.18</v>
          </cell>
          <cell r="K2817">
            <v>16.440000000000001</v>
          </cell>
          <cell r="L2817">
            <v>7.4000000000000003E-3</v>
          </cell>
          <cell r="M2817">
            <v>0.95989999999999998</v>
          </cell>
          <cell r="N2817">
            <v>20.061900000000001</v>
          </cell>
          <cell r="O2817">
            <v>166.4888</v>
          </cell>
          <cell r="P2817">
            <v>614.70079999999996</v>
          </cell>
          <cell r="Q2817">
            <v>1.41</v>
          </cell>
          <cell r="S2817" t="str">
            <v>直丛式井</v>
          </cell>
          <cell r="T2817" t="str">
            <v>节流器生产</v>
          </cell>
          <cell r="U2817" t="str">
            <v>自然连续生产井</v>
          </cell>
          <cell r="V2817" t="str">
            <v>24</v>
          </cell>
          <cell r="W2817">
            <v>43658</v>
          </cell>
          <cell r="X2817">
            <v>43813</v>
          </cell>
        </row>
        <row r="2818">
          <cell r="F2818" t="str">
            <v>苏47-23-68H1</v>
          </cell>
          <cell r="G2818" t="str">
            <v>石盒子组</v>
          </cell>
          <cell r="H2818">
            <v>2.2311999999999999</v>
          </cell>
          <cell r="I2818">
            <v>0</v>
          </cell>
          <cell r="J2818">
            <v>13.77</v>
          </cell>
          <cell r="K2818">
            <v>13.7</v>
          </cell>
          <cell r="L2818">
            <v>1.17E-2</v>
          </cell>
          <cell r="M2818">
            <v>0</v>
          </cell>
          <cell r="N2818">
            <v>0</v>
          </cell>
          <cell r="O2818">
            <v>403.39710000000002</v>
          </cell>
          <cell r="P2818">
            <v>1753.4061999999999</v>
          </cell>
          <cell r="Q2818">
            <v>0</v>
          </cell>
          <cell r="R2818" t="str">
            <v>计划关井（关井轮休）：2022-07-07 16:00因关井轮休(因高产轮休关井)，关井前油套压1.60/11.02Mpa。</v>
          </cell>
          <cell r="S2818" t="str">
            <v>水平井</v>
          </cell>
          <cell r="T2818" t="str">
            <v>节流器生产</v>
          </cell>
          <cell r="U2818" t="str">
            <v>自然连续生产井</v>
          </cell>
          <cell r="V2818" t="str">
            <v>24h</v>
          </cell>
          <cell r="W2818">
            <v>43729</v>
          </cell>
          <cell r="X2818">
            <v>43995</v>
          </cell>
        </row>
        <row r="2819">
          <cell r="F2819" t="str">
            <v>苏47-23-69H1</v>
          </cell>
          <cell r="G2819" t="str">
            <v>盒8下1</v>
          </cell>
          <cell r="H2819">
            <v>3</v>
          </cell>
          <cell r="I2819">
            <v>0</v>
          </cell>
          <cell r="J2819">
            <v>20.5</v>
          </cell>
          <cell r="K2819">
            <v>20.5</v>
          </cell>
          <cell r="L2819">
            <v>9.9000000000000008E-3</v>
          </cell>
          <cell r="M2819">
            <v>0</v>
          </cell>
          <cell r="N2819">
            <v>0</v>
          </cell>
          <cell r="O2819">
            <v>279.7724</v>
          </cell>
          <cell r="P2819">
            <v>568.48440000000005</v>
          </cell>
          <cell r="Q2819">
            <v>0</v>
          </cell>
          <cell r="R2819" t="str">
            <v>加热炉井
计划关井（关井轮休）：2022-03-13 11:10因关井轮休(因高产井轮休关井)，关井前油套压15.74/17.87Mpa。</v>
          </cell>
          <cell r="S2819" t="str">
            <v>水平井</v>
          </cell>
          <cell r="T2819" t="str">
            <v>无节流器生产</v>
          </cell>
          <cell r="U2819" t="str">
            <v>自然连续生产井</v>
          </cell>
          <cell r="V2819" t="str">
            <v>24h</v>
          </cell>
          <cell r="W2819">
            <v>43990</v>
          </cell>
          <cell r="X2819">
            <v>44249</v>
          </cell>
        </row>
        <row r="2820">
          <cell r="F2820" t="str">
            <v>苏47-23-70</v>
          </cell>
          <cell r="G2820" t="str">
            <v>山23、山12、山11、盒8下1</v>
          </cell>
          <cell r="H2820">
            <v>0.61</v>
          </cell>
          <cell r="I2820">
            <v>24</v>
          </cell>
          <cell r="J2820">
            <v>1.1599999999999999</v>
          </cell>
          <cell r="K2820">
            <v>9.82</v>
          </cell>
          <cell r="L2820">
            <v>2.6200000000000001E-2</v>
          </cell>
          <cell r="M2820">
            <v>0.85089999999999999</v>
          </cell>
          <cell r="N2820">
            <v>17.784800000000001</v>
          </cell>
          <cell r="O2820">
            <v>166.9297</v>
          </cell>
          <cell r="P2820">
            <v>514.77599999999995</v>
          </cell>
          <cell r="Q2820">
            <v>1.25</v>
          </cell>
          <cell r="S2820" t="str">
            <v>直丛式井</v>
          </cell>
          <cell r="T2820" t="str">
            <v>节流器生产</v>
          </cell>
          <cell r="U2820" t="str">
            <v>自然连续生产井</v>
          </cell>
          <cell r="V2820" t="str">
            <v>24h</v>
          </cell>
          <cell r="W2820">
            <v>43930</v>
          </cell>
          <cell r="X2820">
            <v>44183</v>
          </cell>
        </row>
        <row r="2821">
          <cell r="F2821" t="str">
            <v>苏47-23-70H1</v>
          </cell>
          <cell r="G2821" t="str">
            <v>石盒子组</v>
          </cell>
          <cell r="H2821">
            <v>3</v>
          </cell>
          <cell r="I2821">
            <v>0</v>
          </cell>
          <cell r="J2821">
            <v>1.1599999999999999</v>
          </cell>
          <cell r="K2821">
            <v>21.53</v>
          </cell>
          <cell r="L2821">
            <v>9.2999999999999992E-3</v>
          </cell>
          <cell r="M2821">
            <v>0</v>
          </cell>
          <cell r="N2821">
            <v>0</v>
          </cell>
          <cell r="O2821">
            <v>276.27460000000002</v>
          </cell>
          <cell r="P2821">
            <v>391.60849999999999</v>
          </cell>
          <cell r="Q2821">
            <v>0</v>
          </cell>
          <cell r="R2821" t="str">
            <v>计划关井（关井轮休）：2022-03-12 18:50因关井轮休(因高产井轮休关井)，关井前油套压16.25/18.21Mpa。</v>
          </cell>
          <cell r="S2821" t="str">
            <v>水平井</v>
          </cell>
          <cell r="T2821" t="str">
            <v>无节流器生产</v>
          </cell>
          <cell r="U2821" t="str">
            <v>自然连续生产井</v>
          </cell>
          <cell r="V2821" t="str">
            <v>24h</v>
          </cell>
          <cell r="W2821">
            <v>44057</v>
          </cell>
          <cell r="X2821">
            <v>44231</v>
          </cell>
        </row>
        <row r="2822">
          <cell r="F2822" t="str">
            <v>苏47-26-70</v>
          </cell>
          <cell r="G2822" t="str">
            <v>山1、盒8下</v>
          </cell>
          <cell r="H2822">
            <v>0.45</v>
          </cell>
          <cell r="I2822">
            <v>24</v>
          </cell>
          <cell r="J2822">
            <v>1.08</v>
          </cell>
          <cell r="K2822">
            <v>7.04</v>
          </cell>
          <cell r="L2822">
            <v>9.7000000000000003E-3</v>
          </cell>
          <cell r="M2822">
            <v>0.61860000000000004</v>
          </cell>
          <cell r="N2822">
            <v>12.929500000000001</v>
          </cell>
          <cell r="O2822">
            <v>106.8497</v>
          </cell>
          <cell r="P2822">
            <v>782.34829999999999</v>
          </cell>
          <cell r="Q2822">
            <v>0.91</v>
          </cell>
          <cell r="S2822" t="str">
            <v>直井</v>
          </cell>
          <cell r="T2822" t="str">
            <v>节流器生产</v>
          </cell>
          <cell r="U2822" t="str">
            <v>自然连续生产井</v>
          </cell>
          <cell r="V2822" t="str">
            <v>24h</v>
          </cell>
          <cell r="W2822">
            <v>43024</v>
          </cell>
          <cell r="X2822">
            <v>43358</v>
          </cell>
        </row>
        <row r="2823">
          <cell r="F2823" t="str">
            <v>苏47-26-71</v>
          </cell>
          <cell r="G2823" t="str">
            <v>山23、山13、山12</v>
          </cell>
          <cell r="H2823">
            <v>0.09</v>
          </cell>
          <cell r="I2823">
            <v>24</v>
          </cell>
          <cell r="J2823">
            <v>1.08</v>
          </cell>
          <cell r="K2823">
            <v>15.59</v>
          </cell>
          <cell r="L2823">
            <v>5.7000000000000002E-3</v>
          </cell>
          <cell r="M2823">
            <v>0.12529999999999999</v>
          </cell>
          <cell r="N2823">
            <v>2.6183000000000001</v>
          </cell>
          <cell r="O2823">
            <v>12.553900000000001</v>
          </cell>
          <cell r="P2823">
            <v>443.07589999999999</v>
          </cell>
          <cell r="Q2823">
            <v>0.18</v>
          </cell>
          <cell r="S2823" t="str">
            <v>直井</v>
          </cell>
          <cell r="T2823" t="str">
            <v>节流器生产</v>
          </cell>
          <cell r="U2823" t="str">
            <v>自然连续生产井</v>
          </cell>
          <cell r="V2823" t="str">
            <v>24h</v>
          </cell>
          <cell r="W2823">
            <v>43055</v>
          </cell>
          <cell r="X2823">
            <v>43359</v>
          </cell>
        </row>
        <row r="2824">
          <cell r="F2824" t="str">
            <v>苏47-27-71</v>
          </cell>
          <cell r="G2824" t="str">
            <v>山12、盒8下1</v>
          </cell>
          <cell r="H2824">
            <v>0.3</v>
          </cell>
          <cell r="I2824">
            <v>24</v>
          </cell>
          <cell r="J2824">
            <v>1.47</v>
          </cell>
          <cell r="K2824">
            <v>2.58</v>
          </cell>
          <cell r="L2824">
            <v>1.46E-2</v>
          </cell>
          <cell r="M2824">
            <v>0.15029999999999999</v>
          </cell>
          <cell r="N2824">
            <v>5.6607000000000003</v>
          </cell>
          <cell r="O2824">
            <v>80.883600000000001</v>
          </cell>
          <cell r="P2824">
            <v>595.21929999999998</v>
          </cell>
          <cell r="Q2824">
            <v>0.22</v>
          </cell>
          <cell r="R2824" t="str">
            <v>柱塞气举</v>
          </cell>
          <cell r="S2824" t="str">
            <v>直井</v>
          </cell>
          <cell r="T2824" t="str">
            <v>无节流器生产</v>
          </cell>
          <cell r="U2824" t="str">
            <v>自然连续生产井</v>
          </cell>
          <cell r="V2824" t="str">
            <v>24h</v>
          </cell>
          <cell r="W2824">
            <v>43232</v>
          </cell>
          <cell r="X2824">
            <v>43359</v>
          </cell>
        </row>
        <row r="2825">
          <cell r="F2825" t="str">
            <v>苏47-26-69</v>
          </cell>
          <cell r="G2825" t="str">
            <v>山1_2、山1_1、盒8下_1</v>
          </cell>
          <cell r="H2825">
            <v>0.28999999999999998</v>
          </cell>
          <cell r="I2825">
            <v>24</v>
          </cell>
          <cell r="J2825">
            <v>4.2300000000000004</v>
          </cell>
          <cell r="K2825">
            <v>7.97</v>
          </cell>
          <cell r="L2825">
            <v>1.4200000000000001E-2</v>
          </cell>
          <cell r="M2825">
            <v>0.1032</v>
          </cell>
          <cell r="N2825">
            <v>0.51959999999999995</v>
          </cell>
          <cell r="O2825">
            <v>41.681600000000003</v>
          </cell>
          <cell r="P2825">
            <v>692.64359999999999</v>
          </cell>
          <cell r="Q2825">
            <v>0.15</v>
          </cell>
          <cell r="R2825" t="str">
            <v>柱塞气举</v>
          </cell>
          <cell r="S2825" t="str">
            <v>直井</v>
          </cell>
          <cell r="T2825" t="str">
            <v>无节流器生产</v>
          </cell>
          <cell r="U2825" t="str">
            <v>自然连续生产井</v>
          </cell>
          <cell r="V2825" t="str">
            <v>24h</v>
          </cell>
          <cell r="W2825">
            <v>43197</v>
          </cell>
          <cell r="X2825">
            <v>43394</v>
          </cell>
        </row>
        <row r="2826">
          <cell r="F2826" t="str">
            <v>苏47-27-69</v>
          </cell>
          <cell r="G2826" t="str">
            <v>盒8下_1、山1_1</v>
          </cell>
          <cell r="H2826">
            <v>0.01</v>
          </cell>
          <cell r="I2826">
            <v>24</v>
          </cell>
          <cell r="J2826">
            <v>1.08</v>
          </cell>
          <cell r="K2826">
            <v>1.07</v>
          </cell>
          <cell r="L2826">
            <v>1.5900000000000001E-2</v>
          </cell>
          <cell r="M2826">
            <v>1.3899999999999999E-2</v>
          </cell>
          <cell r="N2826">
            <v>0.29139999999999999</v>
          </cell>
          <cell r="O2826">
            <v>1.1113999999999999</v>
          </cell>
          <cell r="P2826">
            <v>276.07729999999998</v>
          </cell>
          <cell r="Q2826">
            <v>0.02</v>
          </cell>
          <cell r="S2826" t="str">
            <v>直井</v>
          </cell>
          <cell r="T2826" t="str">
            <v>节流器生产</v>
          </cell>
          <cell r="U2826" t="str">
            <v>自然连续生产井</v>
          </cell>
          <cell r="V2826" t="str">
            <v>24h</v>
          </cell>
          <cell r="W2826">
            <v>43280</v>
          </cell>
          <cell r="X2826">
            <v>43601</v>
          </cell>
        </row>
        <row r="2827">
          <cell r="F2827" t="str">
            <v>苏47-26-70H1</v>
          </cell>
          <cell r="G2827" t="str">
            <v>盒8下_1</v>
          </cell>
          <cell r="H2827">
            <v>0.78</v>
          </cell>
          <cell r="I2827">
            <v>6</v>
          </cell>
          <cell r="J2827">
            <v>1.06</v>
          </cell>
          <cell r="K2827">
            <v>5.33</v>
          </cell>
          <cell r="L2827">
            <v>1.1000000000000001E-3</v>
          </cell>
          <cell r="M2827">
            <v>0.27200000000000002</v>
          </cell>
          <cell r="N2827">
            <v>21.9253</v>
          </cell>
          <cell r="O2827">
            <v>149.19499999999999</v>
          </cell>
          <cell r="P2827">
            <v>1322.7189000000001</v>
          </cell>
          <cell r="Q2827">
            <v>0.4</v>
          </cell>
          <cell r="R2827" t="str">
            <v>计划关井（关井轮休）：2022-08-20 14:00因关井轮休(因高产轮休关井)，关井前油套压1.04/5.36Mpa。</v>
          </cell>
          <cell r="S2827" t="str">
            <v>水平井</v>
          </cell>
          <cell r="T2827" t="str">
            <v>节流器生产</v>
          </cell>
          <cell r="U2827" t="str">
            <v>自然连续生产井</v>
          </cell>
          <cell r="V2827" t="str">
            <v>24h</v>
          </cell>
          <cell r="W2827">
            <v>43348</v>
          </cell>
          <cell r="X2827">
            <v>43603</v>
          </cell>
        </row>
        <row r="2828">
          <cell r="F2828" t="str">
            <v>苏47-26-69H1</v>
          </cell>
          <cell r="G2828" t="str">
            <v>盒8下_1</v>
          </cell>
          <cell r="H2828">
            <v>2.36</v>
          </cell>
          <cell r="I2828">
            <v>0</v>
          </cell>
          <cell r="J2828">
            <v>6.87</v>
          </cell>
          <cell r="K2828">
            <v>7.26</v>
          </cell>
          <cell r="L2828">
            <v>1.46E-2</v>
          </cell>
          <cell r="M2828">
            <v>0</v>
          </cell>
          <cell r="N2828">
            <v>0</v>
          </cell>
          <cell r="O2828">
            <v>325.35340000000002</v>
          </cell>
          <cell r="P2828">
            <v>2444.1922</v>
          </cell>
          <cell r="Q2828">
            <v>0</v>
          </cell>
          <cell r="R2828" t="str">
            <v>计划关井（关井轮休）：2022-07-29 16:00因关井轮休(因高产轮休关井)，关井前油套压2.01/5.42Mpa。</v>
          </cell>
          <cell r="S2828" t="str">
            <v>水平井</v>
          </cell>
          <cell r="T2828" t="str">
            <v>节流器生产</v>
          </cell>
          <cell r="U2828" t="str">
            <v>自然连续生产井</v>
          </cell>
          <cell r="V2828" t="str">
            <v>24h</v>
          </cell>
          <cell r="W2828">
            <v>43286</v>
          </cell>
          <cell r="X2828">
            <v>43569</v>
          </cell>
        </row>
        <row r="2829">
          <cell r="F2829" t="str">
            <v>苏47-26-70H2</v>
          </cell>
          <cell r="G2829" t="str">
            <v>盒8下_1</v>
          </cell>
          <cell r="H2829">
            <v>1.1000000000000001</v>
          </cell>
          <cell r="I2829">
            <v>0</v>
          </cell>
          <cell r="J2829">
            <v>10.86</v>
          </cell>
          <cell r="K2829">
            <v>11.07</v>
          </cell>
          <cell r="L2829">
            <v>7.4999999999999997E-3</v>
          </cell>
          <cell r="M2829">
            <v>0</v>
          </cell>
          <cell r="N2829">
            <v>0</v>
          </cell>
          <cell r="O2829">
            <v>146.31319999999999</v>
          </cell>
          <cell r="P2829">
            <v>1771.3814</v>
          </cell>
          <cell r="Q2829">
            <v>0</v>
          </cell>
          <cell r="R2829" t="str">
            <v>计划关井（关井轮休）：2022-07-29 16:00因关井轮休(因高产轮休关井)，关井前油套压1.98/4.97Mpa。</v>
          </cell>
          <cell r="S2829" t="str">
            <v>水平井</v>
          </cell>
          <cell r="T2829" t="str">
            <v>节流器生产</v>
          </cell>
          <cell r="U2829" t="str">
            <v>自然连续生产井</v>
          </cell>
          <cell r="V2829" t="str">
            <v>24h</v>
          </cell>
          <cell r="W2829">
            <v>43300</v>
          </cell>
          <cell r="X2829">
            <v>43589</v>
          </cell>
        </row>
        <row r="2830">
          <cell r="F2830" t="str">
            <v>苏47-25-66H2</v>
          </cell>
          <cell r="G2830" t="str">
            <v>盒8下_1</v>
          </cell>
          <cell r="H2830">
            <v>0.9</v>
          </cell>
          <cell r="I2830">
            <v>24</v>
          </cell>
          <cell r="J2830">
            <v>3.56</v>
          </cell>
          <cell r="K2830">
            <v>6.48</v>
          </cell>
          <cell r="L2830">
            <v>7.7000000000000002E-3</v>
          </cell>
          <cell r="M2830">
            <v>2.69E-2</v>
          </cell>
          <cell r="N2830">
            <v>0.4526</v>
          </cell>
          <cell r="O2830">
            <v>63.780099999999997</v>
          </cell>
          <cell r="P2830">
            <v>2438.2413000000001</v>
          </cell>
          <cell r="Q2830">
            <v>0.04</v>
          </cell>
          <cell r="R2830" t="str">
            <v>柱塞气举</v>
          </cell>
          <cell r="S2830" t="str">
            <v>水平井</v>
          </cell>
          <cell r="T2830" t="str">
            <v>无节流器生产</v>
          </cell>
          <cell r="U2830" t="str">
            <v>自然连续生产井</v>
          </cell>
          <cell r="V2830" t="str">
            <v>24h</v>
          </cell>
          <cell r="W2830">
            <v>42339</v>
          </cell>
          <cell r="X2830">
            <v>42547</v>
          </cell>
        </row>
        <row r="2831">
          <cell r="F2831" t="str">
            <v>苏47-25-67H1</v>
          </cell>
          <cell r="G2831" t="str">
            <v>盒8下1</v>
          </cell>
          <cell r="H2831">
            <v>1.4</v>
          </cell>
          <cell r="I2831">
            <v>0</v>
          </cell>
          <cell r="J2831">
            <v>6.62</v>
          </cell>
          <cell r="K2831">
            <v>6.64</v>
          </cell>
          <cell r="L2831">
            <v>7.1000000000000004E-3</v>
          </cell>
          <cell r="M2831">
            <v>0</v>
          </cell>
          <cell r="N2831">
            <v>0</v>
          </cell>
          <cell r="O2831">
            <v>172.31489999999999</v>
          </cell>
          <cell r="P2831">
            <v>4298.7025000000003</v>
          </cell>
          <cell r="Q2831">
            <v>0</v>
          </cell>
          <cell r="R2831" t="str">
            <v>计划关井（关井轮休）：2022-06-24 16:00因关井轮休(因高产轮休关井)，关井前油套压1.12/5.79Mpa。</v>
          </cell>
          <cell r="S2831" t="str">
            <v>水平井</v>
          </cell>
          <cell r="T2831" t="str">
            <v>节流器生产</v>
          </cell>
          <cell r="U2831" t="str">
            <v>自然连续生产井</v>
          </cell>
          <cell r="V2831" t="str">
            <v>24h</v>
          </cell>
          <cell r="W2831">
            <v>41868</v>
          </cell>
          <cell r="X2831">
            <v>42360</v>
          </cell>
        </row>
        <row r="2832">
          <cell r="F2832" t="str">
            <v>苏47-25-67H2</v>
          </cell>
          <cell r="G2832" t="str">
            <v>盒8</v>
          </cell>
          <cell r="H2832">
            <v>0</v>
          </cell>
          <cell r="I2832">
            <v>0</v>
          </cell>
          <cell r="J2832">
            <v>1.18</v>
          </cell>
          <cell r="K2832">
            <v>11.13</v>
          </cell>
          <cell r="L2832">
            <v>6.0000000000000001E-3</v>
          </cell>
          <cell r="M2832">
            <v>0</v>
          </cell>
          <cell r="N2832">
            <v>0</v>
          </cell>
          <cell r="O2832">
            <v>6.7999999999999996E-3</v>
          </cell>
          <cell r="P2832">
            <v>1950.4073000000001</v>
          </cell>
          <cell r="Q2832">
            <v>0</v>
          </cell>
          <cell r="R2832" t="str">
            <v>计划关井（无气量）：2022-03-02 12:00因无气量(计划关井：2022年3月2日因无气量关井)，关井前油套压1.21/11.14Mpa。</v>
          </cell>
          <cell r="S2832" t="str">
            <v>水平井</v>
          </cell>
          <cell r="T2832" t="str">
            <v>无节流器生产</v>
          </cell>
          <cell r="U2832" t="str">
            <v>自然连续生产井</v>
          </cell>
          <cell r="V2832" t="str">
            <v>24h</v>
          </cell>
          <cell r="W2832">
            <v>42261</v>
          </cell>
          <cell r="X2832">
            <v>42377</v>
          </cell>
        </row>
        <row r="2833">
          <cell r="F2833" t="str">
            <v>苏47-25-68H1</v>
          </cell>
          <cell r="G2833" t="str">
            <v>盒8</v>
          </cell>
          <cell r="H2833">
            <v>0.3</v>
          </cell>
          <cell r="I2833">
            <v>24</v>
          </cell>
          <cell r="J2833">
            <v>2.25</v>
          </cell>
          <cell r="K2833">
            <v>5.31</v>
          </cell>
          <cell r="L2833">
            <v>8.8999999999999999E-3</v>
          </cell>
          <cell r="M2833">
            <v>0.41849999999999998</v>
          </cell>
          <cell r="N2833">
            <v>8.7468000000000004</v>
          </cell>
          <cell r="O2833">
            <v>78.888999999999996</v>
          </cell>
          <cell r="P2833">
            <v>3233.3380999999999</v>
          </cell>
          <cell r="Q2833">
            <v>0.62</v>
          </cell>
          <cell r="S2833" t="str">
            <v>水平井</v>
          </cell>
          <cell r="T2833" t="str">
            <v>节流器生产</v>
          </cell>
          <cell r="U2833" t="str">
            <v>自然连续生产井</v>
          </cell>
          <cell r="V2833" t="str">
            <v>24h</v>
          </cell>
          <cell r="W2833">
            <v>42146</v>
          </cell>
          <cell r="X2833">
            <v>42377</v>
          </cell>
        </row>
        <row r="2834">
          <cell r="F2834" t="str">
            <v>苏47-25-68H2</v>
          </cell>
          <cell r="G2834" t="str">
            <v>盒8下_1</v>
          </cell>
          <cell r="H2834">
            <v>0.1</v>
          </cell>
          <cell r="I2834">
            <v>24</v>
          </cell>
          <cell r="J2834">
            <v>1.04</v>
          </cell>
          <cell r="K2834">
            <v>9.25</v>
          </cell>
          <cell r="L2834">
            <v>6.3E-3</v>
          </cell>
          <cell r="M2834">
            <v>0.08</v>
          </cell>
          <cell r="N2834">
            <v>1.923</v>
          </cell>
          <cell r="O2834">
            <v>11.1852</v>
          </cell>
          <cell r="P2834">
            <v>2362.7467000000001</v>
          </cell>
          <cell r="Q2834">
            <v>0.12</v>
          </cell>
          <cell r="R2834" t="str">
            <v>柱塞气举</v>
          </cell>
          <cell r="S2834" t="str">
            <v>水平井</v>
          </cell>
          <cell r="T2834" t="str">
            <v>无节流器生产</v>
          </cell>
          <cell r="U2834" t="str">
            <v>自然连续生产井</v>
          </cell>
          <cell r="V2834" t="str">
            <v>24h</v>
          </cell>
          <cell r="W2834">
            <v>42249</v>
          </cell>
          <cell r="X2834">
            <v>42377</v>
          </cell>
        </row>
        <row r="2835">
          <cell r="F2835" t="str">
            <v>苏47-23-65</v>
          </cell>
          <cell r="G2835" t="str">
            <v>盒8下2、山12山22</v>
          </cell>
          <cell r="H2835">
            <v>0.5</v>
          </cell>
          <cell r="I2835">
            <v>24</v>
          </cell>
          <cell r="J2835">
            <v>1.06</v>
          </cell>
          <cell r="K2835">
            <v>2.82</v>
          </cell>
          <cell r="L2835">
            <v>8.8999999999999999E-3</v>
          </cell>
          <cell r="M2835">
            <v>5.8299999999999998E-2</v>
          </cell>
          <cell r="N2835">
            <v>1.1418999999999999</v>
          </cell>
          <cell r="O2835">
            <v>18.2942</v>
          </cell>
          <cell r="P2835">
            <v>2344.9353999999998</v>
          </cell>
          <cell r="Q2835">
            <v>0.09</v>
          </cell>
          <cell r="R2835" t="str">
            <v>柱塞气举</v>
          </cell>
          <cell r="S2835" t="str">
            <v>直井</v>
          </cell>
          <cell r="T2835" t="str">
            <v>无节流器生产</v>
          </cell>
          <cell r="U2835" t="str">
            <v>自然连续生产井</v>
          </cell>
          <cell r="V2835" t="str">
            <v>24h</v>
          </cell>
          <cell r="W2835">
            <v>42124</v>
          </cell>
          <cell r="X2835">
            <v>42374</v>
          </cell>
        </row>
        <row r="2836">
          <cell r="F2836" t="str">
            <v>苏47-23-65H1</v>
          </cell>
          <cell r="G2836" t="str">
            <v>盒8</v>
          </cell>
          <cell r="H2836">
            <v>0.01</v>
          </cell>
          <cell r="I2836">
            <v>24</v>
          </cell>
          <cell r="J2836">
            <v>1.05</v>
          </cell>
          <cell r="K2836">
            <v>8.8699999999999992</v>
          </cell>
          <cell r="L2836">
            <v>7.3000000000000001E-3</v>
          </cell>
          <cell r="M2836">
            <v>1.3899999999999999E-2</v>
          </cell>
          <cell r="N2836">
            <v>0.29139999999999999</v>
          </cell>
          <cell r="O2836">
            <v>1.5694999999999999</v>
          </cell>
          <cell r="P2836">
            <v>2618.4465</v>
          </cell>
          <cell r="Q2836">
            <v>0.02</v>
          </cell>
          <cell r="S2836" t="str">
            <v>水平井</v>
          </cell>
          <cell r="T2836" t="str">
            <v>节流器生产</v>
          </cell>
          <cell r="U2836" t="str">
            <v>自然连续生产井</v>
          </cell>
          <cell r="V2836" t="str">
            <v>24h</v>
          </cell>
          <cell r="W2836">
            <v>42220</v>
          </cell>
          <cell r="X2836">
            <v>42374</v>
          </cell>
        </row>
        <row r="2837">
          <cell r="F2837" t="str">
            <v>苏47-23-66</v>
          </cell>
          <cell r="G2837" t="str">
            <v>盒8下2、山22</v>
          </cell>
          <cell r="H2837">
            <v>0</v>
          </cell>
          <cell r="I2837">
            <v>0</v>
          </cell>
          <cell r="J2837">
            <v>1.07</v>
          </cell>
          <cell r="K2837">
            <v>8.39</v>
          </cell>
          <cell r="L2837">
            <v>6.6E-3</v>
          </cell>
          <cell r="M2837">
            <v>0</v>
          </cell>
          <cell r="N2837">
            <v>0</v>
          </cell>
          <cell r="O2837">
            <v>0.48039999999999999</v>
          </cell>
          <cell r="P2837">
            <v>882.32600000000002</v>
          </cell>
          <cell r="Q2837">
            <v>0</v>
          </cell>
          <cell r="R2837" t="str">
            <v>计划关井（无气量）：2022-03-01 13:00因无气量(计划关井：2022年3月1日因无气量关井)，关井前油套压1.15/1.17Mpa。</v>
          </cell>
          <cell r="S2837" t="str">
            <v>直井</v>
          </cell>
          <cell r="T2837" t="str">
            <v>无节流器生产</v>
          </cell>
          <cell r="U2837" t="str">
            <v>自然连续生产井</v>
          </cell>
          <cell r="V2837" t="str">
            <v>24h</v>
          </cell>
          <cell r="W2837">
            <v>41789</v>
          </cell>
          <cell r="X2837">
            <v>42495</v>
          </cell>
        </row>
        <row r="2838">
          <cell r="F2838" t="str">
            <v>苏47-23-66H1</v>
          </cell>
          <cell r="G2838" t="str">
            <v>山1</v>
          </cell>
          <cell r="H2838">
            <v>0.11</v>
          </cell>
          <cell r="I2838">
            <v>24</v>
          </cell>
          <cell r="J2838">
            <v>1.46</v>
          </cell>
          <cell r="K2838">
            <v>4.03</v>
          </cell>
          <cell r="L2838">
            <v>7.9000000000000008E-3</v>
          </cell>
          <cell r="M2838">
            <v>0.1147</v>
          </cell>
          <cell r="N2838">
            <v>2.3831000000000002</v>
          </cell>
          <cell r="O2838">
            <v>26.758900000000001</v>
          </cell>
          <cell r="P2838">
            <v>2868.9612000000002</v>
          </cell>
          <cell r="Q2838">
            <v>0.17</v>
          </cell>
          <cell r="R2838" t="str">
            <v>柱塞气举</v>
          </cell>
          <cell r="S2838" t="str">
            <v>水平井</v>
          </cell>
          <cell r="T2838" t="str">
            <v>无节流器生产</v>
          </cell>
          <cell r="U2838" t="str">
            <v>自然连续生产井</v>
          </cell>
          <cell r="V2838" t="str">
            <v>24h</v>
          </cell>
          <cell r="W2838">
            <v>42210</v>
          </cell>
          <cell r="X2838">
            <v>42373</v>
          </cell>
        </row>
        <row r="2839">
          <cell r="F2839" t="str">
            <v>苏47-12-74</v>
          </cell>
          <cell r="G2839" t="str">
            <v>盒8下2、山11</v>
          </cell>
          <cell r="H2839">
            <v>0.05</v>
          </cell>
          <cell r="I2839">
            <v>24</v>
          </cell>
          <cell r="J2839">
            <v>1.1000000000000001</v>
          </cell>
          <cell r="K2839">
            <v>9.18</v>
          </cell>
          <cell r="L2839">
            <v>5.1000000000000004E-3</v>
          </cell>
          <cell r="M2839">
            <v>6.9500000000000006E-2</v>
          </cell>
          <cell r="N2839">
            <v>1.4517</v>
          </cell>
          <cell r="O2839">
            <v>16.056100000000001</v>
          </cell>
          <cell r="P2839">
            <v>654.15949999999998</v>
          </cell>
          <cell r="Q2839">
            <v>0.1</v>
          </cell>
          <cell r="S2839" t="str">
            <v>直井</v>
          </cell>
          <cell r="T2839" t="str">
            <v>无节流器生产</v>
          </cell>
          <cell r="U2839" t="str">
            <v>自然连续生产井</v>
          </cell>
          <cell r="V2839" t="str">
            <v>24h</v>
          </cell>
          <cell r="W2839">
            <v>41764</v>
          </cell>
          <cell r="X2839">
            <v>42367</v>
          </cell>
        </row>
        <row r="2840">
          <cell r="F2840" t="str">
            <v>苏47-12-76</v>
          </cell>
          <cell r="G2840" t="str">
            <v>盒8上_1、盒8下_1</v>
          </cell>
          <cell r="H2840">
            <v>1</v>
          </cell>
          <cell r="I2840">
            <v>0</v>
          </cell>
          <cell r="J2840">
            <v>14.1</v>
          </cell>
          <cell r="K2840">
            <v>14.35</v>
          </cell>
          <cell r="L2840">
            <v>3.0000000000000001E-3</v>
          </cell>
          <cell r="M2840">
            <v>0</v>
          </cell>
          <cell r="N2840">
            <v>0</v>
          </cell>
          <cell r="O2840">
            <v>188.88820000000001</v>
          </cell>
          <cell r="P2840">
            <v>2367.1583000000001</v>
          </cell>
          <cell r="Q2840">
            <v>0</v>
          </cell>
          <cell r="R2840" t="str">
            <v>计划关井（关井轮休）：2022-07-07 16:00因关井轮休(因高产轮休关井)，关井前油套压1.19/15.06Mpa。</v>
          </cell>
          <cell r="S2840" t="str">
            <v>直井</v>
          </cell>
          <cell r="T2840" t="str">
            <v>节流器生产</v>
          </cell>
          <cell r="U2840" t="str">
            <v>自然连续生产井</v>
          </cell>
          <cell r="V2840" t="str">
            <v>24h</v>
          </cell>
          <cell r="W2840">
            <v>41981</v>
          </cell>
          <cell r="X2840">
            <v>42368</v>
          </cell>
        </row>
        <row r="2841">
          <cell r="F2841" t="str">
            <v>苏47-11-78</v>
          </cell>
          <cell r="G2841" t="str">
            <v>盒8下_2</v>
          </cell>
          <cell r="H2841">
            <v>0.05</v>
          </cell>
          <cell r="I2841">
            <v>24</v>
          </cell>
          <cell r="J2841">
            <v>3.57</v>
          </cell>
          <cell r="K2841">
            <v>7.32</v>
          </cell>
          <cell r="L2841">
            <v>7.6E-3</v>
          </cell>
          <cell r="M2841">
            <v>5.0500000000000003E-2</v>
          </cell>
          <cell r="N2841">
            <v>1.1406000000000001</v>
          </cell>
          <cell r="O2841">
            <v>6.1397000000000004</v>
          </cell>
          <cell r="P2841">
            <v>516.8424</v>
          </cell>
          <cell r="Q2841">
            <v>7.0000000000000007E-2</v>
          </cell>
          <cell r="R2841" t="str">
            <v>柱塞气举</v>
          </cell>
          <cell r="S2841" t="str">
            <v>定向丛式井</v>
          </cell>
          <cell r="T2841" t="str">
            <v>无节流器生产</v>
          </cell>
          <cell r="U2841" t="str">
            <v>自然连续生产井</v>
          </cell>
          <cell r="V2841" t="str">
            <v>24h</v>
          </cell>
          <cell r="W2841">
            <v>42335</v>
          </cell>
          <cell r="X2841">
            <v>42587</v>
          </cell>
        </row>
        <row r="2842">
          <cell r="F2842" t="str">
            <v>苏47-11-79</v>
          </cell>
          <cell r="G2842" t="str">
            <v>盒8上_1、山1_3</v>
          </cell>
          <cell r="H2842">
            <v>0.158</v>
          </cell>
          <cell r="I2842">
            <v>24</v>
          </cell>
          <cell r="J2842">
            <v>4.2699999999999996</v>
          </cell>
          <cell r="K2842">
            <v>4.28</v>
          </cell>
          <cell r="L2842">
            <v>8.8999999999999999E-3</v>
          </cell>
          <cell r="M2842">
            <v>0.154</v>
          </cell>
          <cell r="N2842">
            <v>3.2606999999999999</v>
          </cell>
          <cell r="O2842">
            <v>36.474800000000002</v>
          </cell>
          <cell r="P2842">
            <v>893.59259999999995</v>
          </cell>
          <cell r="Q2842">
            <v>0.23</v>
          </cell>
          <cell r="R2842" t="str">
            <v>柱塞气举</v>
          </cell>
          <cell r="S2842" t="str">
            <v>定向丛式井</v>
          </cell>
          <cell r="T2842" t="str">
            <v>无节流器生产</v>
          </cell>
          <cell r="U2842" t="str">
            <v>自然连续生产井</v>
          </cell>
          <cell r="V2842" t="str">
            <v>24h</v>
          </cell>
          <cell r="W2842">
            <v>42283</v>
          </cell>
          <cell r="X2842">
            <v>42587</v>
          </cell>
        </row>
        <row r="2843">
          <cell r="F2843" t="str">
            <v>苏47-12-77</v>
          </cell>
          <cell r="G2843" t="str">
            <v>盒8下1、盒8下2、山13</v>
          </cell>
          <cell r="H2843">
            <v>0</v>
          </cell>
          <cell r="I2843">
            <v>0</v>
          </cell>
          <cell r="J2843">
            <v>1.73</v>
          </cell>
          <cell r="K2843">
            <v>1.29</v>
          </cell>
          <cell r="L2843">
            <v>1.04E-2</v>
          </cell>
          <cell r="M2843">
            <v>0</v>
          </cell>
          <cell r="N2843">
            <v>0</v>
          </cell>
          <cell r="O2843">
            <v>0</v>
          </cell>
          <cell r="P2843">
            <v>721.42679999999996</v>
          </cell>
          <cell r="Q2843">
            <v>0</v>
          </cell>
          <cell r="R2843" t="str">
            <v>柱塞气举计划关井（无气量）：2021-06-25 10:00因无气量(无气量关井)，关井前油套压1.68/1.23Mpa。</v>
          </cell>
          <cell r="S2843" t="str">
            <v>定向丛式井</v>
          </cell>
          <cell r="T2843" t="str">
            <v>无节流器生产</v>
          </cell>
          <cell r="U2843" t="str">
            <v>自然连续生产井</v>
          </cell>
          <cell r="V2843" t="str">
            <v>24h</v>
          </cell>
          <cell r="W2843">
            <v>42313</v>
          </cell>
          <cell r="X2843">
            <v>42587</v>
          </cell>
        </row>
        <row r="2844">
          <cell r="F2844" t="str">
            <v>苏47-12-78</v>
          </cell>
          <cell r="G2844" t="str">
            <v>盒8下_1、山1_1、山1_3</v>
          </cell>
          <cell r="H2844">
            <v>0.01</v>
          </cell>
          <cell r="I2844">
            <v>24</v>
          </cell>
          <cell r="J2844">
            <v>1.1000000000000001</v>
          </cell>
          <cell r="K2844">
            <v>2.98</v>
          </cell>
          <cell r="L2844">
            <v>9.4999999999999998E-3</v>
          </cell>
          <cell r="M2844">
            <v>0.104</v>
          </cell>
          <cell r="N2844">
            <v>2.2004000000000001</v>
          </cell>
          <cell r="O2844">
            <v>24.492999999999999</v>
          </cell>
          <cell r="P2844">
            <v>768.22339999999997</v>
          </cell>
          <cell r="Q2844">
            <v>0.15</v>
          </cell>
          <cell r="R2844" t="str">
            <v>柱塞气举</v>
          </cell>
          <cell r="S2844" t="str">
            <v>定向丛式井</v>
          </cell>
          <cell r="T2844" t="str">
            <v>无节流器生产</v>
          </cell>
          <cell r="U2844" t="str">
            <v>自然连续生产井</v>
          </cell>
          <cell r="V2844" t="str">
            <v>24h</v>
          </cell>
          <cell r="W2844">
            <v>42301</v>
          </cell>
          <cell r="X2844">
            <v>42587</v>
          </cell>
        </row>
        <row r="2845">
          <cell r="F2845" t="str">
            <v>苏47-12-79</v>
          </cell>
          <cell r="G2845" t="str">
            <v>盒7、盒8下_1、山1_2</v>
          </cell>
          <cell r="H2845">
            <v>0.52</v>
          </cell>
          <cell r="I2845">
            <v>24</v>
          </cell>
          <cell r="J2845">
            <v>2.12</v>
          </cell>
          <cell r="K2845">
            <v>5.91</v>
          </cell>
          <cell r="L2845">
            <v>8.3000000000000001E-3</v>
          </cell>
          <cell r="M2845">
            <v>0.52239999999999998</v>
          </cell>
          <cell r="N2845">
            <v>11.001799999999999</v>
          </cell>
          <cell r="O2845">
            <v>121.9282</v>
          </cell>
          <cell r="P2845">
            <v>1104.9023</v>
          </cell>
          <cell r="Q2845">
            <v>0.77</v>
          </cell>
          <cell r="R2845" t="str">
            <v>柱塞气举</v>
          </cell>
          <cell r="S2845" t="str">
            <v>定向丛式井</v>
          </cell>
          <cell r="T2845" t="str">
            <v>无节流器生产</v>
          </cell>
          <cell r="U2845" t="str">
            <v>自然连续生产井</v>
          </cell>
          <cell r="V2845" t="str">
            <v>24h</v>
          </cell>
          <cell r="W2845">
            <v>42314</v>
          </cell>
          <cell r="X2845">
            <v>42587</v>
          </cell>
        </row>
        <row r="2846">
          <cell r="F2846" t="str">
            <v>苏47-13-76</v>
          </cell>
          <cell r="G2846" t="str">
            <v>盒8下_1、山1_2、山1_3</v>
          </cell>
          <cell r="H2846">
            <v>0.28000000000000003</v>
          </cell>
          <cell r="I2846">
            <v>24</v>
          </cell>
          <cell r="J2846">
            <v>2.86</v>
          </cell>
          <cell r="K2846">
            <v>4.6100000000000003</v>
          </cell>
          <cell r="L2846">
            <v>1.3100000000000001E-2</v>
          </cell>
          <cell r="M2846">
            <v>0.28320000000000001</v>
          </cell>
          <cell r="N2846">
            <v>5.9763999999999999</v>
          </cell>
          <cell r="O2846">
            <v>66.475700000000003</v>
          </cell>
          <cell r="P2846">
            <v>754.5059</v>
          </cell>
          <cell r="Q2846">
            <v>0.42</v>
          </cell>
          <cell r="R2846" t="str">
            <v>柱塞气举</v>
          </cell>
          <cell r="S2846" t="str">
            <v>直井</v>
          </cell>
          <cell r="T2846" t="str">
            <v>无节流器生产</v>
          </cell>
          <cell r="U2846" t="str">
            <v>自然连续生产井</v>
          </cell>
          <cell r="V2846" t="str">
            <v>24h</v>
          </cell>
          <cell r="W2846">
            <v>43182</v>
          </cell>
          <cell r="X2846">
            <v>43305</v>
          </cell>
        </row>
        <row r="2847">
          <cell r="F2847" t="str">
            <v>苏47-13-79</v>
          </cell>
          <cell r="G2847" t="str">
            <v>盒8下1、山12</v>
          </cell>
          <cell r="H2847">
            <v>0.28000000000000003</v>
          </cell>
          <cell r="I2847">
            <v>24</v>
          </cell>
          <cell r="J2847">
            <v>1.1200000000000001</v>
          </cell>
          <cell r="K2847">
            <v>4.95</v>
          </cell>
          <cell r="L2847">
            <v>1.12E-2</v>
          </cell>
          <cell r="M2847">
            <v>0.3906</v>
          </cell>
          <cell r="N2847">
            <v>8.1637000000000004</v>
          </cell>
          <cell r="O2847">
            <v>67.291700000000006</v>
          </cell>
          <cell r="P2847">
            <v>906.59109999999998</v>
          </cell>
          <cell r="Q2847">
            <v>0.57999999999999996</v>
          </cell>
          <cell r="S2847" t="str">
            <v>直井</v>
          </cell>
          <cell r="T2847" t="str">
            <v>节流器生产</v>
          </cell>
          <cell r="U2847" t="str">
            <v>自然连续生产井</v>
          </cell>
          <cell r="V2847" t="str">
            <v>24h</v>
          </cell>
          <cell r="W2847">
            <v>43042</v>
          </cell>
          <cell r="X2847">
            <v>43306</v>
          </cell>
        </row>
        <row r="2848">
          <cell r="F2848" t="str">
            <v>苏47-11-80</v>
          </cell>
          <cell r="G2848" t="str">
            <v>盒8上_1、盒8下_1、盒8下_2、山1_2</v>
          </cell>
          <cell r="H2848">
            <v>0.4</v>
          </cell>
          <cell r="I2848">
            <v>24</v>
          </cell>
          <cell r="J2848">
            <v>2.41</v>
          </cell>
          <cell r="K2848">
            <v>5.64</v>
          </cell>
          <cell r="L2848">
            <v>1.21E-2</v>
          </cell>
          <cell r="M2848">
            <v>0.43059999999999998</v>
          </cell>
          <cell r="N2848">
            <v>9.1234000000000002</v>
          </cell>
          <cell r="O2848">
            <v>101.5112</v>
          </cell>
          <cell r="P2848">
            <v>797.87959999999998</v>
          </cell>
          <cell r="Q2848">
            <v>0.63</v>
          </cell>
          <cell r="R2848" t="str">
            <v>柱塞气举</v>
          </cell>
          <cell r="S2848" t="str">
            <v>直井</v>
          </cell>
          <cell r="T2848" t="str">
            <v>无节流器生产</v>
          </cell>
          <cell r="U2848" t="str">
            <v>自然连续生产井</v>
          </cell>
          <cell r="V2848" t="str">
            <v>24h</v>
          </cell>
          <cell r="W2848">
            <v>43007</v>
          </cell>
          <cell r="X2848">
            <v>43311</v>
          </cell>
        </row>
        <row r="2849">
          <cell r="F2849" t="str">
            <v>苏47-12-78C1</v>
          </cell>
          <cell r="G2849" t="str">
            <v>盒7、盒8下1</v>
          </cell>
          <cell r="H2849">
            <v>0.2</v>
          </cell>
          <cell r="I2849">
            <v>24</v>
          </cell>
          <cell r="J2849">
            <v>2.97</v>
          </cell>
          <cell r="K2849">
            <v>3.65</v>
          </cell>
          <cell r="L2849">
            <v>1.0999999999999999E-2</v>
          </cell>
          <cell r="M2849">
            <v>0.20780000000000001</v>
          </cell>
          <cell r="N2849">
            <v>4.2991999999999999</v>
          </cell>
          <cell r="O2849">
            <v>48.544800000000002</v>
          </cell>
          <cell r="P2849">
            <v>569.72770000000003</v>
          </cell>
          <cell r="Q2849">
            <v>0.31</v>
          </cell>
          <cell r="R2849" t="str">
            <v>柱塞气举</v>
          </cell>
          <cell r="S2849" t="str">
            <v>直井</v>
          </cell>
          <cell r="T2849" t="str">
            <v>无节流器生产</v>
          </cell>
          <cell r="U2849" t="str">
            <v>自然连续生产井</v>
          </cell>
          <cell r="V2849" t="str">
            <v>24h</v>
          </cell>
          <cell r="W2849">
            <v>42960</v>
          </cell>
          <cell r="X2849">
            <v>43299</v>
          </cell>
        </row>
        <row r="2850">
          <cell r="F2850" t="str">
            <v>苏47-11-76</v>
          </cell>
          <cell r="G2850" t="str">
            <v>盒8下1、山13、山21</v>
          </cell>
          <cell r="H2850">
            <v>0.15379999999999999</v>
          </cell>
          <cell r="I2850">
            <v>24</v>
          </cell>
          <cell r="J2850">
            <v>1.37</v>
          </cell>
          <cell r="K2850">
            <v>2.02</v>
          </cell>
          <cell r="L2850">
            <v>1.17E-2</v>
          </cell>
          <cell r="M2850">
            <v>0.15179999999999999</v>
          </cell>
          <cell r="N2850">
            <v>3.2479</v>
          </cell>
          <cell r="O2850">
            <v>36.148699999999998</v>
          </cell>
          <cell r="P2850">
            <v>978.14940000000001</v>
          </cell>
          <cell r="Q2850">
            <v>0.22</v>
          </cell>
          <cell r="R2850" t="str">
            <v>柱塞气举</v>
          </cell>
          <cell r="S2850" t="str">
            <v>直井</v>
          </cell>
          <cell r="T2850" t="str">
            <v>无节流器生产</v>
          </cell>
          <cell r="U2850" t="str">
            <v>自然连续生产井</v>
          </cell>
          <cell r="V2850" t="str">
            <v>24h</v>
          </cell>
          <cell r="W2850">
            <v>42940</v>
          </cell>
          <cell r="X2850">
            <v>43092</v>
          </cell>
        </row>
        <row r="2851">
          <cell r="F2851" t="str">
            <v>苏47-11-77</v>
          </cell>
          <cell r="G2851" t="str">
            <v>盒8下1、盒8下2</v>
          </cell>
          <cell r="H2851">
            <v>0.03</v>
          </cell>
          <cell r="I2851">
            <v>24</v>
          </cell>
          <cell r="J2851">
            <v>1.1299999999999999</v>
          </cell>
          <cell r="K2851">
            <v>19.78</v>
          </cell>
          <cell r="L2851">
            <v>1.9E-3</v>
          </cell>
          <cell r="M2851">
            <v>4.1799999999999997E-2</v>
          </cell>
          <cell r="N2851">
            <v>0.87390000000000001</v>
          </cell>
          <cell r="O2851">
            <v>4.7058</v>
          </cell>
          <cell r="P2851">
            <v>361.86619999999999</v>
          </cell>
          <cell r="Q2851">
            <v>0.06</v>
          </cell>
          <cell r="S2851" t="str">
            <v>直井</v>
          </cell>
          <cell r="T2851" t="str">
            <v>节流器生产</v>
          </cell>
          <cell r="U2851" t="str">
            <v>自然连续生产井</v>
          </cell>
          <cell r="V2851" t="str">
            <v>24h</v>
          </cell>
          <cell r="W2851">
            <v>42859</v>
          </cell>
          <cell r="X2851">
            <v>43092</v>
          </cell>
        </row>
        <row r="2852">
          <cell r="F2852" t="str">
            <v>苏47-13-77</v>
          </cell>
          <cell r="G2852" t="str">
            <v>盒8下1、山12、山13、太原组</v>
          </cell>
          <cell r="H2852">
            <v>0.18</v>
          </cell>
          <cell r="I2852">
            <v>24</v>
          </cell>
          <cell r="J2852">
            <v>1.74</v>
          </cell>
          <cell r="K2852">
            <v>3.56</v>
          </cell>
          <cell r="L2852">
            <v>1.0800000000000001E-2</v>
          </cell>
          <cell r="M2852">
            <v>0.18329999999999999</v>
          </cell>
          <cell r="N2852">
            <v>3.9030999999999998</v>
          </cell>
          <cell r="O2852">
            <v>43.2502</v>
          </cell>
          <cell r="P2852">
            <v>371.22030000000001</v>
          </cell>
          <cell r="Q2852">
            <v>0.27</v>
          </cell>
          <cell r="R2852" t="str">
            <v>柱塞气举</v>
          </cell>
          <cell r="S2852" t="str">
            <v>直井</v>
          </cell>
          <cell r="T2852" t="str">
            <v>无节流器生产</v>
          </cell>
          <cell r="U2852" t="str">
            <v>自然连续生产井</v>
          </cell>
          <cell r="V2852" t="str">
            <v>24h</v>
          </cell>
          <cell r="W2852">
            <v>42896</v>
          </cell>
          <cell r="X2852">
            <v>43092</v>
          </cell>
        </row>
        <row r="2853">
          <cell r="F2853" t="str">
            <v>苏47-12-80H1</v>
          </cell>
          <cell r="G2853" t="str">
            <v>盒8下_1</v>
          </cell>
          <cell r="H2853">
            <v>1</v>
          </cell>
          <cell r="I2853">
            <v>0</v>
          </cell>
          <cell r="J2853">
            <v>11.69</v>
          </cell>
          <cell r="K2853">
            <v>11.68</v>
          </cell>
          <cell r="L2853">
            <v>6.7999999999999996E-3</v>
          </cell>
          <cell r="M2853">
            <v>0</v>
          </cell>
          <cell r="N2853">
            <v>2.9866999999999999</v>
          </cell>
          <cell r="O2853">
            <v>116.0677</v>
          </cell>
          <cell r="P2853">
            <v>3591.4605999999999</v>
          </cell>
          <cell r="Q2853">
            <v>0</v>
          </cell>
          <cell r="R2853" t="str">
            <v>计划关井（关井轮休）：2022-08-02 16:00因关井轮休(因高产轮休关井)，关井前油套压1.22/16.68Mpa。</v>
          </cell>
          <cell r="S2853" t="str">
            <v>水平井</v>
          </cell>
          <cell r="T2853" t="str">
            <v>无节流器生产</v>
          </cell>
          <cell r="U2853" t="str">
            <v>自然连续生产井</v>
          </cell>
          <cell r="V2853" t="str">
            <v>24h</v>
          </cell>
          <cell r="W2853">
            <v>42284</v>
          </cell>
          <cell r="X2853">
            <v>42644</v>
          </cell>
        </row>
        <row r="2854">
          <cell r="F2854" t="str">
            <v>苏47-12-80H2</v>
          </cell>
          <cell r="G2854" t="str">
            <v>盒8下_1</v>
          </cell>
          <cell r="H2854">
            <v>0.8</v>
          </cell>
          <cell r="I2854">
            <v>0</v>
          </cell>
          <cell r="J2854">
            <v>5.82</v>
          </cell>
          <cell r="K2854">
            <v>11.03</v>
          </cell>
          <cell r="L2854">
            <v>5.3E-3</v>
          </cell>
          <cell r="M2854">
            <v>0</v>
          </cell>
          <cell r="N2854">
            <v>0</v>
          </cell>
          <cell r="O2854">
            <v>152.97540000000001</v>
          </cell>
          <cell r="P2854">
            <v>2117.0529000000001</v>
          </cell>
          <cell r="Q2854">
            <v>0</v>
          </cell>
          <cell r="R2854" t="str">
            <v>计划关井（关井轮休）：2022-07-01 15:00因关井轮休(因高产轮休关井)，关井前油套压1.34/10.30Mpa。</v>
          </cell>
          <cell r="S2854" t="str">
            <v>水平井</v>
          </cell>
          <cell r="T2854" t="str">
            <v>节流器生产</v>
          </cell>
          <cell r="U2854" t="str">
            <v>自然连续生产井</v>
          </cell>
          <cell r="V2854" t="str">
            <v>24h</v>
          </cell>
          <cell r="W2854">
            <v>42329</v>
          </cell>
          <cell r="X2854">
            <v>42644</v>
          </cell>
        </row>
        <row r="2855">
          <cell r="F2855" t="str">
            <v>苏47-12-81H1</v>
          </cell>
          <cell r="G2855" t="str">
            <v>盒8</v>
          </cell>
          <cell r="H2855">
            <v>0.5</v>
          </cell>
          <cell r="I2855">
            <v>24</v>
          </cell>
          <cell r="J2855">
            <v>1.22</v>
          </cell>
          <cell r="K2855">
            <v>11</v>
          </cell>
          <cell r="L2855">
            <v>6.4999999999999997E-3</v>
          </cell>
          <cell r="M2855">
            <v>0.69750000000000001</v>
          </cell>
          <cell r="N2855">
            <v>14.5779</v>
          </cell>
          <cell r="O2855">
            <v>149.53049999999999</v>
          </cell>
          <cell r="P2855">
            <v>1947.7916</v>
          </cell>
          <cell r="Q2855">
            <v>1.03</v>
          </cell>
          <cell r="S2855" t="str">
            <v>水平井</v>
          </cell>
          <cell r="T2855" t="str">
            <v>节流器生产</v>
          </cell>
          <cell r="U2855" t="str">
            <v>自然连续生产井</v>
          </cell>
          <cell r="V2855" t="str">
            <v>24h</v>
          </cell>
          <cell r="W2855">
            <v>43005</v>
          </cell>
          <cell r="X2855">
            <v>43097</v>
          </cell>
        </row>
        <row r="2856">
          <cell r="F2856" t="str">
            <v>苏47-12-80C2</v>
          </cell>
          <cell r="G2856" t="str">
            <v>山1_1、山1_2</v>
          </cell>
          <cell r="H2856">
            <v>0.03</v>
          </cell>
          <cell r="I2856">
            <v>24</v>
          </cell>
          <cell r="J2856">
            <v>1.2</v>
          </cell>
          <cell r="K2856">
            <v>17.75</v>
          </cell>
          <cell r="L2856">
            <v>2.9999999999999997E-4</v>
          </cell>
          <cell r="M2856">
            <v>4.1799999999999997E-2</v>
          </cell>
          <cell r="N2856">
            <v>0.87409999999999999</v>
          </cell>
          <cell r="O2856">
            <v>4.1357999999999997</v>
          </cell>
          <cell r="P2856">
            <v>204.03550000000001</v>
          </cell>
          <cell r="Q2856">
            <v>0.06</v>
          </cell>
          <cell r="S2856" t="str">
            <v>直井</v>
          </cell>
          <cell r="T2856" t="str">
            <v>无节流器生产</v>
          </cell>
          <cell r="U2856" t="str">
            <v>自然连续生产井</v>
          </cell>
          <cell r="V2856" t="str">
            <v>24h</v>
          </cell>
          <cell r="W2856">
            <v>42920</v>
          </cell>
          <cell r="X2856">
            <v>43100</v>
          </cell>
        </row>
        <row r="2857">
          <cell r="F2857" t="str">
            <v>苏47-18-75</v>
          </cell>
          <cell r="G2857" t="str">
            <v>山2_1</v>
          </cell>
          <cell r="H2857">
            <v>0.01</v>
          </cell>
          <cell r="I2857">
            <v>24</v>
          </cell>
          <cell r="J2857">
            <v>1.26</v>
          </cell>
          <cell r="K2857">
            <v>15.16</v>
          </cell>
          <cell r="L2857">
            <v>3.0999999999999999E-3</v>
          </cell>
          <cell r="M2857">
            <v>1.3899999999999999E-2</v>
          </cell>
          <cell r="N2857">
            <v>0.29139999999999999</v>
          </cell>
          <cell r="O2857">
            <v>1.8277000000000001</v>
          </cell>
          <cell r="P2857">
            <v>575.24839999999995</v>
          </cell>
          <cell r="Q2857">
            <v>0.02</v>
          </cell>
          <cell r="S2857" t="str">
            <v>直井</v>
          </cell>
          <cell r="T2857" t="str">
            <v>无节流器生产</v>
          </cell>
          <cell r="U2857" t="str">
            <v>自然连续生产井</v>
          </cell>
          <cell r="V2857" t="str">
            <v>24h</v>
          </cell>
          <cell r="W2857">
            <v>43051</v>
          </cell>
          <cell r="X2857">
            <v>43245</v>
          </cell>
        </row>
        <row r="2858">
          <cell r="F2858" t="str">
            <v>苏47-17-73</v>
          </cell>
          <cell r="G2858" t="str">
            <v>盒8下_1、山1_2、山2_1</v>
          </cell>
          <cell r="H2858">
            <v>0.4</v>
          </cell>
          <cell r="I2858">
            <v>24</v>
          </cell>
          <cell r="J2858">
            <v>1.24</v>
          </cell>
          <cell r="K2858">
            <v>4.03</v>
          </cell>
          <cell r="L2858">
            <v>1.43E-2</v>
          </cell>
          <cell r="M2858">
            <v>0.46</v>
          </cell>
          <cell r="N2858">
            <v>8.8225999999999996</v>
          </cell>
          <cell r="O2858">
            <v>395.3809</v>
          </cell>
          <cell r="P2858">
            <v>2478.8492000000001</v>
          </cell>
          <cell r="Q2858">
            <v>0.68</v>
          </cell>
          <cell r="R2858" t="str">
            <v>柱塞气举</v>
          </cell>
          <cell r="S2858" t="str">
            <v>直井</v>
          </cell>
          <cell r="T2858" t="str">
            <v>无节流器生产</v>
          </cell>
          <cell r="U2858" t="str">
            <v>自然连续生产井</v>
          </cell>
          <cell r="V2858" t="str">
            <v>24h</v>
          </cell>
          <cell r="W2858">
            <v>43013</v>
          </cell>
          <cell r="X2858">
            <v>43354</v>
          </cell>
        </row>
        <row r="2859">
          <cell r="F2859" t="str">
            <v>苏47-17-74</v>
          </cell>
          <cell r="G2859" t="str">
            <v>盒8下1</v>
          </cell>
          <cell r="H2859">
            <v>0</v>
          </cell>
          <cell r="I2859">
            <v>0</v>
          </cell>
          <cell r="J2859">
            <v>1.48</v>
          </cell>
          <cell r="K2859">
            <v>2.42</v>
          </cell>
          <cell r="L2859">
            <v>1.47E-2</v>
          </cell>
          <cell r="M2859">
            <v>0</v>
          </cell>
          <cell r="N2859">
            <v>0</v>
          </cell>
          <cell r="O2859">
            <v>6.4000000000000003E-3</v>
          </cell>
          <cell r="P2859">
            <v>321.95859999999999</v>
          </cell>
          <cell r="Q2859">
            <v>0</v>
          </cell>
          <cell r="R2859" t="str">
            <v>计划关井（无气量）：2022-03-02 12:10因无气量(计划关井：2022年3月2日因无气量关井)，关井前油套压1.84/2.66Mpa。</v>
          </cell>
          <cell r="S2859" t="str">
            <v>直井</v>
          </cell>
          <cell r="T2859" t="str">
            <v>节流器生产</v>
          </cell>
          <cell r="U2859" t="str">
            <v>自然连续生产井</v>
          </cell>
          <cell r="V2859" t="str">
            <v>24h</v>
          </cell>
          <cell r="W2859">
            <v>43182</v>
          </cell>
          <cell r="X2859">
            <v>43359</v>
          </cell>
        </row>
        <row r="2860">
          <cell r="F2860" t="str">
            <v>苏47-18-74C1</v>
          </cell>
          <cell r="G2860" t="str">
            <v>山1_2、盒8下_1</v>
          </cell>
          <cell r="H2860">
            <v>0.20269999999999999</v>
          </cell>
          <cell r="I2860">
            <v>24</v>
          </cell>
          <cell r="J2860">
            <v>2.37</v>
          </cell>
          <cell r="K2860">
            <v>6.35</v>
          </cell>
          <cell r="L2860">
            <v>1.29E-2</v>
          </cell>
          <cell r="M2860">
            <v>0.20100000000000001</v>
          </cell>
          <cell r="N2860">
            <v>4.3118999999999996</v>
          </cell>
          <cell r="O2860">
            <v>47.747</v>
          </cell>
          <cell r="P2860">
            <v>558.31579999999997</v>
          </cell>
          <cell r="Q2860">
            <v>0.3</v>
          </cell>
          <cell r="R2860" t="str">
            <v>柱塞气举</v>
          </cell>
          <cell r="S2860" t="str">
            <v>直井</v>
          </cell>
          <cell r="T2860" t="str">
            <v>无节流器生产</v>
          </cell>
          <cell r="U2860" t="str">
            <v>自然连续生产井</v>
          </cell>
          <cell r="V2860" t="str">
            <v>24h</v>
          </cell>
          <cell r="W2860">
            <v>43065</v>
          </cell>
          <cell r="X2860">
            <v>43360</v>
          </cell>
        </row>
        <row r="2861">
          <cell r="F2861" t="str">
            <v>苏47-18-76</v>
          </cell>
          <cell r="G2861" t="str">
            <v>山2_1、山1_3、山1_1、盒8下_1</v>
          </cell>
          <cell r="H2861">
            <v>0.2</v>
          </cell>
          <cell r="I2861">
            <v>24</v>
          </cell>
          <cell r="J2861">
            <v>3.27</v>
          </cell>
          <cell r="K2861">
            <v>6.8</v>
          </cell>
          <cell r="L2861">
            <v>1.1900000000000001E-2</v>
          </cell>
          <cell r="M2861">
            <v>0.82099999999999995</v>
          </cell>
          <cell r="N2861">
            <v>9.2810000000000006</v>
          </cell>
          <cell r="O2861">
            <v>63.9223</v>
          </cell>
          <cell r="P2861">
            <v>739.04660000000001</v>
          </cell>
          <cell r="Q2861">
            <v>1.21</v>
          </cell>
          <cell r="R2861" t="str">
            <v>柱塞气举</v>
          </cell>
          <cell r="S2861" t="str">
            <v>直井</v>
          </cell>
          <cell r="T2861" t="str">
            <v>无节流器生产</v>
          </cell>
          <cell r="U2861" t="str">
            <v>自然连续生产井</v>
          </cell>
          <cell r="V2861" t="str">
            <v>24h</v>
          </cell>
          <cell r="W2861">
            <v>43211</v>
          </cell>
          <cell r="X2861">
            <v>43357</v>
          </cell>
        </row>
        <row r="2862">
          <cell r="F2862" t="str">
            <v>苏47-18-73</v>
          </cell>
          <cell r="G2862" t="str">
            <v>山1_2、盒8下_1</v>
          </cell>
          <cell r="H2862">
            <v>0.38</v>
          </cell>
          <cell r="I2862">
            <v>24</v>
          </cell>
          <cell r="J2862">
            <v>1.29</v>
          </cell>
          <cell r="K2862">
            <v>4.3600000000000003</v>
          </cell>
          <cell r="L2862">
            <v>1.0699999999999999E-2</v>
          </cell>
          <cell r="M2862">
            <v>0.3</v>
          </cell>
          <cell r="N2862">
            <v>4.7506000000000004</v>
          </cell>
          <cell r="O2862">
            <v>71.504599999999996</v>
          </cell>
          <cell r="P2862">
            <v>670.25990000000002</v>
          </cell>
          <cell r="Q2862">
            <v>0.44</v>
          </cell>
          <cell r="R2862" t="str">
            <v>柱塞气举</v>
          </cell>
          <cell r="S2862" t="str">
            <v>直井</v>
          </cell>
          <cell r="T2862" t="str">
            <v>无节流器生产</v>
          </cell>
          <cell r="U2862" t="str">
            <v>自然连续生产井</v>
          </cell>
          <cell r="V2862" t="str">
            <v>24h</v>
          </cell>
          <cell r="W2862">
            <v>43024</v>
          </cell>
          <cell r="X2862">
            <v>43352</v>
          </cell>
        </row>
        <row r="2863">
          <cell r="F2863" t="str">
            <v>苏47-18-74</v>
          </cell>
          <cell r="G2863" t="str">
            <v>盒8上_2、山1_2</v>
          </cell>
          <cell r="H2863">
            <v>0.3</v>
          </cell>
          <cell r="I2863">
            <v>24</v>
          </cell>
          <cell r="J2863">
            <v>2.97</v>
          </cell>
          <cell r="K2863">
            <v>5.07</v>
          </cell>
          <cell r="L2863">
            <v>1.2800000000000001E-2</v>
          </cell>
          <cell r="M2863">
            <v>0.24</v>
          </cell>
          <cell r="N2863">
            <v>3.2602000000000002</v>
          </cell>
          <cell r="O2863">
            <v>57.107700000000001</v>
          </cell>
          <cell r="P2863">
            <v>677.0172</v>
          </cell>
          <cell r="Q2863">
            <v>0.35</v>
          </cell>
          <cell r="R2863" t="str">
            <v>柱塞气举</v>
          </cell>
          <cell r="S2863" t="str">
            <v>直井</v>
          </cell>
          <cell r="T2863" t="str">
            <v>无节流器生产</v>
          </cell>
          <cell r="U2863" t="str">
            <v>自然连续生产井</v>
          </cell>
          <cell r="V2863" t="str">
            <v>24h</v>
          </cell>
          <cell r="W2863">
            <v>43202</v>
          </cell>
          <cell r="X2863">
            <v>43359</v>
          </cell>
        </row>
        <row r="2864">
          <cell r="F2864" t="str">
            <v>苏47-19-73</v>
          </cell>
          <cell r="G2864" t="str">
            <v>山2_1、山1_3、盒8下_2</v>
          </cell>
          <cell r="H2864">
            <v>0</v>
          </cell>
          <cell r="I2864">
            <v>0</v>
          </cell>
          <cell r="J2864">
            <v>1.36</v>
          </cell>
          <cell r="K2864">
            <v>25.56</v>
          </cell>
          <cell r="L2864">
            <v>4.0000000000000002E-4</v>
          </cell>
          <cell r="M2864">
            <v>0</v>
          </cell>
          <cell r="N2864">
            <v>0</v>
          </cell>
          <cell r="O2864">
            <v>6.0000000000000001E-3</v>
          </cell>
          <cell r="P2864">
            <v>379.17020000000002</v>
          </cell>
          <cell r="Q2864">
            <v>0</v>
          </cell>
          <cell r="R2864" t="str">
            <v>计划关井（无气量）：2022-03-02 11:40因无气量(计划关井：2022年3月2日因无气量关井)，关井前油套压1.87/25.60Mpa。</v>
          </cell>
          <cell r="S2864" t="str">
            <v>直井</v>
          </cell>
          <cell r="T2864" t="str">
            <v>节流器生产</v>
          </cell>
          <cell r="U2864" t="str">
            <v>自然连续生产井</v>
          </cell>
          <cell r="V2864" t="str">
            <v>24h</v>
          </cell>
          <cell r="W2864">
            <v>43060</v>
          </cell>
          <cell r="X2864">
            <v>43352</v>
          </cell>
        </row>
        <row r="2865">
          <cell r="F2865" t="str">
            <v>苏47-19-74</v>
          </cell>
          <cell r="G2865" t="str">
            <v>盒8下_1、山1_3、山2_3</v>
          </cell>
          <cell r="H2865">
            <v>6.0999999999999999E-2</v>
          </cell>
          <cell r="I2865">
            <v>24</v>
          </cell>
          <cell r="J2865">
            <v>1.46</v>
          </cell>
          <cell r="K2865">
            <v>5.21</v>
          </cell>
          <cell r="L2865">
            <v>1.2999999999999999E-2</v>
          </cell>
          <cell r="M2865">
            <v>8.9300000000000004E-2</v>
          </cell>
          <cell r="N2865">
            <v>1.4753000000000001</v>
          </cell>
          <cell r="O2865">
            <v>17.4648</v>
          </cell>
          <cell r="P2865">
            <v>513.30079999999998</v>
          </cell>
          <cell r="Q2865">
            <v>0.13</v>
          </cell>
          <cell r="R2865" t="str">
            <v>柱塞气举</v>
          </cell>
          <cell r="S2865" t="str">
            <v>直井</v>
          </cell>
          <cell r="T2865" t="str">
            <v>无节流器生产</v>
          </cell>
          <cell r="U2865" t="str">
            <v>自然连续生产井</v>
          </cell>
          <cell r="V2865" t="str">
            <v>24h</v>
          </cell>
          <cell r="W2865">
            <v>43034</v>
          </cell>
          <cell r="X2865">
            <v>43408</v>
          </cell>
        </row>
        <row r="2866">
          <cell r="F2866" t="str">
            <v>苏47-19-75</v>
          </cell>
          <cell r="G2866" t="str">
            <v>盒8下_2、山1_3、山2_2</v>
          </cell>
          <cell r="H2866">
            <v>0.01</v>
          </cell>
          <cell r="I2866">
            <v>24</v>
          </cell>
          <cell r="J2866">
            <v>3.14</v>
          </cell>
          <cell r="K2866">
            <v>4.22</v>
          </cell>
          <cell r="L2866">
            <v>1.35E-2</v>
          </cell>
          <cell r="M2866">
            <v>0.1046</v>
          </cell>
          <cell r="N2866">
            <v>1.7724</v>
          </cell>
          <cell r="O2866">
            <v>23.199100000000001</v>
          </cell>
          <cell r="P2866">
            <v>412.32780000000002</v>
          </cell>
          <cell r="Q2866">
            <v>0.15</v>
          </cell>
          <cell r="R2866" t="str">
            <v>柱塞气举</v>
          </cell>
          <cell r="S2866" t="str">
            <v>直井</v>
          </cell>
          <cell r="T2866" t="str">
            <v>无节流器生产</v>
          </cell>
          <cell r="U2866" t="str">
            <v>自然连续生产井</v>
          </cell>
          <cell r="V2866" t="str">
            <v>24h</v>
          </cell>
          <cell r="W2866">
            <v>43199</v>
          </cell>
          <cell r="X2866">
            <v>43408</v>
          </cell>
        </row>
        <row r="2867">
          <cell r="F2867" t="str">
            <v>苏47-19-76</v>
          </cell>
          <cell r="G2867" t="str">
            <v>盒8下_2、山1_2、山1_3、山2_1</v>
          </cell>
          <cell r="H2867">
            <v>0.05</v>
          </cell>
          <cell r="I2867">
            <v>24</v>
          </cell>
          <cell r="J2867">
            <v>1.89</v>
          </cell>
          <cell r="K2867">
            <v>4.79</v>
          </cell>
          <cell r="L2867">
            <v>1.35E-2</v>
          </cell>
          <cell r="M2867">
            <v>0.39</v>
          </cell>
          <cell r="N2867">
            <v>4.0034000000000001</v>
          </cell>
          <cell r="O2867">
            <v>30.540800000000001</v>
          </cell>
          <cell r="P2867">
            <v>541.11009999999999</v>
          </cell>
          <cell r="Q2867">
            <v>0.56999999999999995</v>
          </cell>
          <cell r="R2867" t="str">
            <v>柱塞气举</v>
          </cell>
          <cell r="S2867" t="str">
            <v>直井</v>
          </cell>
          <cell r="T2867" t="str">
            <v>无节流器生产</v>
          </cell>
          <cell r="U2867" t="str">
            <v>自然连续生产井</v>
          </cell>
          <cell r="V2867" t="str">
            <v>24h</v>
          </cell>
          <cell r="W2867">
            <v>43242</v>
          </cell>
          <cell r="X2867">
            <v>43408</v>
          </cell>
        </row>
        <row r="2868">
          <cell r="F2868" t="str">
            <v>苏47-17-76</v>
          </cell>
          <cell r="G2868" t="str">
            <v>盒8上1、盒8上2、山12、山13</v>
          </cell>
          <cell r="H2868">
            <v>0.05</v>
          </cell>
          <cell r="I2868">
            <v>24</v>
          </cell>
          <cell r="J2868">
            <v>1.27</v>
          </cell>
          <cell r="K2868">
            <v>14.27</v>
          </cell>
          <cell r="L2868">
            <v>1.1000000000000001E-3</v>
          </cell>
          <cell r="M2868">
            <v>6.9699999999999998E-2</v>
          </cell>
          <cell r="N2868">
            <v>1.4575</v>
          </cell>
          <cell r="O2868">
            <v>9.7910000000000004</v>
          </cell>
          <cell r="P2868">
            <v>338.4169</v>
          </cell>
          <cell r="Q2868">
            <v>0.1</v>
          </cell>
          <cell r="S2868" t="str">
            <v>直井</v>
          </cell>
          <cell r="T2868" t="str">
            <v>无节流器生产</v>
          </cell>
          <cell r="U2868" t="str">
            <v>自然连续生产井</v>
          </cell>
          <cell r="V2868" t="str">
            <v>24h</v>
          </cell>
          <cell r="W2868">
            <v>43302</v>
          </cell>
          <cell r="X2868">
            <v>43423</v>
          </cell>
        </row>
        <row r="2869">
          <cell r="F2869" t="str">
            <v>苏47-20-77</v>
          </cell>
          <cell r="G2869" t="str">
            <v>盒8上、盒8下</v>
          </cell>
          <cell r="H2869">
            <v>0.3</v>
          </cell>
          <cell r="I2869">
            <v>24</v>
          </cell>
          <cell r="J2869">
            <v>2.73</v>
          </cell>
          <cell r="K2869">
            <v>6.68</v>
          </cell>
          <cell r="L2869">
            <v>1.06E-2</v>
          </cell>
          <cell r="M2869">
            <v>0.05</v>
          </cell>
          <cell r="N2869">
            <v>5.3205999999999998</v>
          </cell>
          <cell r="O2869">
            <v>172.52799999999999</v>
          </cell>
          <cell r="P2869">
            <v>877.46519999999998</v>
          </cell>
          <cell r="Q2869">
            <v>7.0000000000000007E-2</v>
          </cell>
          <cell r="R2869" t="str">
            <v>柱塞气举</v>
          </cell>
          <cell r="S2869" t="str">
            <v>直井</v>
          </cell>
          <cell r="T2869" t="str">
            <v>无节流器生产</v>
          </cell>
          <cell r="U2869" t="str">
            <v>自然连续生产井</v>
          </cell>
          <cell r="V2869" t="str">
            <v>24h</v>
          </cell>
          <cell r="W2869">
            <v>43029</v>
          </cell>
          <cell r="X2869">
            <v>43252</v>
          </cell>
        </row>
        <row r="2870">
          <cell r="F2870" t="str">
            <v>苏47-22-77</v>
          </cell>
          <cell r="G2870" t="str">
            <v>盒8下1</v>
          </cell>
          <cell r="H2870">
            <v>0.06</v>
          </cell>
          <cell r="I2870">
            <v>24</v>
          </cell>
          <cell r="J2870">
            <v>1.29</v>
          </cell>
          <cell r="K2870">
            <v>18.829999999999998</v>
          </cell>
          <cell r="L2870">
            <v>3.3999999999999998E-3</v>
          </cell>
          <cell r="M2870">
            <v>8.3699999999999997E-2</v>
          </cell>
          <cell r="N2870">
            <v>1.7494000000000001</v>
          </cell>
          <cell r="O2870">
            <v>9.5305</v>
          </cell>
          <cell r="P2870">
            <v>525.67060000000004</v>
          </cell>
          <cell r="Q2870">
            <v>0.12</v>
          </cell>
          <cell r="S2870" t="str">
            <v>直井</v>
          </cell>
          <cell r="T2870" t="str">
            <v>节流器生产</v>
          </cell>
          <cell r="U2870" t="str">
            <v>自然连续生产井</v>
          </cell>
          <cell r="V2870" t="str">
            <v>24h</v>
          </cell>
          <cell r="W2870">
            <v>43068</v>
          </cell>
          <cell r="X2870">
            <v>43252</v>
          </cell>
        </row>
        <row r="2871">
          <cell r="F2871" t="str">
            <v>苏47-21-78</v>
          </cell>
          <cell r="G2871" t="str">
            <v>山12、盒8下1</v>
          </cell>
          <cell r="H2871">
            <v>0.3</v>
          </cell>
          <cell r="I2871">
            <v>24</v>
          </cell>
          <cell r="J2871">
            <v>2.63</v>
          </cell>
          <cell r="K2871">
            <v>4.5199999999999996</v>
          </cell>
          <cell r="L2871">
            <v>1.3299999999999999E-2</v>
          </cell>
          <cell r="M2871">
            <v>0.3</v>
          </cell>
          <cell r="N2871">
            <v>7.1303000000000001</v>
          </cell>
          <cell r="O2871">
            <v>156.57579999999999</v>
          </cell>
          <cell r="P2871">
            <v>772.0077</v>
          </cell>
          <cell r="Q2871">
            <v>0.44</v>
          </cell>
          <cell r="R2871" t="str">
            <v>柱塞气举</v>
          </cell>
          <cell r="S2871" t="str">
            <v>直井</v>
          </cell>
          <cell r="T2871" t="str">
            <v>无节流器生产</v>
          </cell>
          <cell r="U2871" t="str">
            <v>自然连续生产井</v>
          </cell>
          <cell r="V2871" t="str">
            <v>24h</v>
          </cell>
          <cell r="W2871">
            <v>43013</v>
          </cell>
          <cell r="X2871">
            <v>43311</v>
          </cell>
        </row>
        <row r="2872">
          <cell r="F2872" t="str">
            <v>苏47-22-78</v>
          </cell>
          <cell r="G2872" t="str">
            <v>盒8下1</v>
          </cell>
          <cell r="H2872">
            <v>0.7</v>
          </cell>
          <cell r="I2872">
            <v>24</v>
          </cell>
          <cell r="J2872">
            <v>1.32</v>
          </cell>
          <cell r="K2872">
            <v>1.58</v>
          </cell>
          <cell r="L2872">
            <v>1.4800000000000001E-2</v>
          </cell>
          <cell r="M2872">
            <v>0.75190000000000001</v>
          </cell>
          <cell r="N2872">
            <v>15.8507</v>
          </cell>
          <cell r="O2872">
            <v>175.92330000000001</v>
          </cell>
          <cell r="P2872">
            <v>923.42669999999998</v>
          </cell>
          <cell r="Q2872">
            <v>1.1100000000000001</v>
          </cell>
          <cell r="R2872" t="str">
            <v>柱塞气举</v>
          </cell>
          <cell r="S2872" t="str">
            <v>直井</v>
          </cell>
          <cell r="T2872" t="str">
            <v>无节流器生产</v>
          </cell>
          <cell r="U2872" t="str">
            <v>自然连续生产井</v>
          </cell>
          <cell r="V2872" t="str">
            <v>24h</v>
          </cell>
          <cell r="W2872">
            <v>43193</v>
          </cell>
          <cell r="X2872">
            <v>43311</v>
          </cell>
        </row>
        <row r="2873">
          <cell r="F2873" t="str">
            <v>苏47-20-79</v>
          </cell>
          <cell r="G2873" t="str">
            <v>盒8下1、山11</v>
          </cell>
          <cell r="H2873">
            <v>0.4</v>
          </cell>
          <cell r="I2873">
            <v>24</v>
          </cell>
          <cell r="J2873">
            <v>1.3</v>
          </cell>
          <cell r="K2873">
            <v>6.78</v>
          </cell>
          <cell r="L2873">
            <v>1.03E-2</v>
          </cell>
          <cell r="M2873">
            <v>0.55830000000000002</v>
          </cell>
          <cell r="N2873">
            <v>11.6683</v>
          </cell>
          <cell r="O2873">
            <v>97.794700000000006</v>
          </cell>
          <cell r="P2873">
            <v>636.12</v>
          </cell>
          <cell r="Q2873">
            <v>0.82</v>
          </cell>
          <cell r="S2873" t="str">
            <v>直井</v>
          </cell>
          <cell r="T2873" t="str">
            <v>节流器生产</v>
          </cell>
          <cell r="U2873" t="str">
            <v>自然连续生产井</v>
          </cell>
          <cell r="V2873" t="str">
            <v>24h</v>
          </cell>
          <cell r="W2873">
            <v>43012</v>
          </cell>
          <cell r="X2873">
            <v>43357</v>
          </cell>
        </row>
        <row r="2874">
          <cell r="F2874" t="str">
            <v>苏47-21-79</v>
          </cell>
          <cell r="G2874" t="str">
            <v>盒8上_2、盒8下_1、山1_1、山1_2、山2_1</v>
          </cell>
          <cell r="H2874">
            <v>0.5</v>
          </cell>
          <cell r="I2874">
            <v>24</v>
          </cell>
          <cell r="J2874">
            <v>1.33</v>
          </cell>
          <cell r="K2874">
            <v>6.65</v>
          </cell>
          <cell r="L2874">
            <v>1.35E-2</v>
          </cell>
          <cell r="M2874">
            <v>0.69750000000000001</v>
          </cell>
          <cell r="N2874">
            <v>14.5779</v>
          </cell>
          <cell r="O2874">
            <v>110.5639</v>
          </cell>
          <cell r="P2874">
            <v>931.23500000000001</v>
          </cell>
          <cell r="Q2874">
            <v>1.03</v>
          </cell>
          <cell r="S2874" t="str">
            <v>直井</v>
          </cell>
          <cell r="T2874" t="str">
            <v>节流器生产</v>
          </cell>
          <cell r="U2874" t="str">
            <v>自然连续生产井</v>
          </cell>
          <cell r="V2874" t="str">
            <v>25h</v>
          </cell>
          <cell r="W2874">
            <v>43043</v>
          </cell>
          <cell r="X2874">
            <v>43366</v>
          </cell>
        </row>
        <row r="2875">
          <cell r="F2875" t="str">
            <v>苏47-20-78</v>
          </cell>
          <cell r="G2875" t="str">
            <v>盒8下1、盒8下2、山12、山22</v>
          </cell>
          <cell r="H2875">
            <v>0.4</v>
          </cell>
          <cell r="I2875">
            <v>24</v>
          </cell>
          <cell r="J2875">
            <v>1.29</v>
          </cell>
          <cell r="K2875">
            <v>6.67</v>
          </cell>
          <cell r="L2875">
            <v>1.38E-2</v>
          </cell>
          <cell r="M2875">
            <v>0.55810000000000004</v>
          </cell>
          <cell r="N2875">
            <v>11.261699999999999</v>
          </cell>
          <cell r="O2875">
            <v>70.883300000000006</v>
          </cell>
          <cell r="P2875">
            <v>512.82389999999998</v>
          </cell>
          <cell r="Q2875">
            <v>0.82</v>
          </cell>
          <cell r="S2875" t="str">
            <v>直井</v>
          </cell>
          <cell r="T2875" t="str">
            <v>无节流器生产</v>
          </cell>
          <cell r="U2875" t="str">
            <v>自然连续生产井</v>
          </cell>
          <cell r="V2875" t="str">
            <v>24h</v>
          </cell>
          <cell r="W2875">
            <v>42982</v>
          </cell>
          <cell r="X2875">
            <v>43357</v>
          </cell>
        </row>
        <row r="2876">
          <cell r="F2876" t="str">
            <v>苏47-16-77</v>
          </cell>
          <cell r="G2876" t="str">
            <v>盒8下_1、山1_3</v>
          </cell>
          <cell r="H2876">
            <v>0.19</v>
          </cell>
          <cell r="I2876">
            <v>24</v>
          </cell>
          <cell r="J2876">
            <v>3.27</v>
          </cell>
          <cell r="K2876">
            <v>6.59</v>
          </cell>
          <cell r="L2876">
            <v>7.4000000000000003E-3</v>
          </cell>
          <cell r="M2876">
            <v>0.15</v>
          </cell>
          <cell r="N2876">
            <v>3.1901999999999999</v>
          </cell>
          <cell r="O2876">
            <v>36.185699999999997</v>
          </cell>
          <cell r="P2876">
            <v>821.49990000000003</v>
          </cell>
          <cell r="Q2876">
            <v>0.22</v>
          </cell>
          <cell r="R2876" t="str">
            <v>柱塞气举</v>
          </cell>
          <cell r="S2876" t="str">
            <v>直井</v>
          </cell>
          <cell r="T2876" t="str">
            <v>无节流器生产</v>
          </cell>
          <cell r="U2876" t="str">
            <v>自然连续生产井</v>
          </cell>
          <cell r="V2876" t="str">
            <v>24h</v>
          </cell>
          <cell r="W2876">
            <v>42182</v>
          </cell>
          <cell r="X2876">
            <v>42367</v>
          </cell>
        </row>
        <row r="2877">
          <cell r="F2877" t="str">
            <v>苏47-16-78</v>
          </cell>
          <cell r="G2877" t="str">
            <v>盒8下_1、山1_2、山1_3</v>
          </cell>
          <cell r="H2877">
            <v>2</v>
          </cell>
          <cell r="I2877">
            <v>0</v>
          </cell>
          <cell r="J2877">
            <v>13.84</v>
          </cell>
          <cell r="K2877">
            <v>13.85</v>
          </cell>
          <cell r="L2877">
            <v>2.5000000000000001E-3</v>
          </cell>
          <cell r="M2877">
            <v>0</v>
          </cell>
          <cell r="N2877">
            <v>0</v>
          </cell>
          <cell r="O2877">
            <v>342.89229999999998</v>
          </cell>
          <cell r="P2877">
            <v>1865.2233000000001</v>
          </cell>
          <cell r="Q2877">
            <v>0</v>
          </cell>
          <cell r="R2877" t="str">
            <v>计划关井（工艺试验）：2022-07-07 16:00因工艺试验(因高产轮休关井)，关井前油套压1.30/11.02Mpa。</v>
          </cell>
          <cell r="S2877" t="str">
            <v>直井</v>
          </cell>
          <cell r="T2877" t="str">
            <v>节流器生产</v>
          </cell>
          <cell r="U2877" t="str">
            <v>自然连续生产井</v>
          </cell>
          <cell r="V2877" t="str">
            <v>24h</v>
          </cell>
          <cell r="W2877">
            <v>42230</v>
          </cell>
          <cell r="X2877">
            <v>42367</v>
          </cell>
        </row>
        <row r="2878">
          <cell r="F2878" t="str">
            <v>苏47-16-79</v>
          </cell>
          <cell r="G2878" t="str">
            <v>盒8下1、盒8下2、山12、山13</v>
          </cell>
          <cell r="H2878">
            <v>0.01</v>
          </cell>
          <cell r="I2878">
            <v>24</v>
          </cell>
          <cell r="J2878">
            <v>4.0199999999999996</v>
          </cell>
          <cell r="K2878">
            <v>15.77</v>
          </cell>
          <cell r="L2878">
            <v>1E-3</v>
          </cell>
          <cell r="M2878">
            <v>1.2699999999999999E-2</v>
          </cell>
          <cell r="N2878">
            <v>0.31419999999999998</v>
          </cell>
          <cell r="O2878">
            <v>1.6160000000000001</v>
          </cell>
          <cell r="P2878">
            <v>1787.828</v>
          </cell>
          <cell r="Q2878">
            <v>0.02</v>
          </cell>
          <cell r="R2878" t="str">
            <v>柱塞气举</v>
          </cell>
          <cell r="S2878" t="str">
            <v>直井</v>
          </cell>
          <cell r="T2878" t="str">
            <v>无节流器生产</v>
          </cell>
          <cell r="U2878" t="str">
            <v>自然连续生产井</v>
          </cell>
          <cell r="V2878" t="str">
            <v>24h</v>
          </cell>
          <cell r="W2878">
            <v>42278</v>
          </cell>
          <cell r="X2878">
            <v>42367</v>
          </cell>
        </row>
        <row r="2879">
          <cell r="F2879" t="str">
            <v>苏47-17-77</v>
          </cell>
          <cell r="G2879" t="str">
            <v>盒8下_1</v>
          </cell>
          <cell r="H2879">
            <v>0.1</v>
          </cell>
          <cell r="I2879">
            <v>24</v>
          </cell>
          <cell r="J2879">
            <v>4.49</v>
          </cell>
          <cell r="K2879">
            <v>8.43</v>
          </cell>
          <cell r="L2879">
            <v>6.1000000000000004E-3</v>
          </cell>
          <cell r="M2879">
            <v>5.3199999999999997E-2</v>
          </cell>
          <cell r="N2879">
            <v>1.1546000000000001</v>
          </cell>
          <cell r="O2879">
            <v>8.0051000000000005</v>
          </cell>
          <cell r="P2879">
            <v>906.447</v>
          </cell>
          <cell r="Q2879">
            <v>0.08</v>
          </cell>
          <cell r="R2879" t="str">
            <v>柱塞气举</v>
          </cell>
          <cell r="S2879" t="str">
            <v>直井</v>
          </cell>
          <cell r="T2879" t="str">
            <v>无节流器生产</v>
          </cell>
          <cell r="U2879" t="str">
            <v>自然连续生产井</v>
          </cell>
          <cell r="V2879" t="str">
            <v>24h</v>
          </cell>
          <cell r="W2879">
            <v>42179</v>
          </cell>
          <cell r="X2879">
            <v>42367</v>
          </cell>
        </row>
        <row r="2880">
          <cell r="F2880" t="str">
            <v>苏47-17-78</v>
          </cell>
          <cell r="G2880" t="str">
            <v>盒8下_2、山1_2、山2_1</v>
          </cell>
          <cell r="H2880">
            <v>0.01</v>
          </cell>
          <cell r="I2880">
            <v>24</v>
          </cell>
          <cell r="J2880">
            <v>2.1</v>
          </cell>
          <cell r="K2880">
            <v>15.13</v>
          </cell>
          <cell r="L2880">
            <v>4.4000000000000003E-3</v>
          </cell>
          <cell r="M2880">
            <v>1.5299999999999999E-2</v>
          </cell>
          <cell r="N2880">
            <v>0.43440000000000001</v>
          </cell>
          <cell r="O2880">
            <v>3.6560999999999999</v>
          </cell>
          <cell r="P2880">
            <v>1107.8139000000001</v>
          </cell>
          <cell r="Q2880">
            <v>0.02</v>
          </cell>
          <cell r="R2880" t="str">
            <v>柱塞气举</v>
          </cell>
          <cell r="S2880" t="str">
            <v>直井</v>
          </cell>
          <cell r="T2880" t="str">
            <v>无节流器生产</v>
          </cell>
          <cell r="U2880" t="str">
            <v>自然连续生产井</v>
          </cell>
          <cell r="V2880" t="str">
            <v>24h</v>
          </cell>
          <cell r="W2880">
            <v>41741</v>
          </cell>
          <cell r="X2880">
            <v>42367</v>
          </cell>
        </row>
        <row r="2881">
          <cell r="F2881" t="str">
            <v>苏47-17-79</v>
          </cell>
          <cell r="G2881" t="str">
            <v>盒8下_1、山1_2</v>
          </cell>
          <cell r="H2881">
            <v>0.4</v>
          </cell>
          <cell r="I2881">
            <v>24</v>
          </cell>
          <cell r="J2881">
            <v>1.28</v>
          </cell>
          <cell r="K2881">
            <v>1.05</v>
          </cell>
          <cell r="L2881">
            <v>9.4000000000000004E-3</v>
          </cell>
          <cell r="M2881">
            <v>0.4546</v>
          </cell>
          <cell r="N2881">
            <v>9.5511999999999997</v>
          </cell>
          <cell r="O2881">
            <v>105.9533</v>
          </cell>
          <cell r="P2881">
            <v>1287.0657000000001</v>
          </cell>
          <cell r="Q2881">
            <v>0.67</v>
          </cell>
          <cell r="R2881" t="str">
            <v>柱塞气举</v>
          </cell>
          <cell r="S2881" t="str">
            <v>直井</v>
          </cell>
          <cell r="T2881" t="str">
            <v>无节流器生产</v>
          </cell>
          <cell r="U2881" t="str">
            <v>自然连续生产井</v>
          </cell>
          <cell r="V2881" t="str">
            <v>24h</v>
          </cell>
          <cell r="W2881">
            <v>42219</v>
          </cell>
          <cell r="X2881">
            <v>42367</v>
          </cell>
        </row>
        <row r="2882">
          <cell r="F2882" t="str">
            <v>苏47-18-77</v>
          </cell>
          <cell r="G2882" t="str">
            <v>盒8下_2、山1_2、山1_3</v>
          </cell>
          <cell r="H2882">
            <v>0.05</v>
          </cell>
          <cell r="I2882">
            <v>24</v>
          </cell>
          <cell r="J2882">
            <v>1.26</v>
          </cell>
          <cell r="K2882">
            <v>13.29</v>
          </cell>
          <cell r="L2882">
            <v>4.3E-3</v>
          </cell>
          <cell r="M2882">
            <v>6.9699999999999998E-2</v>
          </cell>
          <cell r="N2882">
            <v>1.4574</v>
          </cell>
          <cell r="O2882">
            <v>11.8398</v>
          </cell>
          <cell r="P2882">
            <v>1020.1203</v>
          </cell>
          <cell r="Q2882">
            <v>0.1</v>
          </cell>
          <cell r="S2882" t="str">
            <v>直井</v>
          </cell>
          <cell r="T2882" t="str">
            <v>节流器生产</v>
          </cell>
          <cell r="U2882" t="str">
            <v>自然连续生产井</v>
          </cell>
          <cell r="V2882" t="str">
            <v>24h</v>
          </cell>
          <cell r="W2882">
            <v>42288</v>
          </cell>
          <cell r="X2882">
            <v>42367</v>
          </cell>
        </row>
        <row r="2883">
          <cell r="F2883" t="str">
            <v>苏47-18-78</v>
          </cell>
          <cell r="G2883" t="str">
            <v>盒8下_1、山2_1</v>
          </cell>
          <cell r="H2883">
            <v>0.23</v>
          </cell>
          <cell r="I2883">
            <v>24</v>
          </cell>
          <cell r="J2883">
            <v>1.27</v>
          </cell>
          <cell r="K2883">
            <v>1.29</v>
          </cell>
          <cell r="L2883">
            <v>1.0200000000000001E-2</v>
          </cell>
          <cell r="M2883">
            <v>0.32079999999999997</v>
          </cell>
          <cell r="N2883">
            <v>6.7055999999999996</v>
          </cell>
          <cell r="O2883">
            <v>55.639499999999998</v>
          </cell>
          <cell r="P2883">
            <v>901.72649999999999</v>
          </cell>
          <cell r="Q2883">
            <v>0.47</v>
          </cell>
          <cell r="S2883" t="str">
            <v>直井</v>
          </cell>
          <cell r="T2883" t="str">
            <v>节流器生产</v>
          </cell>
          <cell r="U2883" t="str">
            <v>自然连续生产井</v>
          </cell>
          <cell r="V2883" t="str">
            <v>24h</v>
          </cell>
          <cell r="W2883">
            <v>42245</v>
          </cell>
          <cell r="X2883">
            <v>42367</v>
          </cell>
        </row>
        <row r="2884">
          <cell r="F2884" t="str">
            <v>苏47-18-79</v>
          </cell>
          <cell r="G2884" t="str">
            <v>盒8下_2</v>
          </cell>
          <cell r="H2884">
            <v>0.01</v>
          </cell>
          <cell r="I2884">
            <v>24</v>
          </cell>
          <cell r="J2884">
            <v>1.22</v>
          </cell>
          <cell r="K2884">
            <v>22.48</v>
          </cell>
          <cell r="L2884">
            <v>1.2999999999999999E-3</v>
          </cell>
          <cell r="M2884">
            <v>1.4E-2</v>
          </cell>
          <cell r="N2884">
            <v>0.2913</v>
          </cell>
          <cell r="O2884">
            <v>1.3549</v>
          </cell>
          <cell r="P2884">
            <v>824.47379999999998</v>
          </cell>
          <cell r="Q2884">
            <v>0.02</v>
          </cell>
          <cell r="S2884" t="str">
            <v>直井</v>
          </cell>
          <cell r="T2884" t="str">
            <v>节流器生产</v>
          </cell>
          <cell r="U2884" t="str">
            <v>自然连续生产井</v>
          </cell>
          <cell r="V2884" t="str">
            <v>24h</v>
          </cell>
          <cell r="W2884">
            <v>42198</v>
          </cell>
          <cell r="X2884">
            <v>42367</v>
          </cell>
        </row>
        <row r="2885">
          <cell r="F2885" t="str">
            <v>苏47-20-82</v>
          </cell>
          <cell r="G2885" t="str">
            <v>盒8下2、盒8上2</v>
          </cell>
          <cell r="H2885">
            <v>0.01</v>
          </cell>
          <cell r="I2885">
            <v>24</v>
          </cell>
          <cell r="J2885">
            <v>1.28</v>
          </cell>
          <cell r="K2885">
            <v>10.57</v>
          </cell>
          <cell r="L2885">
            <v>1.04E-2</v>
          </cell>
          <cell r="M2885">
            <v>5.7599999999999998E-2</v>
          </cell>
          <cell r="N2885">
            <v>1.2849999999999999</v>
          </cell>
          <cell r="O2885">
            <v>8.91</v>
          </cell>
          <cell r="P2885">
            <v>485.56799999999998</v>
          </cell>
          <cell r="Q2885">
            <v>0.08</v>
          </cell>
          <cell r="R2885" t="str">
            <v>柱塞气举</v>
          </cell>
          <cell r="S2885" t="str">
            <v>直井</v>
          </cell>
          <cell r="T2885" t="str">
            <v>无节流器生产</v>
          </cell>
          <cell r="U2885" t="str">
            <v>自然连续生产井</v>
          </cell>
          <cell r="V2885" t="str">
            <v>24h</v>
          </cell>
          <cell r="W2885">
            <v>43183</v>
          </cell>
          <cell r="X2885">
            <v>43347</v>
          </cell>
        </row>
        <row r="2886">
          <cell r="F2886" t="str">
            <v>苏47-20-83</v>
          </cell>
          <cell r="G2886" t="str">
            <v>盒8下_1、山1_2</v>
          </cell>
          <cell r="H2886">
            <v>0.01</v>
          </cell>
          <cell r="I2886">
            <v>24</v>
          </cell>
          <cell r="J2886">
            <v>1.5</v>
          </cell>
          <cell r="K2886">
            <v>20.95</v>
          </cell>
          <cell r="L2886">
            <v>2.8E-3</v>
          </cell>
          <cell r="M2886">
            <v>1.2200000000000001E-2</v>
          </cell>
          <cell r="N2886">
            <v>0.31809999999999999</v>
          </cell>
          <cell r="O2886">
            <v>1.6466000000000001</v>
          </cell>
          <cell r="P2886">
            <v>496.92399999999998</v>
          </cell>
          <cell r="Q2886">
            <v>0.02</v>
          </cell>
          <cell r="R2886" t="str">
            <v>柱塞气举</v>
          </cell>
          <cell r="S2886" t="str">
            <v>直井</v>
          </cell>
          <cell r="T2886" t="str">
            <v>无节流器生产</v>
          </cell>
          <cell r="U2886" t="str">
            <v>自然连续生产井</v>
          </cell>
          <cell r="V2886" t="str">
            <v>24h</v>
          </cell>
          <cell r="W2886">
            <v>43044</v>
          </cell>
          <cell r="X2886">
            <v>43349</v>
          </cell>
        </row>
        <row r="2887">
          <cell r="F2887" t="str">
            <v>苏47-20-84</v>
          </cell>
          <cell r="G2887" t="str">
            <v>盒8下_1、山1_2、山1_3</v>
          </cell>
          <cell r="H2887">
            <v>3</v>
          </cell>
          <cell r="I2887">
            <v>0</v>
          </cell>
          <cell r="J2887">
            <v>19.02</v>
          </cell>
          <cell r="K2887">
            <v>18.989999999999998</v>
          </cell>
          <cell r="L2887">
            <v>4.7999999999999996E-3</v>
          </cell>
          <cell r="M2887">
            <v>0</v>
          </cell>
          <cell r="N2887">
            <v>0</v>
          </cell>
          <cell r="O2887">
            <v>313.37110000000001</v>
          </cell>
          <cell r="P2887">
            <v>2214.4659000000001</v>
          </cell>
          <cell r="Q2887">
            <v>0</v>
          </cell>
          <cell r="R2887" t="str">
            <v>加热炉井计划关井（关井轮休）：2022-03-19 09:55因关井轮休(因高产井轮休关井)，关井前油套压14.05/15.26Mpa。</v>
          </cell>
          <cell r="S2887" t="str">
            <v>直井</v>
          </cell>
          <cell r="T2887" t="str">
            <v>无节流器生产</v>
          </cell>
          <cell r="U2887" t="str">
            <v>自然连续生产井</v>
          </cell>
          <cell r="V2887" t="str">
            <v>24h</v>
          </cell>
          <cell r="W2887">
            <v>43019</v>
          </cell>
          <cell r="X2887">
            <v>43403</v>
          </cell>
        </row>
        <row r="2888">
          <cell r="F2888" t="str">
            <v>苏47-19-84</v>
          </cell>
          <cell r="G2888" t="str">
            <v>盒8下_1、盒8下_2、山1_1</v>
          </cell>
          <cell r="H2888">
            <v>8.8999999999999999E-3</v>
          </cell>
          <cell r="I2888">
            <v>24</v>
          </cell>
          <cell r="J2888">
            <v>1.53</v>
          </cell>
          <cell r="K2888">
            <v>8.82</v>
          </cell>
          <cell r="L2888">
            <v>1.24E-2</v>
          </cell>
          <cell r="M2888">
            <v>0.06</v>
          </cell>
          <cell r="N2888">
            <v>1.1100000000000001</v>
          </cell>
          <cell r="O2888">
            <v>19.3324</v>
          </cell>
          <cell r="P2888">
            <v>349.52820000000003</v>
          </cell>
          <cell r="Q2888">
            <v>0.09</v>
          </cell>
          <cell r="R2888" t="str">
            <v>柱塞气举</v>
          </cell>
          <cell r="S2888" t="str">
            <v>直井</v>
          </cell>
          <cell r="T2888" t="str">
            <v>无节流器生产</v>
          </cell>
          <cell r="U2888" t="str">
            <v>自然连续生产井</v>
          </cell>
          <cell r="V2888" t="str">
            <v>24h</v>
          </cell>
          <cell r="W2888">
            <v>43376</v>
          </cell>
          <cell r="X2888">
            <v>43646</v>
          </cell>
        </row>
        <row r="2889">
          <cell r="F2889" t="str">
            <v>苏47-21-83</v>
          </cell>
          <cell r="G2889" t="str">
            <v>山1_1、山1-3</v>
          </cell>
          <cell r="H2889">
            <v>0.7</v>
          </cell>
          <cell r="I2889">
            <v>0</v>
          </cell>
          <cell r="J2889">
            <v>11.55</v>
          </cell>
          <cell r="K2889">
            <v>11.61</v>
          </cell>
          <cell r="L2889">
            <v>1.17E-2</v>
          </cell>
          <cell r="M2889">
            <v>0</v>
          </cell>
          <cell r="N2889">
            <v>0</v>
          </cell>
          <cell r="O2889">
            <v>107.98</v>
          </cell>
          <cell r="P2889">
            <v>770.56740000000002</v>
          </cell>
          <cell r="Q2889">
            <v>0</v>
          </cell>
          <cell r="R2889" t="str">
            <v>计划关井（工艺试验）：2022-06-13 16:00因工艺试验(因工艺试验（节流器打捞）关井)，关井前油套压2.13/7.78Mpa。</v>
          </cell>
          <cell r="S2889" t="str">
            <v>直井</v>
          </cell>
          <cell r="T2889" t="str">
            <v>节流器生产</v>
          </cell>
          <cell r="U2889" t="str">
            <v>自然连续生产井</v>
          </cell>
          <cell r="V2889" t="str">
            <v>24h</v>
          </cell>
          <cell r="W2889">
            <v>43352</v>
          </cell>
          <cell r="X2889">
            <v>43646</v>
          </cell>
        </row>
        <row r="2890">
          <cell r="F2890" t="str">
            <v>苏47-21-84</v>
          </cell>
          <cell r="G2890" t="str">
            <v>盒8下2、山11、山12</v>
          </cell>
          <cell r="H2890">
            <v>0.6</v>
          </cell>
          <cell r="I2890">
            <v>0</v>
          </cell>
          <cell r="J2890">
            <v>1.29</v>
          </cell>
          <cell r="K2890">
            <v>5.12</v>
          </cell>
          <cell r="L2890">
            <v>1.8200000000000001E-2</v>
          </cell>
          <cell r="M2890">
            <v>0</v>
          </cell>
          <cell r="N2890">
            <v>0</v>
          </cell>
          <cell r="O2890">
            <v>103.1414</v>
          </cell>
          <cell r="P2890">
            <v>1127.1457</v>
          </cell>
          <cell r="Q2890">
            <v>0</v>
          </cell>
          <cell r="R2890" t="str">
            <v>计划关井（工艺试验）：2022-06-13 16:00因工艺试验(因工艺试验（节流器打捞）关井)，关井前油套压3.13/13.76Mpa。</v>
          </cell>
          <cell r="S2890" t="str">
            <v>直井</v>
          </cell>
          <cell r="T2890" t="str">
            <v>节流器生产</v>
          </cell>
          <cell r="U2890" t="str">
            <v>自然连续生产井</v>
          </cell>
          <cell r="V2890" t="str">
            <v>24h</v>
          </cell>
          <cell r="W2890">
            <v>43399</v>
          </cell>
          <cell r="X2890">
            <v>43646</v>
          </cell>
        </row>
        <row r="2891">
          <cell r="F2891" t="str">
            <v>苏47-19-82</v>
          </cell>
          <cell r="G2891" t="str">
            <v>盒8下_1、山1_1</v>
          </cell>
          <cell r="H2891">
            <v>0.4</v>
          </cell>
          <cell r="I2891">
            <v>24</v>
          </cell>
          <cell r="J2891">
            <v>1.3</v>
          </cell>
          <cell r="K2891">
            <v>16.29</v>
          </cell>
          <cell r="L2891">
            <v>6.7000000000000002E-3</v>
          </cell>
          <cell r="M2891">
            <v>0.55800000000000005</v>
          </cell>
          <cell r="N2891">
            <v>11.6624</v>
          </cell>
          <cell r="O2891">
            <v>76.102900000000005</v>
          </cell>
          <cell r="P2891">
            <v>413.33499999999998</v>
          </cell>
          <cell r="Q2891">
            <v>0.82</v>
          </cell>
          <cell r="S2891" t="str">
            <v>直井</v>
          </cell>
          <cell r="T2891" t="str">
            <v>节流器生产</v>
          </cell>
          <cell r="U2891" t="str">
            <v>自然连续生产井</v>
          </cell>
          <cell r="V2891" t="str">
            <v>24h</v>
          </cell>
          <cell r="W2891">
            <v>43369</v>
          </cell>
          <cell r="X2891">
            <v>43700</v>
          </cell>
        </row>
        <row r="2892">
          <cell r="F2892" t="str">
            <v>苏47-21-82</v>
          </cell>
          <cell r="G2892" t="str">
            <v>山1_2、盒8下_1、盒8上_2</v>
          </cell>
          <cell r="H2892">
            <v>0.6</v>
          </cell>
          <cell r="I2892">
            <v>24</v>
          </cell>
          <cell r="J2892">
            <v>1.29</v>
          </cell>
          <cell r="K2892">
            <v>13.7</v>
          </cell>
          <cell r="L2892">
            <v>7.4999999999999997E-3</v>
          </cell>
          <cell r="M2892">
            <v>0.83699999999999997</v>
          </cell>
          <cell r="N2892">
            <v>17.493300000000001</v>
          </cell>
          <cell r="O2892">
            <v>130.85820000000001</v>
          </cell>
          <cell r="P2892">
            <v>455.91879999999998</v>
          </cell>
          <cell r="Q2892">
            <v>1.23</v>
          </cell>
          <cell r="S2892" t="str">
            <v>直井</v>
          </cell>
          <cell r="T2892" t="str">
            <v>节流器生产</v>
          </cell>
          <cell r="U2892" t="str">
            <v>自然连续生产井</v>
          </cell>
          <cell r="V2892" t="str">
            <v>24h</v>
          </cell>
          <cell r="W2892">
            <v>43347</v>
          </cell>
          <cell r="X2892">
            <v>43698</v>
          </cell>
        </row>
        <row r="2893">
          <cell r="F2893" t="str">
            <v>苏47-20-83H1</v>
          </cell>
          <cell r="G2893" t="str">
            <v>盒8下_1</v>
          </cell>
          <cell r="H2893">
            <v>3.5</v>
          </cell>
          <cell r="I2893">
            <v>0</v>
          </cell>
          <cell r="J2893">
            <v>13.3</v>
          </cell>
          <cell r="K2893">
            <v>13.99</v>
          </cell>
          <cell r="L2893">
            <v>8.6E-3</v>
          </cell>
          <cell r="M2893">
            <v>0</v>
          </cell>
          <cell r="N2893">
            <v>0</v>
          </cell>
          <cell r="O2893">
            <v>545.6789</v>
          </cell>
          <cell r="P2893">
            <v>1500.0708999999999</v>
          </cell>
          <cell r="Q2893">
            <v>0</v>
          </cell>
          <cell r="R2893" t="str">
            <v>计划关井（关井轮休）：2022-05-04 12:15因关井轮休(因高产轮休关井)，关井前油套压1.70/8.65Mpa。</v>
          </cell>
          <cell r="S2893" t="str">
            <v>水平井</v>
          </cell>
          <cell r="T2893" t="str">
            <v>节流器生产</v>
          </cell>
          <cell r="U2893" t="str">
            <v>自然连续生产井</v>
          </cell>
          <cell r="V2893" t="str">
            <v>24h</v>
          </cell>
          <cell r="W2893">
            <v>43405</v>
          </cell>
          <cell r="X2893">
            <v>43698</v>
          </cell>
        </row>
        <row r="2894">
          <cell r="F2894" t="str">
            <v>苏47-20-85</v>
          </cell>
          <cell r="G2894" t="str">
            <v>山21、山13、盒8下1</v>
          </cell>
          <cell r="H2894">
            <v>0.97</v>
          </cell>
          <cell r="I2894">
            <v>0</v>
          </cell>
          <cell r="J2894">
            <v>19.38</v>
          </cell>
          <cell r="K2894">
            <v>19.77</v>
          </cell>
          <cell r="L2894">
            <v>5.1999999999999998E-3</v>
          </cell>
          <cell r="M2894">
            <v>0</v>
          </cell>
          <cell r="N2894">
            <v>0</v>
          </cell>
          <cell r="O2894">
            <v>152.09870000000001</v>
          </cell>
          <cell r="P2894">
            <v>862.37189999999998</v>
          </cell>
          <cell r="Q2894">
            <v>0</v>
          </cell>
          <cell r="R2894" t="str">
            <v>计划关井（关井轮休）：2022-06-24 16:00因关井轮休(因高产轮休关井)，关井前油套压1.69/19.99Mpa。</v>
          </cell>
          <cell r="S2894" t="str">
            <v>直丛式井</v>
          </cell>
          <cell r="T2894" t="str">
            <v>节流器生产</v>
          </cell>
          <cell r="U2894" t="str">
            <v>自然连续生产井</v>
          </cell>
          <cell r="V2894" t="str">
            <v>24h</v>
          </cell>
          <cell r="W2894">
            <v>43614</v>
          </cell>
          <cell r="X2894">
            <v>43779</v>
          </cell>
        </row>
        <row r="2895">
          <cell r="F2895" t="str">
            <v>苏47-21-85</v>
          </cell>
          <cell r="G2895" t="str">
            <v>山2、山1、盒8上</v>
          </cell>
          <cell r="H2895">
            <v>1.2</v>
          </cell>
          <cell r="I2895">
            <v>24</v>
          </cell>
          <cell r="J2895">
            <v>1.49</v>
          </cell>
          <cell r="K2895">
            <v>8.68</v>
          </cell>
          <cell r="L2895">
            <v>1.5100000000000001E-2</v>
          </cell>
          <cell r="M2895">
            <v>1.6738999999999999</v>
          </cell>
          <cell r="N2895">
            <v>39.645099999999999</v>
          </cell>
          <cell r="O2895">
            <v>182.50579999999999</v>
          </cell>
          <cell r="P2895">
            <v>1011.6264</v>
          </cell>
          <cell r="Q2895">
            <v>2.4700000000000002</v>
          </cell>
          <cell r="S2895" t="str">
            <v>直丛式井</v>
          </cell>
          <cell r="T2895" t="str">
            <v>节流器生产</v>
          </cell>
          <cell r="U2895" t="str">
            <v>自然连续生产井</v>
          </cell>
          <cell r="V2895" t="str">
            <v>24h</v>
          </cell>
          <cell r="W2895">
            <v>43641</v>
          </cell>
          <cell r="X2895">
            <v>43779</v>
          </cell>
        </row>
        <row r="2896">
          <cell r="F2896" t="str">
            <v>苏47-30-70</v>
          </cell>
          <cell r="G2896" t="str">
            <v>太原组、山2_1、山1_3、盒8下_1</v>
          </cell>
          <cell r="H2896">
            <v>0.40749999999999997</v>
          </cell>
          <cell r="I2896">
            <v>24</v>
          </cell>
          <cell r="J2896">
            <v>4.42</v>
          </cell>
          <cell r="K2896">
            <v>5.32</v>
          </cell>
          <cell r="L2896">
            <v>1.17E-2</v>
          </cell>
          <cell r="M2896">
            <v>0.15359999999999999</v>
          </cell>
          <cell r="N2896">
            <v>3.8066</v>
          </cell>
          <cell r="O2896">
            <v>82.639099999999999</v>
          </cell>
          <cell r="P2896">
            <v>561.49059999999997</v>
          </cell>
          <cell r="Q2896">
            <v>0.23</v>
          </cell>
          <cell r="R2896" t="str">
            <v>柱塞气举</v>
          </cell>
          <cell r="S2896" t="str">
            <v>直井</v>
          </cell>
          <cell r="T2896" t="str">
            <v>无节流器生产</v>
          </cell>
          <cell r="U2896" t="str">
            <v>自然连续生产井</v>
          </cell>
          <cell r="V2896" t="str">
            <v>24h</v>
          </cell>
          <cell r="W2896">
            <v>43180</v>
          </cell>
          <cell r="X2896">
            <v>43509</v>
          </cell>
        </row>
        <row r="2897">
          <cell r="F2897" t="str">
            <v>苏47-14-63H1</v>
          </cell>
          <cell r="G2897" t="str">
            <v>盒8下</v>
          </cell>
          <cell r="H2897">
            <v>2.8400000000000002E-2</v>
          </cell>
          <cell r="I2897">
            <v>0</v>
          </cell>
          <cell r="J2897">
            <v>6.13</v>
          </cell>
          <cell r="K2897">
            <v>7.14</v>
          </cell>
          <cell r="L2897">
            <v>4.5999999999999999E-3</v>
          </cell>
          <cell r="M2897">
            <v>0</v>
          </cell>
          <cell r="N2897">
            <v>0</v>
          </cell>
          <cell r="O2897">
            <v>4.3108000000000004</v>
          </cell>
          <cell r="P2897">
            <v>3092.4467</v>
          </cell>
          <cell r="Q2897">
            <v>0</v>
          </cell>
          <cell r="R2897" t="str">
            <v>柱塞气举计划关井（工艺试验）：2022-06-20 15:00因工艺试验(工艺试验(柱塞气举)关井)，关井前油套压1.05/7.84Mpa。</v>
          </cell>
          <cell r="S2897" t="str">
            <v>水平井</v>
          </cell>
          <cell r="T2897" t="str">
            <v>无节流器生产</v>
          </cell>
          <cell r="U2897" t="str">
            <v>自然连续生产井</v>
          </cell>
          <cell r="V2897" t="str">
            <v>24h</v>
          </cell>
          <cell r="W2897">
            <v>40703</v>
          </cell>
          <cell r="X2897">
            <v>40904</v>
          </cell>
        </row>
        <row r="2898">
          <cell r="F2898" t="str">
            <v>苏47-15-67</v>
          </cell>
          <cell r="G2898" t="str">
            <v>盒7、盒8、山1</v>
          </cell>
          <cell r="H2898">
            <v>0.45</v>
          </cell>
          <cell r="I2898">
            <v>24</v>
          </cell>
          <cell r="J2898">
            <v>1</v>
          </cell>
          <cell r="K2898">
            <v>3.37</v>
          </cell>
          <cell r="L2898">
            <v>6.4999999999999997E-3</v>
          </cell>
          <cell r="M2898">
            <v>0.66649999999999998</v>
          </cell>
          <cell r="N2898">
            <v>13.676299999999999</v>
          </cell>
          <cell r="O2898">
            <v>152.29490000000001</v>
          </cell>
          <cell r="P2898">
            <v>3892.2204000000002</v>
          </cell>
          <cell r="Q2898">
            <v>1.04</v>
          </cell>
          <cell r="R2898" t="str">
            <v>速度管柱</v>
          </cell>
          <cell r="S2898" t="str">
            <v>直井</v>
          </cell>
          <cell r="T2898" t="str">
            <v>无节流器生产</v>
          </cell>
          <cell r="U2898" t="str">
            <v>自然连续生产井</v>
          </cell>
          <cell r="V2898" t="str">
            <v>24h</v>
          </cell>
          <cell r="W2898">
            <v>41060</v>
          </cell>
          <cell r="X2898">
            <v>41248</v>
          </cell>
        </row>
        <row r="2899">
          <cell r="F2899" t="str">
            <v>苏47-17-67H1</v>
          </cell>
          <cell r="G2899" t="str">
            <v>盒8下</v>
          </cell>
          <cell r="H2899">
            <v>0.4</v>
          </cell>
          <cell r="I2899">
            <v>24</v>
          </cell>
          <cell r="J2899">
            <v>0.91</v>
          </cell>
          <cell r="K2899">
            <v>2.86</v>
          </cell>
          <cell r="L2899">
            <v>6.3E-3</v>
          </cell>
          <cell r="M2899">
            <v>0.55800000000000005</v>
          </cell>
          <cell r="N2899">
            <v>11.6624</v>
          </cell>
          <cell r="O2899">
            <v>97.745599999999996</v>
          </cell>
          <cell r="P2899">
            <v>6547.7591000000002</v>
          </cell>
          <cell r="Q2899">
            <v>0.82</v>
          </cell>
          <cell r="S2899" t="str">
            <v>水平井</v>
          </cell>
          <cell r="T2899" t="str">
            <v>无节流器生产</v>
          </cell>
          <cell r="U2899" t="str">
            <v>自然连续生产井</v>
          </cell>
          <cell r="V2899" t="str">
            <v>24h</v>
          </cell>
          <cell r="W2899">
            <v>41190</v>
          </cell>
          <cell r="X2899">
            <v>41257</v>
          </cell>
        </row>
        <row r="2900">
          <cell r="F2900" t="str">
            <v>苏47-17-67H2</v>
          </cell>
          <cell r="G2900" t="str">
            <v>盒8</v>
          </cell>
          <cell r="H2900">
            <v>0.05</v>
          </cell>
          <cell r="I2900">
            <v>24</v>
          </cell>
          <cell r="J2900">
            <v>0.93</v>
          </cell>
          <cell r="K2900">
            <v>4.3899999999999997</v>
          </cell>
          <cell r="L2900">
            <v>5.5999999999999999E-3</v>
          </cell>
          <cell r="M2900">
            <v>1.21E-2</v>
          </cell>
          <cell r="N2900">
            <v>0.30380000000000001</v>
          </cell>
          <cell r="O2900">
            <v>1.8580000000000001</v>
          </cell>
          <cell r="P2900">
            <v>5041.2933999999996</v>
          </cell>
          <cell r="Q2900">
            <v>0.02</v>
          </cell>
          <cell r="R2900" t="str">
            <v>柱塞气举</v>
          </cell>
          <cell r="S2900" t="str">
            <v>水平井</v>
          </cell>
          <cell r="T2900" t="str">
            <v>无节流器生产</v>
          </cell>
          <cell r="U2900" t="str">
            <v>自然连续生产井</v>
          </cell>
          <cell r="V2900" t="str">
            <v>24h</v>
          </cell>
          <cell r="W2900">
            <v>41081</v>
          </cell>
          <cell r="X2900">
            <v>41256</v>
          </cell>
        </row>
        <row r="2901">
          <cell r="F2901" t="str">
            <v>苏47-17-68H1</v>
          </cell>
          <cell r="G2901" t="str">
            <v>盒8下</v>
          </cell>
          <cell r="H2901">
            <v>2.8199999999999999E-2</v>
          </cell>
          <cell r="I2901">
            <v>24</v>
          </cell>
          <cell r="J2901">
            <v>1.1200000000000001</v>
          </cell>
          <cell r="K2901">
            <v>5.1100000000000003</v>
          </cell>
          <cell r="L2901">
            <v>5.4999999999999997E-3</v>
          </cell>
          <cell r="M2901">
            <v>8.5000000000000006E-3</v>
          </cell>
          <cell r="N2901">
            <v>0.1202</v>
          </cell>
          <cell r="O2901">
            <v>2.6261999999999999</v>
          </cell>
          <cell r="P2901">
            <v>1174.0283999999999</v>
          </cell>
          <cell r="Q2901">
            <v>0.01</v>
          </cell>
          <cell r="R2901" t="str">
            <v>柱塞气举</v>
          </cell>
          <cell r="S2901" t="str">
            <v>水平井</v>
          </cell>
          <cell r="T2901" t="str">
            <v>无节流器生产</v>
          </cell>
          <cell r="U2901" t="str">
            <v>自然连续生产井</v>
          </cell>
          <cell r="V2901" t="str">
            <v>24h</v>
          </cell>
          <cell r="W2901">
            <v>41225</v>
          </cell>
          <cell r="X2901">
            <v>41452</v>
          </cell>
        </row>
        <row r="2902">
          <cell r="F2902" t="str">
            <v>苏47-17-68H2</v>
          </cell>
          <cell r="G2902" t="str">
            <v>石盒子组</v>
          </cell>
          <cell r="H2902">
            <v>0.02</v>
          </cell>
          <cell r="I2902">
            <v>24</v>
          </cell>
          <cell r="J2902">
            <v>0.98</v>
          </cell>
          <cell r="K2902">
            <v>10.24</v>
          </cell>
          <cell r="L2902">
            <v>4.4000000000000003E-3</v>
          </cell>
          <cell r="M2902">
            <v>2.7900000000000001E-2</v>
          </cell>
          <cell r="N2902">
            <v>0.58309999999999995</v>
          </cell>
          <cell r="O2902">
            <v>20.560199999999998</v>
          </cell>
          <cell r="P2902">
            <v>3493.2572</v>
          </cell>
          <cell r="Q2902">
            <v>0.04</v>
          </cell>
          <cell r="S2902" t="str">
            <v>水平井</v>
          </cell>
          <cell r="T2902" t="str">
            <v>无节流器生产</v>
          </cell>
          <cell r="U2902" t="str">
            <v>自然连续生产井</v>
          </cell>
          <cell r="V2902" t="str">
            <v>24h</v>
          </cell>
          <cell r="W2902">
            <v>41140</v>
          </cell>
          <cell r="X2902">
            <v>41473</v>
          </cell>
        </row>
        <row r="2903">
          <cell r="F2903" t="str">
            <v>苏47-21-65H1</v>
          </cell>
          <cell r="G2903" t="str">
            <v>盒8下</v>
          </cell>
          <cell r="H2903">
            <v>0.2</v>
          </cell>
          <cell r="I2903">
            <v>24</v>
          </cell>
          <cell r="J2903">
            <v>3.64</v>
          </cell>
          <cell r="K2903">
            <v>3.62</v>
          </cell>
          <cell r="L2903">
            <v>6.3E-3</v>
          </cell>
          <cell r="M2903">
            <v>0.2525</v>
          </cell>
          <cell r="N2903">
            <v>5.3505000000000003</v>
          </cell>
          <cell r="O2903">
            <v>51.5578</v>
          </cell>
          <cell r="P2903">
            <v>6701.2015000000001</v>
          </cell>
          <cell r="Q2903">
            <v>0.37</v>
          </cell>
          <cell r="R2903" t="str">
            <v>柱塞气举</v>
          </cell>
          <cell r="S2903" t="str">
            <v>水平井</v>
          </cell>
          <cell r="T2903" t="str">
            <v>无节流器生产</v>
          </cell>
          <cell r="U2903" t="str">
            <v>自然连续生产井</v>
          </cell>
          <cell r="V2903" t="str">
            <v>24h</v>
          </cell>
          <cell r="W2903">
            <v>41361</v>
          </cell>
          <cell r="X2903">
            <v>41511</v>
          </cell>
        </row>
        <row r="2904">
          <cell r="F2904" t="str">
            <v>苏47-16-64</v>
          </cell>
          <cell r="G2904" t="str">
            <v>盒8上、盒8下</v>
          </cell>
          <cell r="H2904">
            <v>2</v>
          </cell>
          <cell r="I2904">
            <v>24</v>
          </cell>
          <cell r="J2904">
            <v>1.06</v>
          </cell>
          <cell r="K2904">
            <v>3.6</v>
          </cell>
          <cell r="L2904">
            <v>7.0000000000000001E-3</v>
          </cell>
          <cell r="M2904">
            <v>2.06</v>
          </cell>
          <cell r="N2904">
            <v>43.21</v>
          </cell>
          <cell r="O2904">
            <v>487.93470000000002</v>
          </cell>
          <cell r="P2904">
            <v>4200.8557000000001</v>
          </cell>
          <cell r="Q2904">
            <v>3.04</v>
          </cell>
          <cell r="R2904" t="str">
            <v>速度管柱</v>
          </cell>
          <cell r="S2904" t="str">
            <v>直井</v>
          </cell>
          <cell r="T2904" t="str">
            <v>无节流器生产</v>
          </cell>
          <cell r="U2904" t="str">
            <v>自然连续生产井</v>
          </cell>
          <cell r="V2904" t="str">
            <v>24h</v>
          </cell>
          <cell r="W2904">
            <v>41555</v>
          </cell>
          <cell r="X2904">
            <v>41970</v>
          </cell>
        </row>
        <row r="2905">
          <cell r="F2905" t="str">
            <v>苏47-16-64H1</v>
          </cell>
          <cell r="G2905" t="str">
            <v>盒8下2</v>
          </cell>
          <cell r="H2905">
            <v>0.01</v>
          </cell>
          <cell r="I2905">
            <v>24</v>
          </cell>
          <cell r="J2905">
            <v>1.03</v>
          </cell>
          <cell r="K2905">
            <v>2.41</v>
          </cell>
          <cell r="L2905">
            <v>7.9000000000000008E-3</v>
          </cell>
          <cell r="M2905">
            <v>1.3899999999999999E-2</v>
          </cell>
          <cell r="N2905">
            <v>0.29139999999999999</v>
          </cell>
          <cell r="O2905">
            <v>27.2378</v>
          </cell>
          <cell r="P2905">
            <v>5007.4301999999998</v>
          </cell>
          <cell r="Q2905">
            <v>0.02</v>
          </cell>
          <cell r="S2905" t="str">
            <v>水平井</v>
          </cell>
          <cell r="T2905" t="str">
            <v>无节流器生产</v>
          </cell>
          <cell r="U2905" t="str">
            <v>自然连续生产井</v>
          </cell>
          <cell r="V2905" t="str">
            <v>24h</v>
          </cell>
          <cell r="W2905">
            <v>41814</v>
          </cell>
          <cell r="X2905">
            <v>41983</v>
          </cell>
        </row>
        <row r="2906">
          <cell r="F2906" t="str">
            <v>苏47-28-74</v>
          </cell>
          <cell r="G2906" t="str">
            <v>山13、山12、盒8下1</v>
          </cell>
          <cell r="H2906">
            <v>0.3</v>
          </cell>
          <cell r="I2906">
            <v>24</v>
          </cell>
          <cell r="J2906">
            <v>0.96</v>
          </cell>
          <cell r="K2906">
            <v>1.54</v>
          </cell>
          <cell r="L2906">
            <v>2.9499999999999998E-2</v>
          </cell>
          <cell r="M2906">
            <v>0.46839999999999998</v>
          </cell>
          <cell r="N2906">
            <v>8.2836999999999996</v>
          </cell>
          <cell r="O2906">
            <v>89.902799999999999</v>
          </cell>
          <cell r="P2906">
            <v>502.08670000000001</v>
          </cell>
          <cell r="Q2906">
            <v>0.76</v>
          </cell>
          <cell r="S2906" t="str">
            <v>直井</v>
          </cell>
          <cell r="T2906" t="str">
            <v>节流器生产</v>
          </cell>
          <cell r="U2906" t="str">
            <v>自然连续生产井</v>
          </cell>
          <cell r="V2906" t="str">
            <v>24h</v>
          </cell>
          <cell r="W2906">
            <v>43691</v>
          </cell>
          <cell r="X2906">
            <v>43951</v>
          </cell>
        </row>
        <row r="2907">
          <cell r="F2907" t="str">
            <v>苏47-28-75</v>
          </cell>
          <cell r="G2907" t="str">
            <v>山31、山21、盒8下1</v>
          </cell>
          <cell r="H2907">
            <v>0.17</v>
          </cell>
          <cell r="I2907">
            <v>0</v>
          </cell>
          <cell r="J2907">
            <v>2.14</v>
          </cell>
          <cell r="K2907">
            <v>2.13</v>
          </cell>
          <cell r="L2907">
            <v>2.8799999999999999E-2</v>
          </cell>
          <cell r="M2907">
            <v>0</v>
          </cell>
          <cell r="N2907">
            <v>0</v>
          </cell>
          <cell r="O2907">
            <v>64.8553</v>
          </cell>
          <cell r="P2907">
            <v>360.66789999999997</v>
          </cell>
          <cell r="Q2907">
            <v>0</v>
          </cell>
          <cell r="R2907" t="str">
            <v>计划关井（关井轮休）：2022-07-22 12:00因关井轮休(因压力恢复关井)，关井前油套压1.02/21.11Mpa。</v>
          </cell>
          <cell r="S2907" t="str">
            <v>直井</v>
          </cell>
          <cell r="T2907" t="str">
            <v>节流器生产</v>
          </cell>
          <cell r="U2907" t="str">
            <v>自然连续生产井</v>
          </cell>
          <cell r="V2907" t="str">
            <v>24h</v>
          </cell>
          <cell r="W2907">
            <v>43667</v>
          </cell>
          <cell r="X2907">
            <v>43951</v>
          </cell>
        </row>
        <row r="2908">
          <cell r="F2908" t="str">
            <v>苏47-28-73</v>
          </cell>
          <cell r="G2908" t="str">
            <v>山21、山12、盒8下1</v>
          </cell>
          <cell r="H2908">
            <v>0.01</v>
          </cell>
          <cell r="I2908">
            <v>24</v>
          </cell>
          <cell r="J2908">
            <v>1</v>
          </cell>
          <cell r="K2908">
            <v>19.54</v>
          </cell>
          <cell r="L2908">
            <v>-5.4999999999999997E-3</v>
          </cell>
          <cell r="M2908">
            <v>1.5599999999999999E-2</v>
          </cell>
          <cell r="N2908">
            <v>0.27610000000000001</v>
          </cell>
          <cell r="O2908">
            <v>26.805299999999999</v>
          </cell>
          <cell r="P2908">
            <v>244.59729999999999</v>
          </cell>
          <cell r="Q2908">
            <v>0.03</v>
          </cell>
          <cell r="S2908" t="str">
            <v>直丛式井</v>
          </cell>
          <cell r="T2908" t="str">
            <v>节流器生产</v>
          </cell>
          <cell r="U2908" t="str">
            <v>自然连续生产井</v>
          </cell>
          <cell r="V2908" t="str">
            <v>24h</v>
          </cell>
          <cell r="W2908">
            <v>43972</v>
          </cell>
          <cell r="X2908">
            <v>44192</v>
          </cell>
        </row>
        <row r="2909">
          <cell r="F2909" t="str">
            <v>苏47-28-76</v>
          </cell>
          <cell r="G2909" t="str">
            <v>山22、山13、盒8下2</v>
          </cell>
          <cell r="H2909">
            <v>0.48</v>
          </cell>
          <cell r="I2909">
            <v>24</v>
          </cell>
          <cell r="J2909">
            <v>1.02</v>
          </cell>
          <cell r="K2909">
            <v>6.38</v>
          </cell>
          <cell r="L2909">
            <v>1.6799999999999999E-2</v>
          </cell>
          <cell r="M2909">
            <v>0.74950000000000006</v>
          </cell>
          <cell r="N2909">
            <v>13.254200000000001</v>
          </cell>
          <cell r="O2909">
            <v>110.5282</v>
          </cell>
          <cell r="P2909">
            <v>310.44670000000002</v>
          </cell>
          <cell r="Q2909">
            <v>1.21</v>
          </cell>
          <cell r="R2909" t="str">
            <v>人工泡排；周期泡排：3天/次；加注量100L</v>
          </cell>
          <cell r="S2909" t="str">
            <v>直丛式井</v>
          </cell>
          <cell r="T2909" t="str">
            <v>无节流器生产</v>
          </cell>
          <cell r="U2909" t="str">
            <v>自然连续生产井</v>
          </cell>
          <cell r="V2909" t="str">
            <v>24h</v>
          </cell>
          <cell r="W2909">
            <v>43938</v>
          </cell>
          <cell r="X2909">
            <v>44192</v>
          </cell>
        </row>
        <row r="2910">
          <cell r="F2910" t="str">
            <v>苏47-28-75C1</v>
          </cell>
          <cell r="G2910" t="str">
            <v>山12、盒8下2</v>
          </cell>
          <cell r="H2910">
            <v>0.71</v>
          </cell>
          <cell r="I2910">
            <v>24</v>
          </cell>
          <cell r="J2910">
            <v>3.85</v>
          </cell>
          <cell r="K2910">
            <v>7.53</v>
          </cell>
          <cell r="L2910">
            <v>2.4899999999999999E-2</v>
          </cell>
          <cell r="M2910">
            <v>0.05</v>
          </cell>
          <cell r="N2910">
            <v>12.583299999999999</v>
          </cell>
          <cell r="O2910">
            <v>151.78649999999999</v>
          </cell>
          <cell r="P2910">
            <v>403.53289999999998</v>
          </cell>
          <cell r="Q2910">
            <v>0.08</v>
          </cell>
          <cell r="S2910" t="str">
            <v>直丛式井</v>
          </cell>
          <cell r="T2910" t="str">
            <v>无节流器生产</v>
          </cell>
          <cell r="U2910" t="str">
            <v>自然连续生产井</v>
          </cell>
          <cell r="V2910" t="str">
            <v>24h</v>
          </cell>
          <cell r="W2910">
            <v>44016</v>
          </cell>
          <cell r="X2910">
            <v>44192</v>
          </cell>
        </row>
        <row r="2911">
          <cell r="F2911" t="str">
            <v>苏47-28-75C2</v>
          </cell>
          <cell r="G2911" t="str">
            <v>盒8下2、盒8下1</v>
          </cell>
          <cell r="H2911">
            <v>0.04</v>
          </cell>
          <cell r="I2911">
            <v>24</v>
          </cell>
          <cell r="J2911">
            <v>1</v>
          </cell>
          <cell r="K2911">
            <v>1.01</v>
          </cell>
          <cell r="L2911">
            <v>3.9399999999999998E-2</v>
          </cell>
          <cell r="M2911">
            <v>6.25E-2</v>
          </cell>
          <cell r="N2911">
            <v>0.77139999999999997</v>
          </cell>
          <cell r="O2911">
            <v>4.2375999999999996</v>
          </cell>
          <cell r="P2911">
            <v>258.2115</v>
          </cell>
          <cell r="Q2911">
            <v>0.1</v>
          </cell>
          <cell r="S2911" t="str">
            <v>直丛式井</v>
          </cell>
          <cell r="T2911" t="str">
            <v>节流器生产</v>
          </cell>
          <cell r="U2911" t="str">
            <v>自然连续生产井</v>
          </cell>
          <cell r="V2911" t="str">
            <v>24h</v>
          </cell>
          <cell r="W2911">
            <v>43991</v>
          </cell>
          <cell r="X2911">
            <v>44192</v>
          </cell>
        </row>
        <row r="2912">
          <cell r="F2912" t="str">
            <v>苏47-28-75C5</v>
          </cell>
          <cell r="G2912" t="str">
            <v>山22、山12、盒8下1</v>
          </cell>
          <cell r="H2912">
            <v>0.3</v>
          </cell>
          <cell r="I2912">
            <v>24</v>
          </cell>
          <cell r="J2912">
            <v>0.98</v>
          </cell>
          <cell r="K2912">
            <v>6.18</v>
          </cell>
          <cell r="L2912">
            <v>3.3599999999999998E-2</v>
          </cell>
          <cell r="M2912">
            <v>0.46839999999999998</v>
          </cell>
          <cell r="N2912">
            <v>8.2836999999999996</v>
          </cell>
          <cell r="O2912">
            <v>101.87520000000001</v>
          </cell>
          <cell r="P2912">
            <v>342.98829999999998</v>
          </cell>
          <cell r="Q2912">
            <v>0.76</v>
          </cell>
          <cell r="R2912" t="str">
            <v>人工泡排；周期泡排：3天/次；加注量100L</v>
          </cell>
          <cell r="S2912" t="str">
            <v>直丛式井</v>
          </cell>
          <cell r="T2912" t="str">
            <v>无节流器生产</v>
          </cell>
          <cell r="U2912" t="str">
            <v>自然连续生产井</v>
          </cell>
          <cell r="V2912" t="str">
            <v>24h</v>
          </cell>
          <cell r="W2912">
            <v>44042</v>
          </cell>
          <cell r="X2912">
            <v>44192</v>
          </cell>
        </row>
        <row r="2913">
          <cell r="F2913" t="str">
            <v>苏47-27-79</v>
          </cell>
          <cell r="G2913" t="str">
            <v>盒8下2</v>
          </cell>
          <cell r="H2913">
            <v>0</v>
          </cell>
          <cell r="I2913">
            <v>0</v>
          </cell>
          <cell r="J2913">
            <v>0.99</v>
          </cell>
          <cell r="K2913">
            <v>1.63</v>
          </cell>
          <cell r="L2913">
            <v>6.8999999999999999E-3</v>
          </cell>
          <cell r="M2913">
            <v>0</v>
          </cell>
          <cell r="N2913">
            <v>0</v>
          </cell>
          <cell r="O2913">
            <v>29.636099999999999</v>
          </cell>
          <cell r="P2913">
            <v>128.26499999999999</v>
          </cell>
          <cell r="Q2913">
            <v>0</v>
          </cell>
          <cell r="R2913" t="str">
            <v>柱塞气举计划关井（无气量）：2022-06-08 12:00因无气量(无气量关井)，关井前油套压1.56/11.89Mpa。</v>
          </cell>
          <cell r="S2913" t="str">
            <v>直井</v>
          </cell>
          <cell r="T2913" t="str">
            <v>无节流器生产</v>
          </cell>
          <cell r="U2913" t="str">
            <v>自然连续生产井</v>
          </cell>
          <cell r="V2913" t="str">
            <v>24h</v>
          </cell>
          <cell r="W2913">
            <v>43632</v>
          </cell>
          <cell r="X2913">
            <v>43958</v>
          </cell>
        </row>
        <row r="2914">
          <cell r="F2914" t="str">
            <v>苏47-35-65</v>
          </cell>
          <cell r="G2914" t="str">
            <v>盒8下_1</v>
          </cell>
          <cell r="H2914">
            <v>0.01</v>
          </cell>
          <cell r="I2914">
            <v>24</v>
          </cell>
          <cell r="J2914">
            <v>3.8</v>
          </cell>
          <cell r="K2914">
            <v>15.66</v>
          </cell>
          <cell r="L2914">
            <v>4.5999999999999999E-3</v>
          </cell>
          <cell r="M2914">
            <v>2.5999999999999999E-3</v>
          </cell>
          <cell r="N2914">
            <v>8.3799999999999999E-2</v>
          </cell>
          <cell r="O2914">
            <v>2.3418000000000001</v>
          </cell>
          <cell r="P2914">
            <v>260.03879999999998</v>
          </cell>
          <cell r="Q2914">
            <v>0</v>
          </cell>
          <cell r="R2914" t="str">
            <v>柱塞气举</v>
          </cell>
          <cell r="S2914" t="str">
            <v>直井</v>
          </cell>
          <cell r="T2914" t="str">
            <v>无节流器生产</v>
          </cell>
          <cell r="U2914" t="str">
            <v>自然连续生产井</v>
          </cell>
          <cell r="V2914" t="str">
            <v>24h</v>
          </cell>
          <cell r="W2914">
            <v>43045</v>
          </cell>
          <cell r="X2914">
            <v>43377</v>
          </cell>
        </row>
        <row r="2915">
          <cell r="F2915" t="str">
            <v>苏47-35-66</v>
          </cell>
          <cell r="G2915" t="str">
            <v>山1_2</v>
          </cell>
          <cell r="H2915">
            <v>0.19</v>
          </cell>
          <cell r="I2915">
            <v>24</v>
          </cell>
          <cell r="J2915">
            <v>2.27</v>
          </cell>
          <cell r="K2915">
            <v>2.5</v>
          </cell>
          <cell r="L2915">
            <v>1.5800000000000002E-2</v>
          </cell>
          <cell r="M2915">
            <v>0.15</v>
          </cell>
          <cell r="N2915">
            <v>2.3523999999999998</v>
          </cell>
          <cell r="O2915">
            <v>40.411799999999999</v>
          </cell>
          <cell r="P2915">
            <v>365.17079999999999</v>
          </cell>
          <cell r="Q2915">
            <v>0.24</v>
          </cell>
          <cell r="R2915" t="str">
            <v>柱塞气举</v>
          </cell>
          <cell r="S2915" t="str">
            <v>直井</v>
          </cell>
          <cell r="T2915" t="str">
            <v>无节流器生产</v>
          </cell>
          <cell r="U2915" t="str">
            <v>自然连续生产井</v>
          </cell>
          <cell r="V2915" t="str">
            <v>24h</v>
          </cell>
          <cell r="W2915">
            <v>43018</v>
          </cell>
          <cell r="X2915">
            <v>43314</v>
          </cell>
        </row>
        <row r="2916">
          <cell r="F2916" t="str">
            <v>苏47-36-70</v>
          </cell>
          <cell r="G2916" t="str">
            <v>盒5、山21</v>
          </cell>
          <cell r="H2916">
            <v>0.28000000000000003</v>
          </cell>
          <cell r="I2916">
            <v>24</v>
          </cell>
          <cell r="J2916">
            <v>0.79</v>
          </cell>
          <cell r="K2916">
            <v>2.48</v>
          </cell>
          <cell r="L2916">
            <v>2.3599999999999999E-2</v>
          </cell>
          <cell r="M2916">
            <v>0.17899999999999999</v>
          </cell>
          <cell r="N2916">
            <v>3.7702</v>
          </cell>
          <cell r="O2916">
            <v>56.939599999999999</v>
          </cell>
          <cell r="P2916">
            <v>513.99810000000002</v>
          </cell>
          <cell r="Q2916">
            <v>0.28999999999999998</v>
          </cell>
          <cell r="R2916" t="str">
            <v>柱塞气举</v>
          </cell>
          <cell r="S2916" t="str">
            <v>直单井</v>
          </cell>
          <cell r="T2916" t="str">
            <v>无节流器生产</v>
          </cell>
          <cell r="U2916" t="str">
            <v>自然连续生产井</v>
          </cell>
          <cell r="V2916" t="str">
            <v>24h</v>
          </cell>
          <cell r="W2916">
            <v>43396</v>
          </cell>
          <cell r="X2916">
            <v>43785</v>
          </cell>
        </row>
        <row r="2917">
          <cell r="F2917" t="str">
            <v>苏47-36-69</v>
          </cell>
          <cell r="G2917" t="str">
            <v>盒8下1、盒8下2</v>
          </cell>
          <cell r="H2917">
            <v>1.38</v>
          </cell>
          <cell r="I2917">
            <v>24</v>
          </cell>
          <cell r="J2917">
            <v>3.98</v>
          </cell>
          <cell r="K2917">
            <v>7.23</v>
          </cell>
          <cell r="L2917">
            <v>1.89E-2</v>
          </cell>
          <cell r="M2917">
            <v>0.91</v>
          </cell>
          <cell r="N2917">
            <v>13.44</v>
          </cell>
          <cell r="O2917">
            <v>273.7346</v>
          </cell>
          <cell r="P2917">
            <v>905.48199999999997</v>
          </cell>
          <cell r="Q2917">
            <v>1.47</v>
          </cell>
          <cell r="R2917" t="str">
            <v>柱塞气举</v>
          </cell>
          <cell r="S2917" t="str">
            <v>直单井</v>
          </cell>
          <cell r="T2917" t="str">
            <v>无节流器生产</v>
          </cell>
          <cell r="U2917" t="str">
            <v>自然连续生产井</v>
          </cell>
          <cell r="V2917" t="str">
            <v>24h</v>
          </cell>
          <cell r="W2917">
            <v>43539</v>
          </cell>
          <cell r="X2917">
            <v>43785</v>
          </cell>
        </row>
        <row r="2918">
          <cell r="F2918" t="str">
            <v>苏47-30-67</v>
          </cell>
          <cell r="G2918" t="str">
            <v>盒8下_1</v>
          </cell>
          <cell r="H2918">
            <v>0</v>
          </cell>
          <cell r="I2918">
            <v>0</v>
          </cell>
          <cell r="J2918">
            <v>1.19</v>
          </cell>
          <cell r="K2918">
            <v>1.18</v>
          </cell>
          <cell r="L2918">
            <v>1.6899999999999998E-2</v>
          </cell>
          <cell r="M2918">
            <v>0</v>
          </cell>
          <cell r="N2918">
            <v>0</v>
          </cell>
          <cell r="O2918">
            <v>1.24E-2</v>
          </cell>
          <cell r="P2918">
            <v>56.4268</v>
          </cell>
          <cell r="Q2918">
            <v>0</v>
          </cell>
          <cell r="R2918" t="str">
            <v>柱塞气举计划关井（无气量）：2022-04-12 15:10因无气量(因因无气量关井)，关井前油套压2.31/2.29Mpa。</v>
          </cell>
          <cell r="S2918" t="str">
            <v>直井</v>
          </cell>
          <cell r="T2918" t="str">
            <v>无节流器生产</v>
          </cell>
          <cell r="U2918" t="str">
            <v>自然连续生产井</v>
          </cell>
          <cell r="V2918" t="str">
            <v>24h</v>
          </cell>
          <cell r="W2918">
            <v>43174</v>
          </cell>
          <cell r="X2918">
            <v>43460</v>
          </cell>
        </row>
        <row r="2919">
          <cell r="F2919" t="str">
            <v>苏47-30-68</v>
          </cell>
          <cell r="G2919" t="str">
            <v>盒8下_2、盒8下_1</v>
          </cell>
          <cell r="H2919">
            <v>0.18</v>
          </cell>
          <cell r="I2919">
            <v>5</v>
          </cell>
          <cell r="J2919">
            <v>1.04</v>
          </cell>
          <cell r="K2919">
            <v>4.2699999999999996</v>
          </cell>
          <cell r="L2919">
            <v>1.15E-2</v>
          </cell>
          <cell r="M2919">
            <v>4.02E-2</v>
          </cell>
          <cell r="N2919">
            <v>9.6830999999999996</v>
          </cell>
          <cell r="O2919">
            <v>69.455600000000004</v>
          </cell>
          <cell r="P2919">
            <v>249.25710000000001</v>
          </cell>
          <cell r="Q2919">
            <v>0.06</v>
          </cell>
          <cell r="R2919" t="str">
            <v>柱塞气举计划关井（工艺试验）：2022-08-20 13:00因工艺试验(同步)，关井前油套压1.04/4.27Mpa。</v>
          </cell>
          <cell r="S2919" t="str">
            <v>直井</v>
          </cell>
          <cell r="T2919" t="str">
            <v>无节流器生产</v>
          </cell>
          <cell r="U2919" t="str">
            <v>自然连续生产井</v>
          </cell>
          <cell r="V2919" t="str">
            <v>24h</v>
          </cell>
          <cell r="W2919">
            <v>43268</v>
          </cell>
          <cell r="X2919">
            <v>43459</v>
          </cell>
        </row>
        <row r="2920">
          <cell r="F2920" t="str">
            <v>苏47-29-66</v>
          </cell>
          <cell r="G2920" t="str">
            <v>山1_3、盒8下_1</v>
          </cell>
          <cell r="H2920">
            <v>0.05</v>
          </cell>
          <cell r="I2920">
            <v>24</v>
          </cell>
          <cell r="J2920">
            <v>2.02</v>
          </cell>
          <cell r="K2920">
            <v>5.77</v>
          </cell>
          <cell r="L2920">
            <v>1.2800000000000001E-2</v>
          </cell>
          <cell r="M2920">
            <v>0.05</v>
          </cell>
          <cell r="N2920">
            <v>2.0044</v>
          </cell>
          <cell r="O2920">
            <v>24.890899999999998</v>
          </cell>
          <cell r="P2920">
            <v>207.72389999999999</v>
          </cell>
          <cell r="Q2920">
            <v>0.08</v>
          </cell>
          <cell r="R2920" t="str">
            <v>柱塞气举</v>
          </cell>
          <cell r="S2920" t="str">
            <v>直井</v>
          </cell>
          <cell r="T2920" t="str">
            <v>无节流器生产</v>
          </cell>
          <cell r="U2920" t="str">
            <v>自然连续生产井</v>
          </cell>
          <cell r="V2920" t="str">
            <v>24h</v>
          </cell>
          <cell r="W2920">
            <v>43196</v>
          </cell>
          <cell r="X2920">
            <v>43459</v>
          </cell>
        </row>
        <row r="2921">
          <cell r="F2921" t="str">
            <v>苏47-29-67</v>
          </cell>
          <cell r="G2921" t="str">
            <v>盒8下_2、盒8下_1</v>
          </cell>
          <cell r="H2921">
            <v>0.01</v>
          </cell>
          <cell r="I2921">
            <v>24</v>
          </cell>
          <cell r="J2921">
            <v>1.2</v>
          </cell>
          <cell r="K2921">
            <v>14.89</v>
          </cell>
          <cell r="L2921">
            <v>5.9999999999999995E-4</v>
          </cell>
          <cell r="M2921">
            <v>6.3E-3</v>
          </cell>
          <cell r="N2921">
            <v>0.1172</v>
          </cell>
          <cell r="O2921">
            <v>0.75419999999999998</v>
          </cell>
          <cell r="P2921">
            <v>61.159599999999998</v>
          </cell>
          <cell r="Q2921">
            <v>0.01</v>
          </cell>
          <cell r="R2921" t="str">
            <v>柱塞气举</v>
          </cell>
          <cell r="S2921" t="str">
            <v>直井</v>
          </cell>
          <cell r="T2921" t="str">
            <v>无节流器生产</v>
          </cell>
          <cell r="U2921" t="str">
            <v>自然连续生产井</v>
          </cell>
          <cell r="V2921" t="str">
            <v>24h</v>
          </cell>
          <cell r="W2921">
            <v>43242</v>
          </cell>
          <cell r="X2921">
            <v>43460</v>
          </cell>
        </row>
        <row r="2922">
          <cell r="F2922" t="str">
            <v>苏47-29-68</v>
          </cell>
          <cell r="G2922" t="str">
            <v>山1_1、盒8下_1</v>
          </cell>
          <cell r="H2922">
            <v>0.21</v>
          </cell>
          <cell r="I2922">
            <v>24</v>
          </cell>
          <cell r="J2922">
            <v>3.41</v>
          </cell>
          <cell r="K2922">
            <v>14.8</v>
          </cell>
          <cell r="L2922">
            <v>5.1999999999999998E-3</v>
          </cell>
          <cell r="M2922">
            <v>0.18</v>
          </cell>
          <cell r="N2922">
            <v>4.2679</v>
          </cell>
          <cell r="O2922">
            <v>54.682099999999998</v>
          </cell>
          <cell r="P2922">
            <v>349.29790000000003</v>
          </cell>
          <cell r="Q2922">
            <v>0.28999999999999998</v>
          </cell>
          <cell r="R2922" t="str">
            <v>柱塞气举</v>
          </cell>
          <cell r="S2922" t="str">
            <v>直井</v>
          </cell>
          <cell r="T2922" t="str">
            <v>无节流器生产</v>
          </cell>
          <cell r="U2922" t="str">
            <v>自然连续生产井</v>
          </cell>
          <cell r="V2922" t="str">
            <v>24h</v>
          </cell>
          <cell r="W2922">
            <v>43222</v>
          </cell>
          <cell r="X2922">
            <v>43459</v>
          </cell>
        </row>
        <row r="2923">
          <cell r="F2923" t="str">
            <v>苏47-28-57</v>
          </cell>
          <cell r="G2923" t="str">
            <v>山1_2、盒8下_2</v>
          </cell>
          <cell r="H2923">
            <v>4.7000000000000002E-3</v>
          </cell>
          <cell r="I2923">
            <v>24</v>
          </cell>
          <cell r="J2923">
            <v>1.26</v>
          </cell>
          <cell r="K2923">
            <v>10.52</v>
          </cell>
          <cell r="L2923">
            <v>1.32E-2</v>
          </cell>
          <cell r="M2923">
            <v>8.9999999999999993E-3</v>
          </cell>
          <cell r="N2923">
            <v>0.11749999999999999</v>
          </cell>
          <cell r="O2923">
            <v>1.4359</v>
          </cell>
          <cell r="P2923">
            <v>412.44760000000002</v>
          </cell>
          <cell r="Q2923">
            <v>0.01</v>
          </cell>
          <cell r="R2923" t="str">
            <v>柱塞气举</v>
          </cell>
          <cell r="S2923" t="str">
            <v>直丛式井</v>
          </cell>
          <cell r="T2923" t="str">
            <v>无节流器生产</v>
          </cell>
          <cell r="U2923" t="str">
            <v>自然连续生产井</v>
          </cell>
          <cell r="X2923">
            <v>43793</v>
          </cell>
        </row>
        <row r="2924">
          <cell r="F2924" t="str">
            <v>苏47-28-58</v>
          </cell>
          <cell r="G2924" t="str">
            <v>山2_1、山1_3</v>
          </cell>
          <cell r="H2924">
            <v>0.27</v>
          </cell>
          <cell r="I2924">
            <v>24</v>
          </cell>
          <cell r="J2924">
            <v>1.1000000000000001</v>
          </cell>
          <cell r="K2924">
            <v>5.55</v>
          </cell>
          <cell r="L2924">
            <v>2.07E-2</v>
          </cell>
          <cell r="M2924">
            <v>0.42159999999999997</v>
          </cell>
          <cell r="N2924">
            <v>7.4554999999999998</v>
          </cell>
          <cell r="O2924">
            <v>52.7151</v>
          </cell>
          <cell r="P2924">
            <v>398.93619999999999</v>
          </cell>
          <cell r="Q2924">
            <v>0.68</v>
          </cell>
          <cell r="R2924" t="str">
            <v>人工泡排；周期泡排：3天/次；加注量100L</v>
          </cell>
          <cell r="S2924" t="str">
            <v>直丛式井</v>
          </cell>
          <cell r="T2924" t="str">
            <v>无节流器生产</v>
          </cell>
          <cell r="U2924" t="str">
            <v>自然连续生产井</v>
          </cell>
          <cell r="X2924">
            <v>43793</v>
          </cell>
        </row>
        <row r="2925">
          <cell r="F2925" t="str">
            <v>苏47-33-69</v>
          </cell>
          <cell r="G2925" t="str">
            <v>山23、山12、山11</v>
          </cell>
          <cell r="H2925">
            <v>0</v>
          </cell>
          <cell r="I2925">
            <v>0</v>
          </cell>
          <cell r="J2925">
            <v>1.27</v>
          </cell>
          <cell r="K2925">
            <v>1.67</v>
          </cell>
          <cell r="L2925">
            <v>1.41E-2</v>
          </cell>
          <cell r="M2925">
            <v>0</v>
          </cell>
          <cell r="N2925">
            <v>0</v>
          </cell>
          <cell r="O2925">
            <v>0.54679999999999995</v>
          </cell>
          <cell r="P2925">
            <v>130.0839</v>
          </cell>
          <cell r="Q2925">
            <v>0</v>
          </cell>
          <cell r="R2925" t="str">
            <v>计划关井（无气量）：2022-06-13 15:00因无气量(无气量关井)，关井前油套压2.83/3.86Mpa。</v>
          </cell>
          <cell r="S2925" t="str">
            <v>直丛式井</v>
          </cell>
          <cell r="T2925" t="str">
            <v>节流器生产</v>
          </cell>
          <cell r="U2925" t="str">
            <v>自然连续生产井</v>
          </cell>
          <cell r="V2925" t="str">
            <v>24h</v>
          </cell>
          <cell r="W2925">
            <v>43662</v>
          </cell>
          <cell r="X2925">
            <v>44125</v>
          </cell>
        </row>
        <row r="2926">
          <cell r="F2926" t="str">
            <v>苏47-33-69H1</v>
          </cell>
          <cell r="G2926" t="str">
            <v>石盒子组</v>
          </cell>
          <cell r="H2926">
            <v>1.5</v>
          </cell>
          <cell r="I2926">
            <v>24</v>
          </cell>
          <cell r="J2926">
            <v>1.22</v>
          </cell>
          <cell r="K2926">
            <v>11.27</v>
          </cell>
          <cell r="L2926">
            <v>7.3000000000000001E-3</v>
          </cell>
          <cell r="M2926">
            <v>2.3422000000000001</v>
          </cell>
          <cell r="N2926">
            <v>41.419400000000003</v>
          </cell>
          <cell r="O2926">
            <v>433.9135</v>
          </cell>
          <cell r="P2926">
            <v>642.40070000000003</v>
          </cell>
          <cell r="Q2926">
            <v>3.78</v>
          </cell>
          <cell r="S2926" t="str">
            <v>水平井</v>
          </cell>
          <cell r="T2926" t="str">
            <v>无节流器生产</v>
          </cell>
          <cell r="U2926" t="str">
            <v>自然连续生产井</v>
          </cell>
          <cell r="V2926" t="str">
            <v>24h</v>
          </cell>
          <cell r="W2926">
            <v>44151</v>
          </cell>
          <cell r="X2926">
            <v>44188</v>
          </cell>
        </row>
        <row r="2927">
          <cell r="F2927" t="str">
            <v>苏47-33-70</v>
          </cell>
          <cell r="G2927" t="str">
            <v>盒8下2、盒8下1、盒8上2</v>
          </cell>
          <cell r="H2927">
            <v>0.02</v>
          </cell>
          <cell r="I2927">
            <v>24</v>
          </cell>
          <cell r="J2927">
            <v>1.23</v>
          </cell>
          <cell r="K2927">
            <v>21.28</v>
          </cell>
          <cell r="L2927">
            <v>5.5999999999999999E-3</v>
          </cell>
          <cell r="M2927">
            <v>3.1300000000000001E-2</v>
          </cell>
          <cell r="N2927">
            <v>0.55269999999999997</v>
          </cell>
          <cell r="O2927">
            <v>27.895700000000001</v>
          </cell>
          <cell r="P2927">
            <v>256.90679999999998</v>
          </cell>
          <cell r="Q2927">
            <v>7.0000000000000007E-2</v>
          </cell>
          <cell r="S2927" t="str">
            <v>直井</v>
          </cell>
          <cell r="T2927" t="str">
            <v>节流器生产</v>
          </cell>
          <cell r="U2927" t="str">
            <v>自然连续生产井</v>
          </cell>
          <cell r="V2927" t="str">
            <v>24h</v>
          </cell>
          <cell r="W2927">
            <v>43674</v>
          </cell>
          <cell r="X2927">
            <v>44125</v>
          </cell>
        </row>
        <row r="2928">
          <cell r="F2928" t="str">
            <v>苏47-33-70H1</v>
          </cell>
          <cell r="G2928" t="str">
            <v>石盒子组</v>
          </cell>
          <cell r="H2928">
            <v>1.5</v>
          </cell>
          <cell r="I2928">
            <v>24</v>
          </cell>
          <cell r="J2928">
            <v>1.23</v>
          </cell>
          <cell r="K2928">
            <v>10.43</v>
          </cell>
          <cell r="L2928">
            <v>2.3599999999999999E-2</v>
          </cell>
          <cell r="M2928">
            <v>2.3422000000000001</v>
          </cell>
          <cell r="N2928">
            <v>41.419400000000003</v>
          </cell>
          <cell r="O2928">
            <v>369.6533</v>
          </cell>
          <cell r="P2928">
            <v>1010.5253</v>
          </cell>
          <cell r="Q2928">
            <v>3.78</v>
          </cell>
          <cell r="R2928" t="str">
            <v>人工泡排；周期泡排：3天/次；加注量100L</v>
          </cell>
          <cell r="S2928" t="str">
            <v>水平井</v>
          </cell>
          <cell r="T2928" t="str">
            <v>节流器生产</v>
          </cell>
          <cell r="U2928" t="str">
            <v>自然连续生产井</v>
          </cell>
          <cell r="V2928" t="str">
            <v>24h</v>
          </cell>
          <cell r="W2928">
            <v>43786</v>
          </cell>
          <cell r="X2928">
            <v>44125</v>
          </cell>
        </row>
        <row r="2929">
          <cell r="F2929" t="str">
            <v>苏47-24-39</v>
          </cell>
          <cell r="G2929" t="str">
            <v>盒8下、山1</v>
          </cell>
          <cell r="H2929">
            <v>0.06</v>
          </cell>
          <cell r="I2929">
            <v>24</v>
          </cell>
          <cell r="J2929">
            <v>1.84</v>
          </cell>
          <cell r="K2929">
            <v>10.74</v>
          </cell>
          <cell r="L2929">
            <v>2.9999999999999997E-4</v>
          </cell>
          <cell r="M2929">
            <v>3.1600000000000003E-2</v>
          </cell>
          <cell r="N2929">
            <v>0.48730000000000001</v>
          </cell>
          <cell r="O2929">
            <v>5.6403999999999996</v>
          </cell>
          <cell r="P2929">
            <v>5.6403999999999996</v>
          </cell>
          <cell r="Q2929">
            <v>0</v>
          </cell>
          <cell r="S2929" t="str">
            <v>直井</v>
          </cell>
          <cell r="T2929" t="str">
            <v>无节流器生产</v>
          </cell>
          <cell r="U2929" t="str">
            <v>自然连续生产井</v>
          </cell>
          <cell r="V2929" t="str">
            <v>24h</v>
          </cell>
          <cell r="W2929">
            <v>40732</v>
          </cell>
          <cell r="X2929">
            <v>40887</v>
          </cell>
        </row>
        <row r="2930">
          <cell r="F2930" t="str">
            <v>苏47-30-46</v>
          </cell>
          <cell r="G2930" t="str">
            <v>盒8下</v>
          </cell>
          <cell r="H2930">
            <v>0</v>
          </cell>
          <cell r="I2930">
            <v>0</v>
          </cell>
          <cell r="J2930">
            <v>1.86</v>
          </cell>
          <cell r="K2930">
            <v>1.84</v>
          </cell>
          <cell r="L2930">
            <v>4.7000000000000002E-3</v>
          </cell>
          <cell r="M2930">
            <v>0</v>
          </cell>
          <cell r="N2930">
            <v>0</v>
          </cell>
          <cell r="O2930">
            <v>0.82799999999999996</v>
          </cell>
          <cell r="P2930">
            <v>0.82799999999999996</v>
          </cell>
          <cell r="Q2930">
            <v>0</v>
          </cell>
          <cell r="R2930" t="str">
            <v>柱塞气举计划关井（无气量）：2022-06-13 15:00因无气量(无气量关井)，关井前油套压1.11/2.22Mpa。</v>
          </cell>
          <cell r="S2930" t="str">
            <v>直井</v>
          </cell>
          <cell r="T2930" t="str">
            <v>无节流器生产</v>
          </cell>
          <cell r="U2930" t="str">
            <v>自然连续生产井</v>
          </cell>
          <cell r="V2930" t="str">
            <v>24h</v>
          </cell>
          <cell r="W2930">
            <v>40761</v>
          </cell>
          <cell r="X2930">
            <v>40887</v>
          </cell>
        </row>
        <row r="2931">
          <cell r="F2931" t="str">
            <v>苏47-31-52</v>
          </cell>
          <cell r="G2931" t="str">
            <v>盒8上</v>
          </cell>
          <cell r="H2931">
            <v>0.1</v>
          </cell>
          <cell r="I2931">
            <v>24</v>
          </cell>
          <cell r="J2931">
            <v>1.91</v>
          </cell>
          <cell r="K2931">
            <v>3.33</v>
          </cell>
          <cell r="L2931">
            <v>6.1000000000000004E-3</v>
          </cell>
          <cell r="M2931">
            <v>5.2400000000000002E-2</v>
          </cell>
          <cell r="N2931">
            <v>0.80710000000000004</v>
          </cell>
          <cell r="O2931">
            <v>12.467599999999999</v>
          </cell>
          <cell r="P2931">
            <v>12.467599999999999</v>
          </cell>
          <cell r="Q2931">
            <v>0</v>
          </cell>
          <cell r="S2931" t="str">
            <v>直井</v>
          </cell>
          <cell r="T2931" t="str">
            <v>无节流器生产</v>
          </cell>
          <cell r="U2931" t="str">
            <v>间歇开关井</v>
          </cell>
          <cell r="V2931" t="str">
            <v>井筒积液</v>
          </cell>
          <cell r="W2931">
            <v>40734</v>
          </cell>
          <cell r="X2931">
            <v>40888</v>
          </cell>
        </row>
        <row r="2932">
          <cell r="F2932" t="str">
            <v>苏47-29-47</v>
          </cell>
          <cell r="G2932" t="str">
            <v>盒8下_1、盒8下_2</v>
          </cell>
          <cell r="H2932">
            <v>0.01</v>
          </cell>
          <cell r="I2932">
            <v>24</v>
          </cell>
          <cell r="J2932">
            <v>3.9</v>
          </cell>
          <cell r="K2932">
            <v>18.37</v>
          </cell>
          <cell r="L2932">
            <v>-2.8E-3</v>
          </cell>
          <cell r="M2932">
            <v>6.3E-3</v>
          </cell>
          <cell r="N2932">
            <v>0.12920000000000001</v>
          </cell>
          <cell r="O2932">
            <v>2.3639999999999999</v>
          </cell>
          <cell r="P2932">
            <v>2.3639999999999999</v>
          </cell>
          <cell r="Q2932">
            <v>0</v>
          </cell>
          <cell r="R2932" t="str">
            <v>柱塞气举</v>
          </cell>
          <cell r="S2932" t="str">
            <v>直井</v>
          </cell>
          <cell r="T2932" t="str">
            <v>无节流器生产</v>
          </cell>
          <cell r="U2932" t="str">
            <v>自然连续生产井</v>
          </cell>
          <cell r="V2932" t="str">
            <v>24h</v>
          </cell>
          <cell r="W2932">
            <v>42472</v>
          </cell>
          <cell r="X2932">
            <v>42716</v>
          </cell>
        </row>
        <row r="2933">
          <cell r="F2933" t="str">
            <v>苏47-30-45</v>
          </cell>
          <cell r="G2933" t="str">
            <v>盒8下_1</v>
          </cell>
          <cell r="H2933">
            <v>0</v>
          </cell>
          <cell r="I2933">
            <v>0</v>
          </cell>
          <cell r="J2933">
            <v>1.74</v>
          </cell>
          <cell r="K2933">
            <v>1.1100000000000001</v>
          </cell>
          <cell r="L2933">
            <v>4.7000000000000002E-3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 t="str">
            <v>气动阀间歇计划关井（无气量）：2021-06-09 18:00因无气量(无气量)，关井前油套压2.19/1.04Mpa。</v>
          </cell>
          <cell r="S2933" t="str">
            <v>直井</v>
          </cell>
          <cell r="T2933" t="str">
            <v>无节流器生产</v>
          </cell>
          <cell r="U2933" t="str">
            <v>自然连续生产井</v>
          </cell>
          <cell r="V2933" t="str">
            <v>24h</v>
          </cell>
          <cell r="W2933">
            <v>42299</v>
          </cell>
          <cell r="X2933">
            <v>42716</v>
          </cell>
        </row>
        <row r="2934">
          <cell r="F2934" t="str">
            <v>苏47-39-38</v>
          </cell>
          <cell r="G2934" t="str">
            <v>盒8下、山2</v>
          </cell>
          <cell r="H2934">
            <v>0.01</v>
          </cell>
          <cell r="I2934">
            <v>24</v>
          </cell>
          <cell r="J2934">
            <v>2.15</v>
          </cell>
          <cell r="K2934">
            <v>15.37</v>
          </cell>
          <cell r="L2934">
            <v>3.5000000000000001E-3</v>
          </cell>
          <cell r="M2934">
            <v>5.4999999999999997E-3</v>
          </cell>
          <cell r="N2934">
            <v>8.3699999999999997E-2</v>
          </cell>
          <cell r="O2934">
            <v>9.2025000000000006</v>
          </cell>
          <cell r="P2934">
            <v>9.2025000000000006</v>
          </cell>
          <cell r="Q2934">
            <v>0</v>
          </cell>
          <cell r="S2934" t="str">
            <v>直井</v>
          </cell>
          <cell r="T2934" t="str">
            <v>节流器生产</v>
          </cell>
          <cell r="U2934" t="str">
            <v>自然连续生产井</v>
          </cell>
          <cell r="V2934" t="str">
            <v>24h</v>
          </cell>
          <cell r="W2934">
            <v>40850</v>
          </cell>
          <cell r="X2934">
            <v>41199</v>
          </cell>
        </row>
        <row r="2935">
          <cell r="F2935" t="str">
            <v>苏148</v>
          </cell>
          <cell r="G2935" t="str">
            <v>盒8下</v>
          </cell>
          <cell r="H2935">
            <v>0.05</v>
          </cell>
          <cell r="I2935">
            <v>24</v>
          </cell>
          <cell r="J2935">
            <v>2.1</v>
          </cell>
          <cell r="K2935">
            <v>4.03</v>
          </cell>
          <cell r="L2935">
            <v>6.7000000000000002E-3</v>
          </cell>
          <cell r="M2935">
            <v>2.7E-2</v>
          </cell>
          <cell r="N2935">
            <v>0.41539999999999999</v>
          </cell>
          <cell r="O2935">
            <v>6.4128999999999996</v>
          </cell>
          <cell r="P2935">
            <v>6.4128999999999996</v>
          </cell>
          <cell r="Q2935">
            <v>0</v>
          </cell>
          <cell r="R2935" t="str">
            <v>气动阀间歇</v>
          </cell>
          <cell r="S2935" t="str">
            <v>直井</v>
          </cell>
          <cell r="T2935" t="str">
            <v>无节流器生产</v>
          </cell>
          <cell r="U2935" t="str">
            <v>自然连续生产井</v>
          </cell>
          <cell r="V2935" t="str">
            <v>24h</v>
          </cell>
          <cell r="W2935">
            <v>39651</v>
          </cell>
          <cell r="X2935">
            <v>41199</v>
          </cell>
        </row>
        <row r="2936">
          <cell r="F2936" t="str">
            <v>苏47-36-43</v>
          </cell>
          <cell r="G2936" t="str">
            <v>山2</v>
          </cell>
          <cell r="H2936">
            <v>1.5</v>
          </cell>
          <cell r="I2936">
            <v>24</v>
          </cell>
          <cell r="J2936">
            <v>1.94</v>
          </cell>
          <cell r="K2936">
            <v>2.14</v>
          </cell>
          <cell r="L2936">
            <v>7.3000000000000001E-3</v>
          </cell>
          <cell r="M2936">
            <v>0.80579999999999996</v>
          </cell>
          <cell r="N2936">
            <v>12.411</v>
          </cell>
          <cell r="O2936">
            <v>191.7132</v>
          </cell>
          <cell r="P2936">
            <v>191.7132</v>
          </cell>
          <cell r="Q2936">
            <v>0</v>
          </cell>
          <cell r="R2936" t="str">
            <v>气动阀间歇</v>
          </cell>
          <cell r="S2936" t="str">
            <v>直井</v>
          </cell>
          <cell r="T2936" t="str">
            <v>节流器生产</v>
          </cell>
          <cell r="U2936" t="str">
            <v>自然连续生产井</v>
          </cell>
          <cell r="V2936" t="str">
            <v>24h</v>
          </cell>
          <cell r="W2936">
            <v>40780</v>
          </cell>
          <cell r="X2936">
            <v>41238</v>
          </cell>
        </row>
        <row r="2937">
          <cell r="F2937" t="str">
            <v>苏47-36-47</v>
          </cell>
          <cell r="G2937" t="str">
            <v>山21、山11</v>
          </cell>
          <cell r="H2937">
            <v>1.52</v>
          </cell>
          <cell r="I2937">
            <v>24</v>
          </cell>
          <cell r="J2937">
            <v>2.02</v>
          </cell>
          <cell r="K2937">
            <v>6.46</v>
          </cell>
          <cell r="L2937">
            <v>9.5999999999999992E-3</v>
          </cell>
          <cell r="M2937">
            <v>0.8286</v>
          </cell>
          <cell r="N2937">
            <v>12.762600000000001</v>
          </cell>
          <cell r="O2937">
            <v>194.0138</v>
          </cell>
          <cell r="P2937">
            <v>194.0138</v>
          </cell>
          <cell r="Q2937">
            <v>0</v>
          </cell>
          <cell r="R2937" t="str">
            <v>人工泡排；周期泡排：3天/次；加注量100L</v>
          </cell>
          <cell r="S2937" t="str">
            <v>直井</v>
          </cell>
          <cell r="T2937" t="str">
            <v>节流器生产</v>
          </cell>
          <cell r="U2937" t="str">
            <v>自然连续生产井</v>
          </cell>
          <cell r="V2937" t="str">
            <v>24h</v>
          </cell>
          <cell r="W2937">
            <v>42818</v>
          </cell>
          <cell r="X2937">
            <v>42981</v>
          </cell>
        </row>
        <row r="2938">
          <cell r="F2938" t="str">
            <v>苏120-96-93</v>
          </cell>
          <cell r="G2938" t="str">
            <v>盒8、山2上、山2下</v>
          </cell>
          <cell r="H2938">
            <v>0.01</v>
          </cell>
          <cell r="I2938">
            <v>24</v>
          </cell>
          <cell r="J2938">
            <v>1.75</v>
          </cell>
          <cell r="K2938">
            <v>15.93</v>
          </cell>
          <cell r="L2938">
            <v>2.8E-3</v>
          </cell>
          <cell r="M2938">
            <v>2.58E-2</v>
          </cell>
          <cell r="N2938">
            <v>0.55940000000000001</v>
          </cell>
          <cell r="O2938">
            <v>1.7766</v>
          </cell>
          <cell r="P2938">
            <v>657.56669999999997</v>
          </cell>
          <cell r="Q2938">
            <v>0</v>
          </cell>
          <cell r="S2938" t="str">
            <v>直井</v>
          </cell>
          <cell r="T2938" t="str">
            <v>无节流器生产</v>
          </cell>
          <cell r="U2938" t="str">
            <v>自然连续生产井</v>
          </cell>
          <cell r="V2938" t="str">
            <v>24h</v>
          </cell>
          <cell r="W2938">
            <v>40796</v>
          </cell>
          <cell r="X2938">
            <v>41093</v>
          </cell>
        </row>
        <row r="2939">
          <cell r="F2939" t="str">
            <v>苏47-29-21</v>
          </cell>
          <cell r="G2939" t="str">
            <v>盒8下、山2</v>
          </cell>
          <cell r="H2939">
            <v>0.01</v>
          </cell>
          <cell r="I2939">
            <v>24</v>
          </cell>
          <cell r="J2939">
            <v>1.87</v>
          </cell>
          <cell r="K2939">
            <v>2.58</v>
          </cell>
          <cell r="L2939">
            <v>6.4000000000000003E-3</v>
          </cell>
          <cell r="M2939">
            <v>2.3300000000000001E-2</v>
          </cell>
          <cell r="N2939">
            <v>0.50449999999999995</v>
          </cell>
          <cell r="O2939">
            <v>0.70469999999999999</v>
          </cell>
          <cell r="P2939">
            <v>640.12390000000005</v>
          </cell>
          <cell r="Q2939">
            <v>0</v>
          </cell>
          <cell r="S2939" t="str">
            <v>直井</v>
          </cell>
          <cell r="T2939" t="str">
            <v>无节流器生产</v>
          </cell>
          <cell r="U2939" t="str">
            <v>自然连续生产井</v>
          </cell>
          <cell r="V2939" t="str">
            <v>24h</v>
          </cell>
          <cell r="W2939">
            <v>40861</v>
          </cell>
          <cell r="X2939">
            <v>41099</v>
          </cell>
        </row>
        <row r="2940">
          <cell r="F2940" t="str">
            <v>苏179</v>
          </cell>
          <cell r="G2940" t="str">
            <v>盒8、山1</v>
          </cell>
          <cell r="H2940">
            <v>0.56999999999999995</v>
          </cell>
          <cell r="I2940">
            <v>0</v>
          </cell>
          <cell r="J2940">
            <v>16.940000000000001</v>
          </cell>
          <cell r="K2940">
            <v>16.559999999999999</v>
          </cell>
          <cell r="L2940">
            <v>2.8999999999999998E-3</v>
          </cell>
          <cell r="M2940">
            <v>0</v>
          </cell>
          <cell r="N2940">
            <v>0</v>
          </cell>
          <cell r="O2940">
            <v>6.0172999999999996</v>
          </cell>
          <cell r="P2940">
            <v>801.75739999999996</v>
          </cell>
          <cell r="Q2940">
            <v>0</v>
          </cell>
          <cell r="R2940" t="str">
            <v>计划关井（工艺试验）：2022-07-25 15:00因工艺试验(工艺试验)，关井前油套压1.64/9.57Mpa。</v>
          </cell>
          <cell r="S2940" t="str">
            <v>直井</v>
          </cell>
          <cell r="T2940" t="str">
            <v>节流器生产</v>
          </cell>
          <cell r="U2940" t="str">
            <v>自然连续生产井</v>
          </cell>
          <cell r="V2940" t="str">
            <v>24h</v>
          </cell>
          <cell r="W2940">
            <v>39679</v>
          </cell>
          <cell r="X2940">
            <v>41214</v>
          </cell>
        </row>
        <row r="2941">
          <cell r="F2941" t="str">
            <v>苏120-88-86</v>
          </cell>
          <cell r="G2941" t="str">
            <v>山1</v>
          </cell>
          <cell r="H2941">
            <v>0.01</v>
          </cell>
          <cell r="I2941">
            <v>0</v>
          </cell>
          <cell r="J2941">
            <v>8.31</v>
          </cell>
          <cell r="K2941">
            <v>10.29</v>
          </cell>
          <cell r="L2941">
            <v>4.1000000000000003E-3</v>
          </cell>
          <cell r="M2941">
            <v>0</v>
          </cell>
          <cell r="N2941">
            <v>0</v>
          </cell>
          <cell r="O2941">
            <v>4.5174000000000003</v>
          </cell>
          <cell r="P2941">
            <v>568.94110000000001</v>
          </cell>
          <cell r="Q2941">
            <v>0</v>
          </cell>
          <cell r="R2941" t="str">
            <v>柱塞气举计划关井（工艺试验）：2022-07-25 15:00因工艺试验(工艺试验)，关井前油套压0.85/7.54Mpa。</v>
          </cell>
          <cell r="S2941" t="str">
            <v>直井</v>
          </cell>
          <cell r="T2941" t="str">
            <v>无节流器生产</v>
          </cell>
          <cell r="U2941" t="str">
            <v>自然连续生产井</v>
          </cell>
          <cell r="V2941" t="str">
            <v>24h</v>
          </cell>
          <cell r="W2941">
            <v>41020</v>
          </cell>
          <cell r="X2941">
            <v>41208</v>
          </cell>
        </row>
        <row r="2942">
          <cell r="F2942" t="str">
            <v>苏120-97-87</v>
          </cell>
          <cell r="G2942" t="str">
            <v>盒8上、盒8下</v>
          </cell>
          <cell r="H2942">
            <v>0</v>
          </cell>
          <cell r="I2942">
            <v>0</v>
          </cell>
          <cell r="J2942">
            <v>2.73</v>
          </cell>
          <cell r="K2942">
            <v>9.5</v>
          </cell>
          <cell r="L2942">
            <v>4.1999999999999997E-3</v>
          </cell>
          <cell r="M2942">
            <v>0</v>
          </cell>
          <cell r="N2942">
            <v>0</v>
          </cell>
          <cell r="O2942">
            <v>0</v>
          </cell>
          <cell r="P2942">
            <v>509.81180000000001</v>
          </cell>
          <cell r="Q2942">
            <v>0</v>
          </cell>
          <cell r="R2942" t="str">
            <v>计划关井（无气量）：2021-10-10 08:00因无气量(无气量关井)，关井前油套压1.85/18.10Mpa。</v>
          </cell>
          <cell r="S2942" t="str">
            <v>直井</v>
          </cell>
          <cell r="T2942" t="str">
            <v>无节流器生产</v>
          </cell>
          <cell r="U2942" t="str">
            <v>自然连续生产井</v>
          </cell>
          <cell r="V2942" t="str">
            <v>24h</v>
          </cell>
          <cell r="W2942">
            <v>40734</v>
          </cell>
          <cell r="X2942">
            <v>41093</v>
          </cell>
        </row>
        <row r="2943">
          <cell r="F2943" t="str">
            <v>苏120-99-89</v>
          </cell>
          <cell r="G2943" t="str">
            <v>山2</v>
          </cell>
          <cell r="H2943">
            <v>0.01</v>
          </cell>
          <cell r="I2943">
            <v>24</v>
          </cell>
          <cell r="J2943">
            <v>1.83</v>
          </cell>
          <cell r="K2943">
            <v>7.65</v>
          </cell>
          <cell r="L2943">
            <v>5.4999999999999997E-3</v>
          </cell>
          <cell r="M2943">
            <v>2.3300000000000001E-2</v>
          </cell>
          <cell r="N2943">
            <v>0.504</v>
          </cell>
          <cell r="O2943">
            <v>0.71309999999999996</v>
          </cell>
          <cell r="P2943">
            <v>717.23720000000003</v>
          </cell>
          <cell r="Q2943">
            <v>0</v>
          </cell>
          <cell r="S2943" t="str">
            <v>直井</v>
          </cell>
          <cell r="T2943" t="str">
            <v>节流器生产</v>
          </cell>
          <cell r="U2943" t="str">
            <v>自然连续生产井</v>
          </cell>
          <cell r="V2943" t="str">
            <v>24h</v>
          </cell>
          <cell r="W2943">
            <v>40779</v>
          </cell>
          <cell r="X2943">
            <v>41093</v>
          </cell>
        </row>
        <row r="2944">
          <cell r="F2944" t="str">
            <v>苏47-31-24</v>
          </cell>
          <cell r="G2944" t="str">
            <v>山2</v>
          </cell>
          <cell r="H2944">
            <v>0.01</v>
          </cell>
          <cell r="I2944">
            <v>24</v>
          </cell>
          <cell r="J2944">
            <v>1.83</v>
          </cell>
          <cell r="K2944">
            <v>18.71</v>
          </cell>
          <cell r="L2944">
            <v>1.4E-3</v>
          </cell>
          <cell r="M2944">
            <v>2.58E-2</v>
          </cell>
          <cell r="N2944">
            <v>0.55940000000000001</v>
          </cell>
          <cell r="O2944">
            <v>1.7751999999999999</v>
          </cell>
          <cell r="P2944">
            <v>609.64710000000002</v>
          </cell>
          <cell r="Q2944">
            <v>0</v>
          </cell>
          <cell r="S2944" t="str">
            <v>直井</v>
          </cell>
          <cell r="T2944" t="str">
            <v>节流器生产</v>
          </cell>
          <cell r="U2944" t="str">
            <v>间歇开关井</v>
          </cell>
          <cell r="V2944" t="str">
            <v>长关</v>
          </cell>
          <cell r="W2944">
            <v>40975</v>
          </cell>
          <cell r="X2944">
            <v>41099</v>
          </cell>
        </row>
        <row r="2945">
          <cell r="F2945" t="str">
            <v>苏47-30-26</v>
          </cell>
          <cell r="G2945" t="str">
            <v>山2、盒8上、盒8下_1、盒8下_2</v>
          </cell>
          <cell r="H2945">
            <v>0.01</v>
          </cell>
          <cell r="I2945">
            <v>24</v>
          </cell>
          <cell r="J2945">
            <v>1.8</v>
          </cell>
          <cell r="K2945">
            <v>10.88</v>
          </cell>
          <cell r="L2945">
            <v>4.1000000000000003E-3</v>
          </cell>
          <cell r="M2945">
            <v>2.5899999999999999E-2</v>
          </cell>
          <cell r="N2945">
            <v>0.55930000000000002</v>
          </cell>
          <cell r="O2945">
            <v>0.79039999999999999</v>
          </cell>
          <cell r="P2945">
            <v>417.08300000000003</v>
          </cell>
          <cell r="Q2945">
            <v>0</v>
          </cell>
          <cell r="S2945" t="str">
            <v>直井</v>
          </cell>
          <cell r="T2945" t="str">
            <v>无节流器生产</v>
          </cell>
          <cell r="U2945" t="str">
            <v>自然连续生产井</v>
          </cell>
          <cell r="V2945" t="str">
            <v>24h</v>
          </cell>
          <cell r="W2945">
            <v>40982</v>
          </cell>
          <cell r="X2945">
            <v>41430</v>
          </cell>
        </row>
        <row r="2946">
          <cell r="F2946" t="str">
            <v>苏47-56-77</v>
          </cell>
          <cell r="G2946" t="str">
            <v>盒8下</v>
          </cell>
          <cell r="H2946">
            <v>0.5</v>
          </cell>
          <cell r="I2946">
            <v>0</v>
          </cell>
          <cell r="J2946">
            <v>8.5399999999999991</v>
          </cell>
          <cell r="K2946">
            <v>5.86</v>
          </cell>
          <cell r="L2946">
            <v>5.1999999999999998E-3</v>
          </cell>
          <cell r="M2946">
            <v>0</v>
          </cell>
          <cell r="N2946">
            <v>0</v>
          </cell>
          <cell r="O2946">
            <v>22.242799999999999</v>
          </cell>
          <cell r="P2946">
            <v>5003.2530999999999</v>
          </cell>
          <cell r="Q2946">
            <v>0</v>
          </cell>
          <cell r="R2946" t="str">
            <v>计划关井（间歇生产）：2022-03-23 09:55因间歇生产(因间歇生产（试验初期）关井)，关井前油套压0.82/1.32Mpa。</v>
          </cell>
          <cell r="S2946" t="str">
            <v>直井</v>
          </cell>
          <cell r="T2946" t="str">
            <v>节流器生产</v>
          </cell>
          <cell r="U2946" t="str">
            <v>自然连续生产井</v>
          </cell>
          <cell r="V2946" t="str">
            <v>24h</v>
          </cell>
          <cell r="W2946">
            <v>40101</v>
          </cell>
          <cell r="X2946">
            <v>40899</v>
          </cell>
        </row>
        <row r="2947">
          <cell r="F2947" t="str">
            <v>苏47-56-78</v>
          </cell>
          <cell r="G2947" t="str">
            <v>盒8下、山1</v>
          </cell>
          <cell r="H2947">
            <v>0.5</v>
          </cell>
          <cell r="I2947">
            <v>0</v>
          </cell>
          <cell r="J2947">
            <v>14.23</v>
          </cell>
          <cell r="K2947">
            <v>14.24</v>
          </cell>
          <cell r="L2947">
            <v>3.0000000000000001E-3</v>
          </cell>
          <cell r="M2947">
            <v>0</v>
          </cell>
          <cell r="N2947">
            <v>0</v>
          </cell>
          <cell r="O2947">
            <v>71.991600000000005</v>
          </cell>
          <cell r="P2947">
            <v>7212.7065000000002</v>
          </cell>
          <cell r="Q2947">
            <v>0</v>
          </cell>
          <cell r="R2947" t="str">
            <v>计划关井（关井轮休）：2022-07-03 17:00因关井轮休(因高产轮休关井)，关井前油套压2.58/14.15Mpa。</v>
          </cell>
          <cell r="S2947" t="str">
            <v>直井</v>
          </cell>
          <cell r="T2947" t="str">
            <v>无节流器生产</v>
          </cell>
          <cell r="U2947" t="str">
            <v>自然连续生产井</v>
          </cell>
          <cell r="V2947" t="str">
            <v>24h</v>
          </cell>
          <cell r="W2947">
            <v>40141</v>
          </cell>
          <cell r="X2947">
            <v>40937</v>
          </cell>
        </row>
        <row r="2948">
          <cell r="F2948" t="str">
            <v>苏151</v>
          </cell>
          <cell r="G2948" t="str">
            <v>盒7、盒8上</v>
          </cell>
          <cell r="H2948">
            <v>0.5</v>
          </cell>
          <cell r="I2948">
            <v>0</v>
          </cell>
          <cell r="J2948">
            <v>1.1000000000000001</v>
          </cell>
          <cell r="K2948">
            <v>12.54</v>
          </cell>
          <cell r="L2948">
            <v>4.0000000000000001E-3</v>
          </cell>
          <cell r="M2948">
            <v>0</v>
          </cell>
          <cell r="N2948">
            <v>0</v>
          </cell>
          <cell r="O2948">
            <v>20.424399999999999</v>
          </cell>
          <cell r="P2948">
            <v>1277.7511999999999</v>
          </cell>
          <cell r="Q2948">
            <v>0</v>
          </cell>
          <cell r="R2948" t="str">
            <v>计划关井（间歇生产）：2022-03-23 10:35因间歇生产(因间歇生产（试验初期）关井)，关井前油套压1.00/3.04Mpa。</v>
          </cell>
          <cell r="S2948" t="str">
            <v>直井</v>
          </cell>
          <cell r="T2948" t="str">
            <v>节流器生产</v>
          </cell>
          <cell r="U2948" t="str">
            <v>自然连续生产井</v>
          </cell>
          <cell r="V2948" t="str">
            <v>24h</v>
          </cell>
          <cell r="W2948">
            <v>39696</v>
          </cell>
          <cell r="X2948">
            <v>41817</v>
          </cell>
        </row>
        <row r="2949">
          <cell r="F2949" t="str">
            <v>苏47-53-76</v>
          </cell>
          <cell r="G2949" t="str">
            <v>盒8、山1、马55</v>
          </cell>
          <cell r="H2949">
            <v>0</v>
          </cell>
          <cell r="I2949">
            <v>0</v>
          </cell>
          <cell r="J2949">
            <v>1.1499999999999999</v>
          </cell>
          <cell r="K2949">
            <v>1.18</v>
          </cell>
          <cell r="L2949">
            <v>7.4000000000000003E-3</v>
          </cell>
          <cell r="M2949">
            <v>0</v>
          </cell>
          <cell r="N2949">
            <v>0</v>
          </cell>
          <cell r="O2949">
            <v>4.1999999999999997E-3</v>
          </cell>
          <cell r="P2949">
            <v>364.33030000000002</v>
          </cell>
          <cell r="Q2949">
            <v>0</v>
          </cell>
          <cell r="R2949" t="str">
            <v>计划关井（无气量）：2022-03-02 12:30因无气量(计划关井：2022年3月2日因无气量关井)，关井前油套压1.24/1.27Mpa。</v>
          </cell>
          <cell r="S2949" t="str">
            <v>直井</v>
          </cell>
          <cell r="T2949" t="str">
            <v>无节流器生产</v>
          </cell>
          <cell r="U2949" t="str">
            <v>自然连续生产井</v>
          </cell>
          <cell r="V2949" t="str">
            <v>24h</v>
          </cell>
          <cell r="W2949">
            <v>41063</v>
          </cell>
          <cell r="X2949">
            <v>41966</v>
          </cell>
        </row>
        <row r="2950">
          <cell r="F2950" t="str">
            <v>苏47-53-72</v>
          </cell>
          <cell r="G2950" t="str">
            <v>山13、盒8下1</v>
          </cell>
          <cell r="H2950">
            <v>5</v>
          </cell>
          <cell r="I2950">
            <v>0</v>
          </cell>
          <cell r="J2950">
            <v>6.54</v>
          </cell>
          <cell r="K2950">
            <v>18.579999999999998</v>
          </cell>
          <cell r="L2950">
            <v>7.7000000000000002E-3</v>
          </cell>
          <cell r="M2950">
            <v>0</v>
          </cell>
          <cell r="N2950">
            <v>0</v>
          </cell>
          <cell r="O2950">
            <v>414.55009999999999</v>
          </cell>
          <cell r="P2950">
            <v>1125.9537</v>
          </cell>
          <cell r="Q2950">
            <v>0</v>
          </cell>
          <cell r="R2950" t="str">
            <v>计划关井（关井轮休）：2022-03-23 10:55因关井轮休(因关井轮休（高产井轮休）关井)，关井前油套压1.28/14.49Mpa。</v>
          </cell>
          <cell r="S2950" t="str">
            <v>直丛式井</v>
          </cell>
          <cell r="T2950" t="str">
            <v>节流器生产</v>
          </cell>
          <cell r="U2950" t="str">
            <v>自然连续生产井</v>
          </cell>
          <cell r="V2950" t="str">
            <v>24</v>
          </cell>
          <cell r="W2950">
            <v>43682</v>
          </cell>
          <cell r="X2950">
            <v>43827</v>
          </cell>
        </row>
        <row r="2951">
          <cell r="F2951" t="str">
            <v>苏47-53-73</v>
          </cell>
          <cell r="G2951" t="str">
            <v>山13、山12、盒8下2</v>
          </cell>
          <cell r="H2951">
            <v>0.5</v>
          </cell>
          <cell r="I2951">
            <v>0</v>
          </cell>
          <cell r="J2951">
            <v>3.01</v>
          </cell>
          <cell r="K2951">
            <v>20.65</v>
          </cell>
          <cell r="L2951">
            <v>4.0000000000000001E-3</v>
          </cell>
          <cell r="M2951">
            <v>0</v>
          </cell>
          <cell r="N2951">
            <v>0</v>
          </cell>
          <cell r="O2951">
            <v>25.923200000000001</v>
          </cell>
          <cell r="P2951">
            <v>268.13549999999998</v>
          </cell>
          <cell r="Q2951">
            <v>0</v>
          </cell>
          <cell r="R2951" t="str">
            <v>计划关井（间歇生产）：2022-03-23 11:25因间歇生产(因间歇生产（试验初期）关井)，关井前油套压1.20/20.10Mpa。</v>
          </cell>
          <cell r="S2951" t="str">
            <v>直丛式井</v>
          </cell>
          <cell r="T2951" t="str">
            <v>节流器生产</v>
          </cell>
          <cell r="U2951" t="str">
            <v>自然连续生产井</v>
          </cell>
          <cell r="V2951" t="str">
            <v>24</v>
          </cell>
          <cell r="W2951">
            <v>43709</v>
          </cell>
          <cell r="X2951">
            <v>43827</v>
          </cell>
        </row>
        <row r="2952">
          <cell r="F2952" t="str">
            <v>苏47-53-72C6</v>
          </cell>
          <cell r="G2952" t="str">
            <v>盒8上1</v>
          </cell>
          <cell r="H2952">
            <v>0.01</v>
          </cell>
          <cell r="I2952">
            <v>0</v>
          </cell>
          <cell r="J2952">
            <v>1.21</v>
          </cell>
          <cell r="K2952">
            <v>12.99</v>
          </cell>
          <cell r="L2952">
            <v>2E-3</v>
          </cell>
          <cell r="M2952">
            <v>0</v>
          </cell>
          <cell r="N2952">
            <v>0</v>
          </cell>
          <cell r="O2952">
            <v>0</v>
          </cell>
          <cell r="P2952">
            <v>27.292000000000002</v>
          </cell>
          <cell r="Q2952">
            <v>0</v>
          </cell>
          <cell r="R2952" t="str">
            <v>计划关井（间歇生产）：2021-12-30 10:00因间歇生产(间歇生产（冬关夏开）)，关井前油套压1.18/13.27Mpa。</v>
          </cell>
          <cell r="S2952" t="str">
            <v>直井</v>
          </cell>
          <cell r="T2952" t="str">
            <v>无节流器生产</v>
          </cell>
          <cell r="U2952" t="str">
            <v>自然连续生产井</v>
          </cell>
          <cell r="V2952" t="str">
            <v>24h</v>
          </cell>
          <cell r="W2952">
            <v>43949</v>
          </cell>
          <cell r="X2952">
            <v>44188</v>
          </cell>
        </row>
        <row r="2953">
          <cell r="F2953" t="str">
            <v>苏47-54-74</v>
          </cell>
          <cell r="G2953" t="str">
            <v>盒8下、山1_2</v>
          </cell>
          <cell r="H2953">
            <v>0.40039999999999998</v>
          </cell>
          <cell r="I2953">
            <v>0</v>
          </cell>
          <cell r="J2953">
            <v>11.56</v>
          </cell>
          <cell r="K2953">
            <v>11.64</v>
          </cell>
          <cell r="L2953">
            <v>5.4000000000000003E-3</v>
          </cell>
          <cell r="M2953">
            <v>0</v>
          </cell>
          <cell r="N2953">
            <v>0</v>
          </cell>
          <cell r="O2953">
            <v>33.226100000000002</v>
          </cell>
          <cell r="P2953">
            <v>333.91719999999998</v>
          </cell>
          <cell r="Q2953">
            <v>0</v>
          </cell>
          <cell r="R2953" t="str">
            <v>柱塞气举计划关井（间歇生产）：2022-03-23 10:40因间歇生产(因间歇生产（试验初期）关井)，关井前油套压0.95/7.25Mpa。</v>
          </cell>
          <cell r="S2953" t="str">
            <v>直井</v>
          </cell>
          <cell r="T2953" t="str">
            <v>无节流器生产</v>
          </cell>
          <cell r="U2953" t="str">
            <v>自然连续生产井</v>
          </cell>
          <cell r="V2953" t="str">
            <v>24h</v>
          </cell>
          <cell r="W2953">
            <v>41032</v>
          </cell>
          <cell r="X2953">
            <v>41966</v>
          </cell>
        </row>
        <row r="2954">
          <cell r="F2954" t="str">
            <v>苏47-57-69</v>
          </cell>
          <cell r="G2954" t="str">
            <v>盒8、山1</v>
          </cell>
          <cell r="H2954">
            <v>0.5</v>
          </cell>
          <cell r="I2954">
            <v>0</v>
          </cell>
          <cell r="J2954">
            <v>0.19</v>
          </cell>
          <cell r="K2954">
            <v>22.36</v>
          </cell>
          <cell r="L2954">
            <v>-1.1999999999999999E-3</v>
          </cell>
          <cell r="M2954">
            <v>0</v>
          </cell>
          <cell r="N2954">
            <v>0</v>
          </cell>
          <cell r="O2954">
            <v>11.286099999999999</v>
          </cell>
          <cell r="P2954">
            <v>81.6738</v>
          </cell>
          <cell r="Q2954">
            <v>0</v>
          </cell>
          <cell r="R2954" t="str">
            <v>计划关井（间歇生产）：2022-03-23 10:50因间歇生产(因间歇生产（试验初期）关井)，关井前油套压0.91/22.58Mpa。</v>
          </cell>
          <cell r="S2954" t="str">
            <v>直井</v>
          </cell>
          <cell r="T2954" t="str">
            <v>节流器生产</v>
          </cell>
          <cell r="U2954" t="str">
            <v>自然连续生产井</v>
          </cell>
          <cell r="V2954" t="str">
            <v>24h</v>
          </cell>
          <cell r="W2954">
            <v>41058</v>
          </cell>
          <cell r="X2954">
            <v>43599</v>
          </cell>
        </row>
        <row r="2955">
          <cell r="F2955" t="str">
            <v>苏47-59-71</v>
          </cell>
          <cell r="G2955" t="str">
            <v>盒8下1</v>
          </cell>
          <cell r="H2955">
            <v>0</v>
          </cell>
          <cell r="I2955">
            <v>0</v>
          </cell>
          <cell r="J2955">
            <v>0.42</v>
          </cell>
          <cell r="K2955">
            <v>0.45</v>
          </cell>
          <cell r="L2955">
            <v>3.73E-2</v>
          </cell>
          <cell r="M2955">
            <v>0</v>
          </cell>
          <cell r="N2955">
            <v>0</v>
          </cell>
          <cell r="O2955">
            <v>0.34410000000000002</v>
          </cell>
          <cell r="P2955">
            <v>165.94489999999999</v>
          </cell>
          <cell r="Q2955">
            <v>0</v>
          </cell>
          <cell r="R2955" t="str">
            <v>柱塞气举计划关井（无气量）：2022-03-02 11:55因无气量(计划关井：2022年3月2日因无气量关井)，关井前油套压0.76/0.09Mpa。</v>
          </cell>
          <cell r="S2955" t="str">
            <v>直井</v>
          </cell>
          <cell r="T2955" t="str">
            <v>无节流器生产</v>
          </cell>
          <cell r="U2955" t="str">
            <v>自然连续生产井</v>
          </cell>
          <cell r="V2955" t="str">
            <v>24h</v>
          </cell>
          <cell r="W2955">
            <v>40745</v>
          </cell>
          <cell r="X2955">
            <v>44125</v>
          </cell>
        </row>
        <row r="2956">
          <cell r="F2956" t="str">
            <v>苏47-58-76</v>
          </cell>
          <cell r="G2956" t="str">
            <v>盒8下、山1</v>
          </cell>
          <cell r="H2956">
            <v>0.18</v>
          </cell>
          <cell r="I2956">
            <v>0</v>
          </cell>
          <cell r="J2956">
            <v>0.97</v>
          </cell>
          <cell r="K2956">
            <v>9.1999999999999993</v>
          </cell>
          <cell r="L2956">
            <v>1E-4</v>
          </cell>
          <cell r="M2956">
            <v>0</v>
          </cell>
          <cell r="N2956">
            <v>0</v>
          </cell>
          <cell r="O2956">
            <v>0</v>
          </cell>
          <cell r="P2956">
            <v>20.602399999999999</v>
          </cell>
          <cell r="Q2956">
            <v>0</v>
          </cell>
          <cell r="R2956" t="str">
            <v>计划关井（间歇生产）：2021-12-30 10:00因间歇生产(间歇生产（冬关夏开）)，关井前油套压0.98/9.21Mpa。</v>
          </cell>
          <cell r="S2956" t="str">
            <v>直井</v>
          </cell>
          <cell r="T2956" t="str">
            <v>无节流器生产</v>
          </cell>
          <cell r="U2956" t="str">
            <v>自然连续生产井</v>
          </cell>
          <cell r="V2956" t="str">
            <v>24h</v>
          </cell>
          <cell r="W2956">
            <v>40754</v>
          </cell>
          <cell r="X2956">
            <v>43620</v>
          </cell>
        </row>
        <row r="2957">
          <cell r="F2957" t="str">
            <v>苏47-59-66</v>
          </cell>
          <cell r="G2957" t="str">
            <v>盒8、山1</v>
          </cell>
          <cell r="H2957">
            <v>0.5</v>
          </cell>
          <cell r="I2957">
            <v>0</v>
          </cell>
          <cell r="J2957">
            <v>16.41</v>
          </cell>
          <cell r="K2957">
            <v>21.17</v>
          </cell>
          <cell r="L2957">
            <v>5.7000000000000002E-3</v>
          </cell>
          <cell r="M2957">
            <v>0</v>
          </cell>
          <cell r="N2957">
            <v>0</v>
          </cell>
          <cell r="O2957">
            <v>17.5123</v>
          </cell>
          <cell r="P2957">
            <v>247.57550000000001</v>
          </cell>
          <cell r="Q2957">
            <v>0</v>
          </cell>
          <cell r="R2957" t="str">
            <v>计划关井（间歇生产）：2022-03-23 11:30因间歇生产(因间歇生产（试验初期）关井)，关井前油套压1.09/19.88Mpa。</v>
          </cell>
          <cell r="S2957" t="str">
            <v>直井</v>
          </cell>
          <cell r="T2957" t="str">
            <v>节流器生产</v>
          </cell>
          <cell r="U2957" t="str">
            <v>自然连续生产井</v>
          </cell>
          <cell r="V2957" t="str">
            <v>24h</v>
          </cell>
          <cell r="W2957">
            <v>41210</v>
          </cell>
          <cell r="X2957">
            <v>43620</v>
          </cell>
        </row>
        <row r="2958">
          <cell r="F2958" t="str">
            <v>苏47-54-64</v>
          </cell>
          <cell r="G2958" t="str">
            <v>山11、山12、山13</v>
          </cell>
          <cell r="H2958">
            <v>0.5</v>
          </cell>
          <cell r="I2958">
            <v>0</v>
          </cell>
          <cell r="J2958">
            <v>1.1499999999999999</v>
          </cell>
          <cell r="K2958">
            <v>22.82</v>
          </cell>
          <cell r="L2958">
            <v>2.9999999999999997E-4</v>
          </cell>
          <cell r="M2958">
            <v>0</v>
          </cell>
          <cell r="N2958">
            <v>0</v>
          </cell>
          <cell r="O2958">
            <v>0</v>
          </cell>
          <cell r="P2958">
            <v>660.64020000000005</v>
          </cell>
          <cell r="Q2958">
            <v>0</v>
          </cell>
          <cell r="R2958" t="str">
            <v>计划关井（间歇生产）：2021-12-24 12:00因间歇生产(间歇生产（冬关夏开）)，关井前油套压0.91/20.56Mpa。</v>
          </cell>
          <cell r="S2958" t="str">
            <v>直井</v>
          </cell>
          <cell r="T2958" t="str">
            <v>节流器生产</v>
          </cell>
          <cell r="U2958" t="str">
            <v>自然连续生产井</v>
          </cell>
          <cell r="V2958" t="str">
            <v>24h</v>
          </cell>
          <cell r="W2958">
            <v>41057</v>
          </cell>
          <cell r="X2958">
            <v>42340</v>
          </cell>
        </row>
        <row r="2959">
          <cell r="F2959" t="str">
            <v>苏47-64-73</v>
          </cell>
          <cell r="G2959" t="str">
            <v>山1</v>
          </cell>
          <cell r="H2959">
            <v>0.01</v>
          </cell>
          <cell r="I2959">
            <v>0</v>
          </cell>
          <cell r="J2959">
            <v>3.05</v>
          </cell>
          <cell r="K2959">
            <v>17.940000000000001</v>
          </cell>
          <cell r="L2959">
            <v>1.8E-3</v>
          </cell>
          <cell r="M2959">
            <v>0</v>
          </cell>
          <cell r="N2959">
            <v>0</v>
          </cell>
          <cell r="O2959">
            <v>11.0511</v>
          </cell>
          <cell r="P2959">
            <v>214.26259999999999</v>
          </cell>
          <cell r="Q2959">
            <v>0</v>
          </cell>
          <cell r="R2959" t="str">
            <v>计划关井（间歇生产）：2022-03-23 11:50因间歇生产(因间歇生产（试验初期）关井)，关井前油套压1.36/8.90Mpa。</v>
          </cell>
          <cell r="S2959" t="str">
            <v>直井</v>
          </cell>
          <cell r="T2959" t="str">
            <v>节流器生产</v>
          </cell>
          <cell r="U2959" t="str">
            <v>自然连续生产井</v>
          </cell>
          <cell r="V2959" t="str">
            <v>24h</v>
          </cell>
          <cell r="W2959">
            <v>41171</v>
          </cell>
          <cell r="X2959">
            <v>43646</v>
          </cell>
        </row>
        <row r="2960">
          <cell r="F2960" t="str">
            <v>苏187</v>
          </cell>
          <cell r="G2960" t="str">
            <v>山1、盒8上、盒8下</v>
          </cell>
          <cell r="H2960">
            <v>0.5</v>
          </cell>
          <cell r="I2960">
            <v>0</v>
          </cell>
          <cell r="J2960">
            <v>5.7</v>
          </cell>
          <cell r="K2960">
            <v>25.08</v>
          </cell>
          <cell r="L2960">
            <v>-4.4000000000000003E-3</v>
          </cell>
          <cell r="M2960">
            <v>0</v>
          </cell>
          <cell r="N2960">
            <v>0</v>
          </cell>
          <cell r="O2960">
            <v>7.6539999999999999</v>
          </cell>
          <cell r="P2960">
            <v>167.50059999999999</v>
          </cell>
          <cell r="Q2960">
            <v>0</v>
          </cell>
          <cell r="R2960" t="str">
            <v>计划关井（间歇生产）：2022-03-23 12:10因间歇生产(因间歇生产（试验初期）关井)，关井前油套压1.02/15.38Mpa。</v>
          </cell>
          <cell r="S2960" t="str">
            <v>直井</v>
          </cell>
          <cell r="T2960" t="str">
            <v>节流器生产</v>
          </cell>
          <cell r="U2960" t="str">
            <v>自然连续生产井</v>
          </cell>
          <cell r="V2960" t="str">
            <v>24h</v>
          </cell>
          <cell r="W2960">
            <v>41171</v>
          </cell>
          <cell r="X2960">
            <v>43647</v>
          </cell>
        </row>
        <row r="2961">
          <cell r="F2961" t="str">
            <v>苏47-54-67</v>
          </cell>
          <cell r="G2961" t="str">
            <v>盒8、山1、山2</v>
          </cell>
          <cell r="H2961">
            <v>0.5</v>
          </cell>
          <cell r="I2961">
            <v>0</v>
          </cell>
          <cell r="J2961">
            <v>0.42</v>
          </cell>
          <cell r="K2961">
            <v>9.74</v>
          </cell>
          <cell r="L2961">
            <v>2.0000000000000001E-4</v>
          </cell>
          <cell r="M2961">
            <v>0</v>
          </cell>
          <cell r="N2961">
            <v>0</v>
          </cell>
          <cell r="O2961">
            <v>18.626300000000001</v>
          </cell>
          <cell r="P2961">
            <v>455.75599999999997</v>
          </cell>
          <cell r="Q2961">
            <v>0</v>
          </cell>
          <cell r="R2961" t="str">
            <v>计划关井（间歇生产）：2022-03-23 12:35因间歇生产(因间歇生产（试验初期）关井)，关井前油套压1.02/9.20Mpa。</v>
          </cell>
          <cell r="S2961" t="str">
            <v>直井</v>
          </cell>
          <cell r="T2961" t="str">
            <v>节流器生产</v>
          </cell>
          <cell r="U2961" t="str">
            <v>自然连续生产井</v>
          </cell>
          <cell r="V2961" t="str">
            <v>24h</v>
          </cell>
          <cell r="W2961">
            <v>40777</v>
          </cell>
          <cell r="X2961">
            <v>43394</v>
          </cell>
        </row>
        <row r="2962">
          <cell r="F2962" t="str">
            <v>苏47-49-73</v>
          </cell>
          <cell r="G2962" t="str">
            <v>盒8下_1</v>
          </cell>
          <cell r="H2962">
            <v>0.61260000000000003</v>
          </cell>
          <cell r="I2962">
            <v>24</v>
          </cell>
          <cell r="J2962">
            <v>3.96</v>
          </cell>
          <cell r="K2962">
            <v>5.75</v>
          </cell>
          <cell r="L2962">
            <v>7.7999999999999996E-3</v>
          </cell>
          <cell r="M2962">
            <v>0.50149999999999995</v>
          </cell>
          <cell r="N2962">
            <v>10.614000000000001</v>
          </cell>
          <cell r="O2962">
            <v>159.042</v>
          </cell>
          <cell r="P2962">
            <v>2886.4353000000001</v>
          </cell>
          <cell r="Q2962">
            <v>0.06</v>
          </cell>
          <cell r="R2962" t="str">
            <v>柱塞气举</v>
          </cell>
          <cell r="S2962" t="str">
            <v>直井</v>
          </cell>
          <cell r="T2962" t="str">
            <v>无节流器生产</v>
          </cell>
          <cell r="U2962" t="str">
            <v>自然连续生产井</v>
          </cell>
          <cell r="V2962" t="str">
            <v>24h</v>
          </cell>
          <cell r="W2962">
            <v>42170</v>
          </cell>
          <cell r="X2962">
            <v>42324</v>
          </cell>
        </row>
        <row r="2963">
          <cell r="F2963" t="str">
            <v>苏47-49-74</v>
          </cell>
          <cell r="G2963" t="str">
            <v>盒8下_1</v>
          </cell>
          <cell r="H2963">
            <v>2.0055000000000001</v>
          </cell>
          <cell r="I2963">
            <v>24</v>
          </cell>
          <cell r="J2963">
            <v>2.63</v>
          </cell>
          <cell r="K2963">
            <v>3.67</v>
          </cell>
          <cell r="L2963">
            <v>9.1000000000000004E-3</v>
          </cell>
          <cell r="M2963">
            <v>1.5088999999999999</v>
          </cell>
          <cell r="N2963">
            <v>31.6142</v>
          </cell>
          <cell r="O2963">
            <v>467.72899999999998</v>
          </cell>
          <cell r="P2963">
            <v>4263.1746000000003</v>
          </cell>
          <cell r="Q2963">
            <v>0.19</v>
          </cell>
          <cell r="R2963" t="str">
            <v>柱塞气举</v>
          </cell>
          <cell r="S2963" t="str">
            <v>直井</v>
          </cell>
          <cell r="T2963" t="str">
            <v>无节流器生产</v>
          </cell>
          <cell r="U2963" t="str">
            <v>自然连续生产井</v>
          </cell>
          <cell r="V2963" t="str">
            <v>24h</v>
          </cell>
          <cell r="W2963">
            <v>42202</v>
          </cell>
          <cell r="X2963">
            <v>42325</v>
          </cell>
        </row>
        <row r="2964">
          <cell r="F2964" t="str">
            <v>苏47-49-75</v>
          </cell>
          <cell r="G2964" t="str">
            <v>盒8下_1、山1_2</v>
          </cell>
          <cell r="H2964">
            <v>0.50380000000000003</v>
          </cell>
          <cell r="I2964">
            <v>24</v>
          </cell>
          <cell r="J2964">
            <v>2.87</v>
          </cell>
          <cell r="K2964">
            <v>4.1100000000000003</v>
          </cell>
          <cell r="L2964">
            <v>8.6E-3</v>
          </cell>
          <cell r="M2964">
            <v>1.4046000000000001</v>
          </cell>
          <cell r="N2964">
            <v>29.499500000000001</v>
          </cell>
          <cell r="O2964">
            <v>210.12970000000001</v>
          </cell>
          <cell r="P2964">
            <v>3136.8665000000001</v>
          </cell>
          <cell r="Q2964">
            <v>0.18</v>
          </cell>
          <cell r="R2964" t="str">
            <v>柱塞气举</v>
          </cell>
          <cell r="S2964" t="str">
            <v>直井</v>
          </cell>
          <cell r="T2964" t="str">
            <v>无节流器生产</v>
          </cell>
          <cell r="U2964" t="str">
            <v>自然连续生产井</v>
          </cell>
          <cell r="V2964" t="str">
            <v>24h</v>
          </cell>
          <cell r="W2964">
            <v>42119</v>
          </cell>
          <cell r="X2964">
            <v>42325</v>
          </cell>
        </row>
        <row r="2965">
          <cell r="F2965" t="str">
            <v>苏47-50-75</v>
          </cell>
          <cell r="G2965" t="str">
            <v>山1_2、山2_2</v>
          </cell>
          <cell r="H2965">
            <v>0.1</v>
          </cell>
          <cell r="I2965">
            <v>24</v>
          </cell>
          <cell r="J2965">
            <v>2.62</v>
          </cell>
          <cell r="K2965">
            <v>13.48</v>
          </cell>
          <cell r="L2965">
            <v>8.6E-3</v>
          </cell>
          <cell r="M2965">
            <v>5.0799999999999998E-2</v>
          </cell>
          <cell r="N2965">
            <v>1.7222999999999999</v>
          </cell>
          <cell r="O2965">
            <v>12.8421</v>
          </cell>
          <cell r="P2965">
            <v>794.30960000000005</v>
          </cell>
          <cell r="Q2965">
            <v>0.01</v>
          </cell>
          <cell r="S2965" t="str">
            <v>直井</v>
          </cell>
          <cell r="T2965" t="str">
            <v>节流器生产</v>
          </cell>
          <cell r="U2965" t="str">
            <v>自然连续生产井</v>
          </cell>
          <cell r="V2965" t="str">
            <v>24h</v>
          </cell>
          <cell r="W2965">
            <v>42891</v>
          </cell>
          <cell r="X2965">
            <v>43049</v>
          </cell>
        </row>
        <row r="2966">
          <cell r="F2966" t="str">
            <v>苏47-50-76</v>
          </cell>
          <cell r="G2966" t="str">
            <v>山1_2、盒8下_2、盒8下_1</v>
          </cell>
          <cell r="H2966">
            <v>0.5</v>
          </cell>
          <cell r="I2966">
            <v>24</v>
          </cell>
          <cell r="J2966">
            <v>2.62</v>
          </cell>
          <cell r="K2966">
            <v>15.26</v>
          </cell>
          <cell r="L2966">
            <v>5.1999999999999998E-3</v>
          </cell>
          <cell r="M2966">
            <v>0.25719999999999998</v>
          </cell>
          <cell r="N2966">
            <v>8.7218</v>
          </cell>
          <cell r="O2966">
            <v>137.30350000000001</v>
          </cell>
          <cell r="P2966">
            <v>744.41290000000004</v>
          </cell>
          <cell r="Q2966">
            <v>0.03</v>
          </cell>
          <cell r="R2966" t="str">
            <v>人工泡排；周期泡排：3天/次；加注量100L</v>
          </cell>
          <cell r="S2966" t="str">
            <v>直井</v>
          </cell>
          <cell r="T2966" t="str">
            <v>节流器生产</v>
          </cell>
          <cell r="U2966" t="str">
            <v>自然连续生产井</v>
          </cell>
          <cell r="V2966" t="str">
            <v>24h</v>
          </cell>
          <cell r="W2966">
            <v>42919</v>
          </cell>
          <cell r="X2966">
            <v>43047</v>
          </cell>
        </row>
        <row r="2967">
          <cell r="F2967" t="str">
            <v>苏47-50-77</v>
          </cell>
          <cell r="G2967" t="str">
            <v>盒8下_2、山1_1、山1_2</v>
          </cell>
          <cell r="H2967">
            <v>0.5</v>
          </cell>
          <cell r="I2967">
            <v>24</v>
          </cell>
          <cell r="J2967">
            <v>2.61</v>
          </cell>
          <cell r="K2967">
            <v>14.67</v>
          </cell>
          <cell r="L2967">
            <v>8.2000000000000007E-3</v>
          </cell>
          <cell r="M2967">
            <v>0.25719999999999998</v>
          </cell>
          <cell r="N2967">
            <v>8.7218</v>
          </cell>
          <cell r="O2967">
            <v>121.99509999999999</v>
          </cell>
          <cell r="P2967">
            <v>830.31690000000003</v>
          </cell>
          <cell r="Q2967">
            <v>0.03</v>
          </cell>
          <cell r="R2967" t="str">
            <v>人工泡排；周期泡排：3天/次；加注量100L</v>
          </cell>
          <cell r="S2967" t="str">
            <v>直井</v>
          </cell>
          <cell r="T2967" t="str">
            <v>节流器生产</v>
          </cell>
          <cell r="U2967" t="str">
            <v>自然连续生产井</v>
          </cell>
          <cell r="V2967" t="str">
            <v>24h</v>
          </cell>
          <cell r="W2967">
            <v>42947</v>
          </cell>
          <cell r="X2967">
            <v>43066</v>
          </cell>
        </row>
        <row r="2968">
          <cell r="F2968" t="str">
            <v>苏47-48-73</v>
          </cell>
          <cell r="G2968" t="str">
            <v>盒8下_1、山1_2、山2_1</v>
          </cell>
          <cell r="H2968">
            <v>0.2</v>
          </cell>
          <cell r="I2968">
            <v>24</v>
          </cell>
          <cell r="J2968">
            <v>2.64</v>
          </cell>
          <cell r="K2968">
            <v>9.42</v>
          </cell>
          <cell r="L2968">
            <v>7.7999999999999996E-3</v>
          </cell>
          <cell r="M2968">
            <v>0.10290000000000001</v>
          </cell>
          <cell r="N2968">
            <v>3.4887999999999999</v>
          </cell>
          <cell r="O2968">
            <v>55.335999999999999</v>
          </cell>
          <cell r="P2968">
            <v>1095.0465999999999</v>
          </cell>
          <cell r="Q2968">
            <v>0.01</v>
          </cell>
          <cell r="R2968" t="str">
            <v>人工泡排；周期泡排：3天/次；加注量100L</v>
          </cell>
          <cell r="S2968" t="str">
            <v>直井</v>
          </cell>
          <cell r="T2968" t="str">
            <v>节流器生产</v>
          </cell>
          <cell r="U2968" t="str">
            <v>自然连续生产井</v>
          </cell>
          <cell r="V2968" t="str">
            <v>24h</v>
          </cell>
          <cell r="W2968">
            <v>42918</v>
          </cell>
          <cell r="X2968">
            <v>43072</v>
          </cell>
        </row>
        <row r="2969">
          <cell r="F2969" t="str">
            <v>苏47-48-74</v>
          </cell>
          <cell r="G2969" t="str">
            <v>盒8下_1、山1_2、山1_3</v>
          </cell>
          <cell r="H2969">
            <v>0.6</v>
          </cell>
          <cell r="I2969">
            <v>24</v>
          </cell>
          <cell r="J2969">
            <v>2.64</v>
          </cell>
          <cell r="K2969">
            <v>13.34</v>
          </cell>
          <cell r="L2969">
            <v>5.1000000000000004E-3</v>
          </cell>
          <cell r="M2969">
            <v>0.30859999999999999</v>
          </cell>
          <cell r="N2969">
            <v>10.4663</v>
          </cell>
          <cell r="O2969">
            <v>168.0779</v>
          </cell>
          <cell r="P2969">
            <v>1340.9376</v>
          </cell>
          <cell r="Q2969">
            <v>0.04</v>
          </cell>
          <cell r="R2969" t="str">
            <v>人工泡排；周期泡排：3天/次；加注量100L</v>
          </cell>
          <cell r="S2969" t="str">
            <v>直井</v>
          </cell>
          <cell r="T2969" t="str">
            <v>节流器生产</v>
          </cell>
          <cell r="U2969" t="str">
            <v>自然连续生产井</v>
          </cell>
          <cell r="V2969" t="str">
            <v>24h</v>
          </cell>
          <cell r="W2969">
            <v>42948</v>
          </cell>
          <cell r="X2969">
            <v>43072</v>
          </cell>
        </row>
        <row r="2970">
          <cell r="F2970" t="str">
            <v>苏47-50-73</v>
          </cell>
          <cell r="G2970" t="str">
            <v>盒8下_1、盒8下_2</v>
          </cell>
          <cell r="H2970">
            <v>0.5</v>
          </cell>
          <cell r="I2970">
            <v>24</v>
          </cell>
          <cell r="J2970">
            <v>2.64</v>
          </cell>
          <cell r="K2970">
            <v>7.33</v>
          </cell>
          <cell r="L2970">
            <v>2.3999999999999998E-3</v>
          </cell>
          <cell r="M2970">
            <v>0.25719999999999998</v>
          </cell>
          <cell r="N2970">
            <v>8.7218</v>
          </cell>
          <cell r="O2970">
            <v>140.065</v>
          </cell>
          <cell r="P2970">
            <v>911.99210000000005</v>
          </cell>
          <cell r="Q2970">
            <v>0.03</v>
          </cell>
          <cell r="R2970" t="str">
            <v>人工泡排；周期泡排：3天/次；加注量100L</v>
          </cell>
          <cell r="S2970" t="str">
            <v>直井</v>
          </cell>
          <cell r="T2970" t="str">
            <v>节流器生产</v>
          </cell>
          <cell r="U2970" t="str">
            <v>自然连续生产井</v>
          </cell>
          <cell r="V2970" t="str">
            <v>24h</v>
          </cell>
          <cell r="W2970">
            <v>42886</v>
          </cell>
          <cell r="X2970">
            <v>43072</v>
          </cell>
        </row>
        <row r="2971">
          <cell r="F2971" t="str">
            <v>苏47-50-74</v>
          </cell>
          <cell r="G2971" t="str">
            <v>盒8下_1、盒8下_2</v>
          </cell>
          <cell r="H2971">
            <v>0.01</v>
          </cell>
          <cell r="I2971">
            <v>24</v>
          </cell>
          <cell r="J2971">
            <v>2.63</v>
          </cell>
          <cell r="K2971">
            <v>7.64</v>
          </cell>
          <cell r="L2971">
            <v>7.0000000000000001E-3</v>
          </cell>
          <cell r="M2971">
            <v>5.1000000000000004E-3</v>
          </cell>
          <cell r="N2971">
            <v>0.17430000000000001</v>
          </cell>
          <cell r="O2971">
            <v>1.6859</v>
          </cell>
          <cell r="P2971">
            <v>631.48749999999995</v>
          </cell>
          <cell r="Q2971">
            <v>0</v>
          </cell>
          <cell r="S2971" t="str">
            <v>直井</v>
          </cell>
          <cell r="T2971" t="str">
            <v>节流器生产</v>
          </cell>
          <cell r="U2971" t="str">
            <v>自然连续生产井</v>
          </cell>
          <cell r="V2971" t="str">
            <v>24h</v>
          </cell>
          <cell r="W2971">
            <v>42855</v>
          </cell>
          <cell r="X2971">
            <v>43075</v>
          </cell>
        </row>
        <row r="2972">
          <cell r="F2972" t="str">
            <v>苏47-48-75</v>
          </cell>
          <cell r="G2972" t="str">
            <v>盒8下_1、山1_1、山1_2</v>
          </cell>
          <cell r="H2972">
            <v>0.5</v>
          </cell>
          <cell r="I2972">
            <v>24</v>
          </cell>
          <cell r="J2972">
            <v>2.61</v>
          </cell>
          <cell r="K2972">
            <v>13.4</v>
          </cell>
          <cell r="L2972">
            <v>5.8999999999999999E-3</v>
          </cell>
          <cell r="M2972">
            <v>0.25340000000000001</v>
          </cell>
          <cell r="N2972">
            <v>8.5954999999999995</v>
          </cell>
          <cell r="O2972">
            <v>138.03389999999999</v>
          </cell>
          <cell r="P2972">
            <v>957.15449999999998</v>
          </cell>
          <cell r="Q2972">
            <v>0.03</v>
          </cell>
          <cell r="S2972" t="str">
            <v>直井</v>
          </cell>
          <cell r="T2972" t="str">
            <v>无节流器生产</v>
          </cell>
          <cell r="U2972" t="str">
            <v>自然连续生产井</v>
          </cell>
          <cell r="V2972" t="str">
            <v>24h</v>
          </cell>
          <cell r="W2972">
            <v>42875</v>
          </cell>
          <cell r="X2972">
            <v>43065</v>
          </cell>
        </row>
        <row r="2973">
          <cell r="F2973" t="str">
            <v>苏47-48-76</v>
          </cell>
          <cell r="G2973" t="str">
            <v>盒8下1</v>
          </cell>
          <cell r="H2973">
            <v>0.35</v>
          </cell>
          <cell r="I2973">
            <v>24</v>
          </cell>
          <cell r="J2973">
            <v>2.63</v>
          </cell>
          <cell r="K2973">
            <v>10.53</v>
          </cell>
          <cell r="L2973">
            <v>6.6E-3</v>
          </cell>
          <cell r="M2973">
            <v>0.18</v>
          </cell>
          <cell r="N2973">
            <v>6.1051000000000002</v>
          </cell>
          <cell r="O2973">
            <v>73.225300000000004</v>
          </cell>
          <cell r="P2973">
            <v>997.53610000000003</v>
          </cell>
          <cell r="Q2973">
            <v>0.02</v>
          </cell>
          <cell r="R2973" t="str">
            <v>人工泡排；周期泡排：3天/次；加注量100L</v>
          </cell>
          <cell r="S2973" t="str">
            <v>直井</v>
          </cell>
          <cell r="T2973" t="str">
            <v>节流器生产</v>
          </cell>
          <cell r="U2973" t="str">
            <v>自然连续生产井</v>
          </cell>
          <cell r="V2973" t="str">
            <v>24h</v>
          </cell>
          <cell r="W2973">
            <v>42956</v>
          </cell>
          <cell r="X2973">
            <v>43065</v>
          </cell>
        </row>
        <row r="2974">
          <cell r="F2974" t="str">
            <v>苏47-49-76</v>
          </cell>
          <cell r="G2974" t="str">
            <v>盒8下_1、山1_2</v>
          </cell>
          <cell r="H2974">
            <v>0.45</v>
          </cell>
          <cell r="I2974">
            <v>24</v>
          </cell>
          <cell r="J2974">
            <v>2.63</v>
          </cell>
          <cell r="K2974">
            <v>4.51</v>
          </cell>
          <cell r="L2974">
            <v>1.1599999999999999E-2</v>
          </cell>
          <cell r="M2974">
            <v>0.2319</v>
          </cell>
          <cell r="N2974">
            <v>7.8653000000000004</v>
          </cell>
          <cell r="O2974">
            <v>118.693</v>
          </cell>
          <cell r="P2974">
            <v>903.18499999999995</v>
          </cell>
          <cell r="Q2974">
            <v>0.03</v>
          </cell>
          <cell r="R2974" t="str">
            <v>人工泡排；周期泡排：3天/次；加注量100L</v>
          </cell>
          <cell r="S2974" t="str">
            <v>直井</v>
          </cell>
          <cell r="T2974" t="str">
            <v>无节流器生产</v>
          </cell>
          <cell r="U2974" t="str">
            <v>自然连续生产井</v>
          </cell>
          <cell r="V2974" t="str">
            <v>24h</v>
          </cell>
          <cell r="W2974">
            <v>42916</v>
          </cell>
          <cell r="X2974">
            <v>43065</v>
          </cell>
        </row>
        <row r="2975">
          <cell r="F2975" t="str">
            <v>苏309</v>
          </cell>
          <cell r="G2975" t="str">
            <v>山1、盒8</v>
          </cell>
          <cell r="H2975">
            <v>0.5</v>
          </cell>
          <cell r="I2975">
            <v>24</v>
          </cell>
          <cell r="J2975">
            <v>2.67</v>
          </cell>
          <cell r="K2975">
            <v>4.38</v>
          </cell>
          <cell r="L2975">
            <v>5.1999999999999998E-3</v>
          </cell>
          <cell r="M2975">
            <v>0.2833</v>
          </cell>
          <cell r="N2975">
            <v>5.19</v>
          </cell>
          <cell r="O2975">
            <v>74.838200000000001</v>
          </cell>
          <cell r="P2975">
            <v>3656.4913000000001</v>
          </cell>
          <cell r="Q2975">
            <v>0.04</v>
          </cell>
          <cell r="R2975" t="str">
            <v>速度管柱</v>
          </cell>
          <cell r="S2975" t="str">
            <v>直井</v>
          </cell>
          <cell r="T2975" t="str">
            <v>无节流器生产</v>
          </cell>
          <cell r="U2975" t="str">
            <v>自然连续生产井</v>
          </cell>
          <cell r="V2975" t="str">
            <v>24h</v>
          </cell>
          <cell r="W2975">
            <v>40072</v>
          </cell>
          <cell r="X2975">
            <v>40855</v>
          </cell>
        </row>
        <row r="2976">
          <cell r="F2976" t="str">
            <v>苏47-38-76</v>
          </cell>
          <cell r="G2976" t="str">
            <v>山1、盒8下</v>
          </cell>
          <cell r="H2976">
            <v>0</v>
          </cell>
          <cell r="I2976">
            <v>0</v>
          </cell>
          <cell r="J2976">
            <v>0.89</v>
          </cell>
          <cell r="K2976">
            <v>0.9</v>
          </cell>
          <cell r="L2976">
            <v>4.7999999999999996E-3</v>
          </cell>
          <cell r="M2976">
            <v>0</v>
          </cell>
          <cell r="N2976">
            <v>0</v>
          </cell>
          <cell r="O2976">
            <v>5.1000000000000004E-3</v>
          </cell>
          <cell r="P2976">
            <v>1216.7162000000001</v>
          </cell>
          <cell r="Q2976">
            <v>0</v>
          </cell>
          <cell r="R2976" t="str">
            <v>计划关井（无气量）：2022-03-02 12:05因无气量(计划关井：2022年3月2日因无气量关井)，关井前油套压0.94/1.04Mpa。</v>
          </cell>
          <cell r="S2976" t="str">
            <v>直井</v>
          </cell>
          <cell r="T2976" t="str">
            <v>无节流器生产</v>
          </cell>
          <cell r="U2976" t="str">
            <v>自然连续生产井</v>
          </cell>
          <cell r="V2976" t="str">
            <v>24h</v>
          </cell>
          <cell r="W2976">
            <v>40112</v>
          </cell>
          <cell r="X2976">
            <v>41212</v>
          </cell>
        </row>
        <row r="2977">
          <cell r="F2977" t="str">
            <v>苏47-41-78</v>
          </cell>
          <cell r="G2977" t="str">
            <v>盒8、山1</v>
          </cell>
          <cell r="H2977">
            <v>0.01</v>
          </cell>
          <cell r="I2977">
            <v>24</v>
          </cell>
          <cell r="J2977">
            <v>1.1599999999999999</v>
          </cell>
          <cell r="K2977">
            <v>14.09</v>
          </cell>
          <cell r="L2977">
            <v>3.0999999999999999E-3</v>
          </cell>
          <cell r="M2977">
            <v>5.1000000000000004E-3</v>
          </cell>
          <cell r="N2977">
            <v>0.17430000000000001</v>
          </cell>
          <cell r="O2977">
            <v>1.6862999999999999</v>
          </cell>
          <cell r="P2977">
            <v>1489.7163</v>
          </cell>
          <cell r="Q2977">
            <v>0</v>
          </cell>
          <cell r="S2977" t="str">
            <v>直井</v>
          </cell>
          <cell r="T2977" t="str">
            <v>节流器生产</v>
          </cell>
          <cell r="U2977" t="str">
            <v>自然连续生产井</v>
          </cell>
          <cell r="V2977" t="str">
            <v>24h</v>
          </cell>
          <cell r="W2977">
            <v>40108</v>
          </cell>
          <cell r="X2977">
            <v>41212</v>
          </cell>
        </row>
        <row r="2978">
          <cell r="F2978" t="str">
            <v>苏47-45-69</v>
          </cell>
          <cell r="G2978" t="str">
            <v>山13、山21</v>
          </cell>
          <cell r="H2978">
            <v>0.1</v>
          </cell>
          <cell r="I2978">
            <v>24</v>
          </cell>
          <cell r="J2978">
            <v>2.67</v>
          </cell>
          <cell r="K2978">
            <v>14.98</v>
          </cell>
          <cell r="L2978">
            <v>4.8999999999999998E-3</v>
          </cell>
          <cell r="M2978">
            <v>5.1400000000000001E-2</v>
          </cell>
          <cell r="N2978">
            <v>1.7442</v>
          </cell>
          <cell r="O2978">
            <v>35.283999999999999</v>
          </cell>
          <cell r="P2978">
            <v>1121.9974999999999</v>
          </cell>
          <cell r="Q2978">
            <v>0.01</v>
          </cell>
          <cell r="S2978" t="str">
            <v>直井</v>
          </cell>
          <cell r="T2978" t="str">
            <v>节流器生产</v>
          </cell>
          <cell r="U2978" t="str">
            <v>自然连续生产井</v>
          </cell>
          <cell r="V2978" t="str">
            <v>24h</v>
          </cell>
          <cell r="W2978">
            <v>41918</v>
          </cell>
          <cell r="X2978">
            <v>42358</v>
          </cell>
        </row>
        <row r="2979">
          <cell r="F2979" t="str">
            <v>苏47-41-73</v>
          </cell>
          <cell r="G2979" t="str">
            <v>盒8上_2、盒8下_2</v>
          </cell>
          <cell r="H2979">
            <v>1.4</v>
          </cell>
          <cell r="I2979">
            <v>0</v>
          </cell>
          <cell r="J2979">
            <v>23.76</v>
          </cell>
          <cell r="K2979">
            <v>23.8</v>
          </cell>
          <cell r="L2979">
            <v>3.8999999999999998E-3</v>
          </cell>
          <cell r="M2979">
            <v>0</v>
          </cell>
          <cell r="N2979">
            <v>0</v>
          </cell>
          <cell r="O2979">
            <v>287.08940000000001</v>
          </cell>
          <cell r="P2979">
            <v>600.09979999999996</v>
          </cell>
          <cell r="Q2979">
            <v>0</v>
          </cell>
          <cell r="R2979" t="str">
            <v>计划关井（关井轮休）：2022-07-01 15:00因关井轮休(因高产轮休关井)，关井前油套压2.90/20.80Mpa。</v>
          </cell>
          <cell r="S2979" t="str">
            <v>直井</v>
          </cell>
          <cell r="T2979" t="str">
            <v>节流器生产</v>
          </cell>
          <cell r="U2979" t="str">
            <v>自然连续生产井</v>
          </cell>
          <cell r="V2979" t="str">
            <v>24h</v>
          </cell>
          <cell r="W2979">
            <v>43728</v>
          </cell>
          <cell r="X2979">
            <v>44133</v>
          </cell>
        </row>
        <row r="2980">
          <cell r="F2980" t="str">
            <v>苏47-45-78</v>
          </cell>
          <cell r="G2980" t="str">
            <v>盒8下1</v>
          </cell>
          <cell r="H2980">
            <v>1</v>
          </cell>
          <cell r="I2980">
            <v>24</v>
          </cell>
          <cell r="J2980">
            <v>2.95</v>
          </cell>
          <cell r="K2980">
            <v>17.87</v>
          </cell>
          <cell r="L2980">
            <v>2.69E-2</v>
          </cell>
          <cell r="M2980">
            <v>0.51429999999999998</v>
          </cell>
          <cell r="N2980">
            <v>15.565300000000001</v>
          </cell>
          <cell r="O2980">
            <v>121.5428</v>
          </cell>
          <cell r="P2980">
            <v>175.6044</v>
          </cell>
          <cell r="Q2980">
            <v>7.0000000000000007E-2</v>
          </cell>
          <cell r="S2980" t="str">
            <v>直井</v>
          </cell>
          <cell r="T2980" t="str">
            <v>节流器生产</v>
          </cell>
          <cell r="U2980" t="str">
            <v>自然连续生产井</v>
          </cell>
          <cell r="V2980" t="str">
            <v>24h</v>
          </cell>
          <cell r="W2980">
            <v>42280</v>
          </cell>
          <cell r="X2980">
            <v>44484</v>
          </cell>
        </row>
        <row r="2981">
          <cell r="F2981" t="str">
            <v>苏47-46-78</v>
          </cell>
          <cell r="G2981" t="str">
            <v>盒8下1、山11、山12</v>
          </cell>
          <cell r="H2981">
            <v>1</v>
          </cell>
          <cell r="I2981">
            <v>24</v>
          </cell>
          <cell r="J2981">
            <v>0.67</v>
          </cell>
          <cell r="K2981">
            <v>19.489999999999998</v>
          </cell>
          <cell r="L2981">
            <v>1.8700000000000001E-2</v>
          </cell>
          <cell r="M2981">
            <v>0.51429999999999998</v>
          </cell>
          <cell r="N2981">
            <v>15.565300000000001</v>
          </cell>
          <cell r="O2981">
            <v>110.7283</v>
          </cell>
          <cell r="P2981">
            <v>164.78909999999999</v>
          </cell>
          <cell r="Q2981">
            <v>7.0000000000000007E-2</v>
          </cell>
          <cell r="S2981" t="str">
            <v>直井</v>
          </cell>
          <cell r="T2981" t="str">
            <v>节流器生产</v>
          </cell>
          <cell r="U2981" t="str">
            <v>自然连续生产井</v>
          </cell>
          <cell r="V2981" t="str">
            <v>24h</v>
          </cell>
          <cell r="W2981">
            <v>42324</v>
          </cell>
          <cell r="X2981">
            <v>44484</v>
          </cell>
        </row>
        <row r="2982">
          <cell r="F2982" t="str">
            <v>苏47-45-72</v>
          </cell>
          <cell r="G2982" t="str">
            <v>山1_3</v>
          </cell>
          <cell r="H2982">
            <v>0</v>
          </cell>
          <cell r="I2982">
            <v>0</v>
          </cell>
          <cell r="J2982">
            <v>5.3</v>
          </cell>
          <cell r="K2982">
            <v>19.62</v>
          </cell>
          <cell r="L2982">
            <v>-1.2999999999999999E-3</v>
          </cell>
          <cell r="M2982">
            <v>0</v>
          </cell>
          <cell r="N2982">
            <v>0</v>
          </cell>
          <cell r="O2982">
            <v>5.4000000000000003E-3</v>
          </cell>
          <cell r="P2982">
            <v>485.40960000000001</v>
          </cell>
          <cell r="Q2982">
            <v>0</v>
          </cell>
          <cell r="R2982" t="str">
            <v>计划关井（无气量）：2022-03-02 13:05因无气量(计划关井：2022年3月2日因无气量关井)，关井前油套压3.40/18.10Mpa。</v>
          </cell>
          <cell r="S2982" t="str">
            <v>直井</v>
          </cell>
          <cell r="T2982" t="str">
            <v>节流器生产</v>
          </cell>
          <cell r="U2982" t="str">
            <v>自然连续生产井</v>
          </cell>
          <cell r="V2982" t="str">
            <v>24h</v>
          </cell>
          <cell r="W2982">
            <v>42821</v>
          </cell>
          <cell r="X2982">
            <v>42899</v>
          </cell>
        </row>
        <row r="2983">
          <cell r="F2983" t="str">
            <v>苏47-45-74</v>
          </cell>
          <cell r="G2983" t="str">
            <v>山12、山13</v>
          </cell>
          <cell r="H2983">
            <v>1.4200000000000001E-2</v>
          </cell>
          <cell r="I2983">
            <v>0</v>
          </cell>
          <cell r="J2983">
            <v>14.75</v>
          </cell>
          <cell r="K2983">
            <v>22.98</v>
          </cell>
          <cell r="L2983">
            <v>1.1999999999999999E-3</v>
          </cell>
          <cell r="M2983">
            <v>0</v>
          </cell>
          <cell r="N2983">
            <v>0</v>
          </cell>
          <cell r="O2983">
            <v>2.6945999999999999</v>
          </cell>
          <cell r="P2983">
            <v>401.64089999999999</v>
          </cell>
          <cell r="Q2983">
            <v>0</v>
          </cell>
          <cell r="R2983" t="str">
            <v>柱塞气举计划关井（工艺试验）：2022-06-25 14:00因工艺试验(工艺试验)，关井前油套压1.23/22.95Mpa。</v>
          </cell>
          <cell r="S2983" t="str">
            <v>直井</v>
          </cell>
          <cell r="T2983" t="str">
            <v>无节流器生产</v>
          </cell>
          <cell r="U2983" t="str">
            <v>自然连续生产井</v>
          </cell>
          <cell r="V2983" t="str">
            <v>24h</v>
          </cell>
          <cell r="W2983">
            <v>41850</v>
          </cell>
          <cell r="X2983">
            <v>42358</v>
          </cell>
        </row>
        <row r="2984">
          <cell r="F2984" t="str">
            <v>苏47-45-41</v>
          </cell>
          <cell r="G2984" t="str">
            <v>山1</v>
          </cell>
          <cell r="H2984">
            <v>0.01</v>
          </cell>
          <cell r="I2984">
            <v>24</v>
          </cell>
          <cell r="J2984">
            <v>4.4400000000000004</v>
          </cell>
          <cell r="K2984">
            <v>4.7300000000000004</v>
          </cell>
          <cell r="L2984">
            <v>4.0000000000000001E-3</v>
          </cell>
          <cell r="M2984">
            <v>0.30859999999999999</v>
          </cell>
          <cell r="N2984">
            <v>6.4214000000000002</v>
          </cell>
          <cell r="O2984">
            <v>74.009100000000004</v>
          </cell>
          <cell r="P2984">
            <v>1159.9464</v>
          </cell>
          <cell r="Q2984">
            <v>0.04</v>
          </cell>
          <cell r="R2984" t="str">
            <v>柱塞气举</v>
          </cell>
          <cell r="S2984" t="str">
            <v>直井</v>
          </cell>
          <cell r="T2984" t="str">
            <v>无节流器生产</v>
          </cell>
          <cell r="U2984" t="str">
            <v>自然连续生产井</v>
          </cell>
          <cell r="V2984" t="str">
            <v>24h</v>
          </cell>
          <cell r="W2984">
            <v>40790</v>
          </cell>
          <cell r="X2984">
            <v>41267</v>
          </cell>
        </row>
        <row r="2985">
          <cell r="F2985" t="str">
            <v>苏47-46-41</v>
          </cell>
          <cell r="G2985" t="str">
            <v>山1、山2</v>
          </cell>
          <cell r="H2985">
            <v>0.1</v>
          </cell>
          <cell r="I2985">
            <v>24</v>
          </cell>
          <cell r="J2985">
            <v>3.9</v>
          </cell>
          <cell r="K2985">
            <v>9.7899999999999991</v>
          </cell>
          <cell r="L2985">
            <v>4.7000000000000002E-3</v>
          </cell>
          <cell r="M2985">
            <v>1.0699999999999999E-2</v>
          </cell>
          <cell r="N2985">
            <v>0.32569999999999999</v>
          </cell>
          <cell r="O2985">
            <v>3.6886999999999999</v>
          </cell>
          <cell r="P2985">
            <v>34.244500000000002</v>
          </cell>
          <cell r="Q2985">
            <v>0</v>
          </cell>
          <cell r="R2985" t="str">
            <v>柱塞气举</v>
          </cell>
          <cell r="S2985" t="str">
            <v>直井</v>
          </cell>
          <cell r="T2985" t="str">
            <v>无节流器生产</v>
          </cell>
          <cell r="U2985" t="str">
            <v>自然连续生产井</v>
          </cell>
          <cell r="V2985" t="str">
            <v>24h</v>
          </cell>
          <cell r="W2985">
            <v>40830</v>
          </cell>
          <cell r="X2985">
            <v>41268</v>
          </cell>
        </row>
        <row r="2986">
          <cell r="F2986" t="str">
            <v>苏47-52-52</v>
          </cell>
          <cell r="G2986" t="str">
            <v>山1上、山1下、盒8</v>
          </cell>
          <cell r="H2986">
            <v>0.11</v>
          </cell>
          <cell r="I2986">
            <v>24</v>
          </cell>
          <cell r="J2986">
            <v>3.55</v>
          </cell>
          <cell r="K2986">
            <v>7.45</v>
          </cell>
          <cell r="L2986">
            <v>5.8999999999999999E-3</v>
          </cell>
          <cell r="M2986">
            <v>0.03</v>
          </cell>
          <cell r="N2986">
            <v>1.1805000000000001</v>
          </cell>
          <cell r="O2986">
            <v>17.372</v>
          </cell>
          <cell r="P2986">
            <v>1126.1814999999999</v>
          </cell>
          <cell r="Q2986">
            <v>0</v>
          </cell>
          <cell r="R2986" t="str">
            <v>柱塞气举</v>
          </cell>
          <cell r="S2986" t="str">
            <v>直井</v>
          </cell>
          <cell r="T2986" t="str">
            <v>无节流器生产</v>
          </cell>
          <cell r="U2986" t="str">
            <v>自然连续生产井</v>
          </cell>
          <cell r="V2986" t="str">
            <v>24h</v>
          </cell>
          <cell r="W2986">
            <v>40741</v>
          </cell>
          <cell r="X2986">
            <v>41265</v>
          </cell>
        </row>
        <row r="2987">
          <cell r="F2987" t="str">
            <v>苏47-51-50</v>
          </cell>
          <cell r="G2987" t="str">
            <v>盒8上、盒8下</v>
          </cell>
          <cell r="H2987">
            <v>0</v>
          </cell>
          <cell r="I2987">
            <v>0</v>
          </cell>
          <cell r="J2987">
            <v>2.5</v>
          </cell>
          <cell r="K2987">
            <v>26.75</v>
          </cell>
          <cell r="L2987">
            <v>-3.0999999999999999E-3</v>
          </cell>
          <cell r="M2987">
            <v>0</v>
          </cell>
          <cell r="N2987">
            <v>0</v>
          </cell>
          <cell r="O2987">
            <v>5.4000000000000003E-3</v>
          </cell>
          <cell r="P2987">
            <v>967.94370000000004</v>
          </cell>
          <cell r="Q2987">
            <v>0</v>
          </cell>
          <cell r="R2987" t="str">
            <v>计划关井（无气量）：2022-03-02 13:20因无气量(计划关井：2022年3月2日因无气量关井)，关井前油套压0.99/26.26Mpa。</v>
          </cell>
          <cell r="S2987" t="str">
            <v>直井</v>
          </cell>
          <cell r="T2987" t="str">
            <v>无节流器生产</v>
          </cell>
          <cell r="U2987" t="str">
            <v>自然连续生产井</v>
          </cell>
          <cell r="V2987" t="str">
            <v>24h</v>
          </cell>
          <cell r="W2987">
            <v>40878</v>
          </cell>
          <cell r="X2987">
            <v>41267</v>
          </cell>
        </row>
        <row r="2988">
          <cell r="F2988" t="str">
            <v>苏47-46-44</v>
          </cell>
          <cell r="G2988" t="str">
            <v>山2</v>
          </cell>
          <cell r="H2988">
            <v>9.9000000000000008E-3</v>
          </cell>
          <cell r="I2988">
            <v>24</v>
          </cell>
          <cell r="J2988">
            <v>2.7</v>
          </cell>
          <cell r="K2988">
            <v>9.1199999999999992</v>
          </cell>
          <cell r="L2988">
            <v>4.1999999999999997E-3</v>
          </cell>
          <cell r="M2988">
            <v>4.0000000000000002E-4</v>
          </cell>
          <cell r="N2988">
            <v>8.8200000000000001E-2</v>
          </cell>
          <cell r="O2988">
            <v>1.4164000000000001</v>
          </cell>
          <cell r="P2988">
            <v>1344.0025000000001</v>
          </cell>
          <cell r="Q2988">
            <v>0</v>
          </cell>
          <cell r="R2988" t="str">
            <v>柱塞气举</v>
          </cell>
          <cell r="S2988" t="str">
            <v>直井</v>
          </cell>
          <cell r="T2988" t="str">
            <v>无节流器生产</v>
          </cell>
          <cell r="U2988" t="str">
            <v>自然连续生产井</v>
          </cell>
          <cell r="V2988" t="str">
            <v>24h</v>
          </cell>
          <cell r="W2988">
            <v>40761</v>
          </cell>
          <cell r="X2988">
            <v>41262</v>
          </cell>
        </row>
        <row r="2989">
          <cell r="F2989" t="str">
            <v>苏47-55-55</v>
          </cell>
          <cell r="G2989" t="str">
            <v>山1</v>
          </cell>
          <cell r="H2989">
            <v>0.26</v>
          </cell>
          <cell r="I2989">
            <v>24</v>
          </cell>
          <cell r="J2989">
            <v>2.58</v>
          </cell>
          <cell r="K2989">
            <v>3.95</v>
          </cell>
          <cell r="L2989">
            <v>6.1999999999999998E-3</v>
          </cell>
          <cell r="M2989">
            <v>7.0999999999999994E-2</v>
          </cell>
          <cell r="N2989">
            <v>1.3238000000000001</v>
          </cell>
          <cell r="O2989">
            <v>10.6569</v>
          </cell>
          <cell r="P2989">
            <v>1218.4827</v>
          </cell>
          <cell r="Q2989">
            <v>0.01</v>
          </cell>
          <cell r="R2989" t="str">
            <v>柱塞气举</v>
          </cell>
          <cell r="S2989" t="str">
            <v>直井</v>
          </cell>
          <cell r="T2989" t="str">
            <v>无节流器生产</v>
          </cell>
          <cell r="U2989" t="str">
            <v>自然连续生产井</v>
          </cell>
          <cell r="V2989" t="str">
            <v>24h</v>
          </cell>
          <cell r="W2989">
            <v>40840</v>
          </cell>
          <cell r="X2989">
            <v>41282</v>
          </cell>
        </row>
        <row r="2990">
          <cell r="F2990" t="str">
            <v>苏47-56-56</v>
          </cell>
          <cell r="G2990" t="str">
            <v>盒8上、盒8下、山1盒8上、盒8下、山1、太原组</v>
          </cell>
          <cell r="H2990">
            <v>0.01</v>
          </cell>
          <cell r="I2990">
            <v>24</v>
          </cell>
          <cell r="J2990">
            <v>2.78</v>
          </cell>
          <cell r="K2990">
            <v>4.74</v>
          </cell>
          <cell r="L2990">
            <v>8.8000000000000005E-3</v>
          </cell>
          <cell r="M2990">
            <v>1.66E-2</v>
          </cell>
          <cell r="N2990">
            <v>0.34889999999999999</v>
          </cell>
          <cell r="O2990">
            <v>2.0554000000000001</v>
          </cell>
          <cell r="P2990">
            <v>1391.4467999999999</v>
          </cell>
          <cell r="Q2990">
            <v>0</v>
          </cell>
          <cell r="R2990" t="str">
            <v>柱塞气举</v>
          </cell>
          <cell r="S2990" t="str">
            <v>直井</v>
          </cell>
          <cell r="T2990" t="str">
            <v>无节流器生产</v>
          </cell>
          <cell r="U2990" t="str">
            <v>自然连续生产井</v>
          </cell>
          <cell r="V2990" t="str">
            <v>24h</v>
          </cell>
          <cell r="W2990">
            <v>40828</v>
          </cell>
          <cell r="X2990">
            <v>42347</v>
          </cell>
        </row>
        <row r="2991">
          <cell r="F2991" t="str">
            <v>苏47-56-59</v>
          </cell>
          <cell r="G2991" t="str">
            <v>盒8下</v>
          </cell>
          <cell r="H2991">
            <v>0.01</v>
          </cell>
          <cell r="I2991">
            <v>24</v>
          </cell>
          <cell r="J2991">
            <v>2.61</v>
          </cell>
          <cell r="K2991">
            <v>10.18</v>
          </cell>
          <cell r="L2991">
            <v>3.5999999999999999E-3</v>
          </cell>
          <cell r="M2991">
            <v>5.1000000000000004E-3</v>
          </cell>
          <cell r="N2991">
            <v>0.17430000000000001</v>
          </cell>
          <cell r="O2991">
            <v>1.6860999999999999</v>
          </cell>
          <cell r="P2991">
            <v>991.25440000000003</v>
          </cell>
          <cell r="Q2991">
            <v>0</v>
          </cell>
          <cell r="S2991" t="str">
            <v>直井</v>
          </cell>
          <cell r="T2991" t="str">
            <v>无节流器生产</v>
          </cell>
          <cell r="U2991" t="str">
            <v>自然连续生产井</v>
          </cell>
          <cell r="V2991" t="str">
            <v>24h</v>
          </cell>
          <cell r="W2991">
            <v>40790</v>
          </cell>
          <cell r="X2991">
            <v>42347</v>
          </cell>
        </row>
        <row r="2992">
          <cell r="F2992" t="str">
            <v>苏47-55-50</v>
          </cell>
          <cell r="G2992" t="str">
            <v>盒8下、山1、山2</v>
          </cell>
          <cell r="H2992">
            <v>0.15</v>
          </cell>
          <cell r="I2992">
            <v>24</v>
          </cell>
          <cell r="J2992">
            <v>2.62</v>
          </cell>
          <cell r="K2992">
            <v>5.4</v>
          </cell>
          <cell r="L2992">
            <v>8.8000000000000005E-3</v>
          </cell>
          <cell r="M2992">
            <v>0.1077</v>
          </cell>
          <cell r="N2992">
            <v>1.8172999999999999</v>
          </cell>
          <cell r="O2992">
            <v>13.574400000000001</v>
          </cell>
          <cell r="P2992">
            <v>717.95630000000006</v>
          </cell>
          <cell r="Q2992">
            <v>0.01</v>
          </cell>
          <cell r="R2992" t="str">
            <v>柱塞气举</v>
          </cell>
          <cell r="S2992" t="str">
            <v>直井</v>
          </cell>
          <cell r="T2992" t="str">
            <v>无节流器生产</v>
          </cell>
          <cell r="U2992" t="str">
            <v>自然连续生产井</v>
          </cell>
          <cell r="V2992" t="str">
            <v>24h</v>
          </cell>
          <cell r="W2992">
            <v>40865</v>
          </cell>
          <cell r="X2992">
            <v>42347</v>
          </cell>
        </row>
        <row r="2993">
          <cell r="F2993" t="str">
            <v>苏47-61-42</v>
          </cell>
          <cell r="G2993" t="str">
            <v>盒8下、山21、山13</v>
          </cell>
          <cell r="H2993">
            <v>0.01</v>
          </cell>
          <cell r="I2993">
            <v>24</v>
          </cell>
          <cell r="J2993">
            <v>3</v>
          </cell>
          <cell r="K2993">
            <v>16.16</v>
          </cell>
          <cell r="L2993">
            <v>5.1000000000000004E-3</v>
          </cell>
          <cell r="M2993">
            <v>1.2699999999999999E-2</v>
          </cell>
          <cell r="N2993">
            <v>0.31319999999999998</v>
          </cell>
          <cell r="O2993">
            <v>1.8733</v>
          </cell>
          <cell r="P2993">
            <v>336.23020000000002</v>
          </cell>
          <cell r="Q2993">
            <v>0</v>
          </cell>
          <cell r="R2993" t="str">
            <v>柱塞气举</v>
          </cell>
          <cell r="S2993" t="str">
            <v>直井</v>
          </cell>
          <cell r="T2993" t="str">
            <v>无节流器生产</v>
          </cell>
          <cell r="U2993" t="str">
            <v>自然连续生产井</v>
          </cell>
          <cell r="V2993" t="str">
            <v>24h</v>
          </cell>
          <cell r="W2993">
            <v>41076</v>
          </cell>
          <cell r="X2993">
            <v>43456</v>
          </cell>
        </row>
        <row r="2994">
          <cell r="F2994" t="str">
            <v>苏47-66-52</v>
          </cell>
          <cell r="G2994" t="str">
            <v>盒8下_2、盒8上_2</v>
          </cell>
          <cell r="H2994">
            <v>0.2</v>
          </cell>
          <cell r="I2994">
            <v>24</v>
          </cell>
          <cell r="J2994">
            <v>2.65</v>
          </cell>
          <cell r="K2994">
            <v>4.7300000000000004</v>
          </cell>
          <cell r="L2994">
            <v>1.61E-2</v>
          </cell>
          <cell r="M2994">
            <v>0.10290000000000001</v>
          </cell>
          <cell r="N2994">
            <v>3.4887999999999999</v>
          </cell>
          <cell r="O2994">
            <v>69.836100000000002</v>
          </cell>
          <cell r="P2994">
            <v>623.52629999999999</v>
          </cell>
          <cell r="Q2994">
            <v>0.01</v>
          </cell>
          <cell r="S2994" t="str">
            <v>直井</v>
          </cell>
          <cell r="T2994" t="str">
            <v>节流器生产</v>
          </cell>
          <cell r="U2994" t="str">
            <v>自然连续生产井</v>
          </cell>
          <cell r="V2994" t="str">
            <v>24h</v>
          </cell>
          <cell r="W2994">
            <v>41422</v>
          </cell>
          <cell r="X2994">
            <v>43467</v>
          </cell>
        </row>
        <row r="2995">
          <cell r="F2995" t="str">
            <v>苏47-66-58</v>
          </cell>
          <cell r="G2995" t="str">
            <v>山2、山1、盒8上、盒8下</v>
          </cell>
          <cell r="H2995">
            <v>2</v>
          </cell>
          <cell r="I2995">
            <v>24</v>
          </cell>
          <cell r="J2995">
            <v>2.62</v>
          </cell>
          <cell r="K2995">
            <v>20.29</v>
          </cell>
          <cell r="L2995">
            <v>2.2000000000000001E-3</v>
          </cell>
          <cell r="M2995">
            <v>1.0286</v>
          </cell>
          <cell r="N2995">
            <v>34.887300000000003</v>
          </cell>
          <cell r="O2995">
            <v>477.98970000000003</v>
          </cell>
          <cell r="P2995">
            <v>2119.9225000000001</v>
          </cell>
          <cell r="Q2995">
            <v>0.13</v>
          </cell>
          <cell r="S2995" t="str">
            <v>直井</v>
          </cell>
          <cell r="T2995" t="str">
            <v>节流器生产</v>
          </cell>
          <cell r="U2995" t="str">
            <v>自然连续生产井</v>
          </cell>
          <cell r="V2995" t="str">
            <v>24h</v>
          </cell>
          <cell r="W2995">
            <v>41096</v>
          </cell>
          <cell r="X2995">
            <v>43456</v>
          </cell>
        </row>
        <row r="2996">
          <cell r="F2996" t="str">
            <v>苏47-56-57</v>
          </cell>
          <cell r="G2996" t="str">
            <v>盒8山1山2、太原组</v>
          </cell>
          <cell r="H2996">
            <v>0.01</v>
          </cell>
          <cell r="I2996">
            <v>24</v>
          </cell>
          <cell r="J2996">
            <v>2.6</v>
          </cell>
          <cell r="K2996">
            <v>2.59</v>
          </cell>
          <cell r="L2996">
            <v>9.5999999999999992E-3</v>
          </cell>
          <cell r="M2996">
            <v>1.2699999999999999E-2</v>
          </cell>
          <cell r="N2996">
            <v>0.29820000000000002</v>
          </cell>
          <cell r="O2996">
            <v>1.7757000000000001</v>
          </cell>
          <cell r="P2996">
            <v>876.30010000000004</v>
          </cell>
          <cell r="Q2996">
            <v>0</v>
          </cell>
          <cell r="R2996" t="str">
            <v>柱塞气举</v>
          </cell>
          <cell r="S2996" t="str">
            <v>直井</v>
          </cell>
          <cell r="T2996" t="str">
            <v>无节流器生产</v>
          </cell>
          <cell r="U2996" t="str">
            <v>自然连续生产井</v>
          </cell>
          <cell r="V2996" t="str">
            <v>24h</v>
          </cell>
          <cell r="W2996">
            <v>40998</v>
          </cell>
          <cell r="X2996">
            <v>42339</v>
          </cell>
        </row>
        <row r="2997">
          <cell r="F2997" t="str">
            <v>苏47-54-53</v>
          </cell>
          <cell r="G2997" t="str">
            <v>山1、盒8</v>
          </cell>
          <cell r="H2997">
            <v>0.01</v>
          </cell>
          <cell r="I2997">
            <v>0</v>
          </cell>
          <cell r="J2997">
            <v>1.93</v>
          </cell>
          <cell r="K2997">
            <v>9.42</v>
          </cell>
          <cell r="L2997">
            <v>1.09E-2</v>
          </cell>
          <cell r="M2997">
            <v>0</v>
          </cell>
          <cell r="N2997">
            <v>0</v>
          </cell>
          <cell r="O2997">
            <v>0.97170000000000001</v>
          </cell>
          <cell r="P2997">
            <v>399.86770000000001</v>
          </cell>
          <cell r="Q2997">
            <v>0</v>
          </cell>
          <cell r="R2997" t="str">
            <v>柱塞气举计划关井（工艺试验）：2022-06-20 15:00因工艺试验(工艺试验(柱塞气举)关井)，关井前油套压0.92/9.51Mpa。</v>
          </cell>
          <cell r="S2997" t="str">
            <v>直井</v>
          </cell>
          <cell r="T2997" t="str">
            <v>无节流器生产</v>
          </cell>
          <cell r="U2997" t="str">
            <v>自然连续生产井</v>
          </cell>
          <cell r="V2997" t="str">
            <v>24h</v>
          </cell>
          <cell r="W2997">
            <v>41055</v>
          </cell>
          <cell r="X2997">
            <v>43415</v>
          </cell>
        </row>
        <row r="2998">
          <cell r="F2998" t="str">
            <v>苏47-56-58</v>
          </cell>
          <cell r="G2998" t="str">
            <v>山1_3、山1_2、盒7</v>
          </cell>
          <cell r="H2998">
            <v>0.01</v>
          </cell>
          <cell r="I2998">
            <v>24</v>
          </cell>
          <cell r="J2998">
            <v>4.1500000000000004</v>
          </cell>
          <cell r="K2998">
            <v>6.67</v>
          </cell>
          <cell r="L2998">
            <v>1.38E-2</v>
          </cell>
          <cell r="M2998">
            <v>0.5</v>
          </cell>
          <cell r="N2998">
            <v>7.6082000000000001</v>
          </cell>
          <cell r="O2998">
            <v>8.9079999999999995</v>
          </cell>
          <cell r="P2998">
            <v>351.25259999999997</v>
          </cell>
          <cell r="Q2998">
            <v>0.06</v>
          </cell>
          <cell r="R2998" t="str">
            <v>柱塞气举</v>
          </cell>
          <cell r="S2998" t="str">
            <v>直井</v>
          </cell>
          <cell r="T2998" t="str">
            <v>无节流器生产</v>
          </cell>
          <cell r="U2998" t="str">
            <v>自然连续生产井</v>
          </cell>
          <cell r="V2998" t="str">
            <v>24h</v>
          </cell>
          <cell r="W2998">
            <v>41382</v>
          </cell>
          <cell r="X2998">
            <v>43388</v>
          </cell>
        </row>
        <row r="2999">
          <cell r="F2999" t="str">
            <v>苏47-46-50</v>
          </cell>
          <cell r="G2999" t="str">
            <v>盒8上、盒8下</v>
          </cell>
          <cell r="H2999">
            <v>0.13</v>
          </cell>
          <cell r="I2999">
            <v>24</v>
          </cell>
          <cell r="J2999">
            <v>0.59</v>
          </cell>
          <cell r="K2999">
            <v>2.52</v>
          </cell>
          <cell r="L2999">
            <v>4.0000000000000001E-3</v>
          </cell>
          <cell r="M2999">
            <v>6.59E-2</v>
          </cell>
          <cell r="N2999">
            <v>2.2351000000000001</v>
          </cell>
          <cell r="O2999">
            <v>35.898499999999999</v>
          </cell>
          <cell r="P2999">
            <v>752.46690000000001</v>
          </cell>
          <cell r="Q2999">
            <v>0.01</v>
          </cell>
          <cell r="S2999" t="str">
            <v>直井</v>
          </cell>
          <cell r="T2999" t="str">
            <v>无节流器生产</v>
          </cell>
          <cell r="U2999" t="str">
            <v>自然连续生产井</v>
          </cell>
          <cell r="V2999" t="str">
            <v>24h</v>
          </cell>
          <cell r="W2999">
            <v>40768</v>
          </cell>
          <cell r="X2999">
            <v>41251</v>
          </cell>
        </row>
        <row r="3000">
          <cell r="F3000" t="str">
            <v>苏47-44-58</v>
          </cell>
          <cell r="G3000" t="str">
            <v>盒8下、山1</v>
          </cell>
          <cell r="H3000">
            <v>0.01</v>
          </cell>
          <cell r="I3000">
            <v>24</v>
          </cell>
          <cell r="J3000">
            <v>2.69</v>
          </cell>
          <cell r="K3000">
            <v>5.27</v>
          </cell>
          <cell r="L3000">
            <v>5.1999999999999998E-3</v>
          </cell>
          <cell r="M3000">
            <v>5.1000000000000004E-3</v>
          </cell>
          <cell r="N3000">
            <v>0.17430000000000001</v>
          </cell>
          <cell r="O3000">
            <v>1.6873</v>
          </cell>
          <cell r="P3000">
            <v>351.75729999999999</v>
          </cell>
          <cell r="Q3000">
            <v>0</v>
          </cell>
          <cell r="S3000" t="str">
            <v>直井</v>
          </cell>
          <cell r="T3000" t="str">
            <v>无节流器生产</v>
          </cell>
          <cell r="U3000" t="str">
            <v>自然连续生产井</v>
          </cell>
          <cell r="V3000" t="str">
            <v>24h</v>
          </cell>
          <cell r="W3000">
            <v>40862</v>
          </cell>
          <cell r="X3000">
            <v>42891</v>
          </cell>
        </row>
        <row r="3001">
          <cell r="F3001" t="str">
            <v>苏47-44-53</v>
          </cell>
          <cell r="G3001" t="str">
            <v>盒8下、山1</v>
          </cell>
          <cell r="H3001">
            <v>0.1</v>
          </cell>
          <cell r="I3001">
            <v>24</v>
          </cell>
          <cell r="J3001">
            <v>2.64</v>
          </cell>
          <cell r="K3001">
            <v>5.89</v>
          </cell>
          <cell r="L3001">
            <v>5.8999999999999999E-3</v>
          </cell>
          <cell r="M3001">
            <v>0.15870000000000001</v>
          </cell>
          <cell r="N3001">
            <v>3.2511000000000001</v>
          </cell>
          <cell r="O3001">
            <v>41.006599999999999</v>
          </cell>
          <cell r="P3001">
            <v>1373.0940000000001</v>
          </cell>
          <cell r="Q3001">
            <v>0.02</v>
          </cell>
          <cell r="R3001" t="str">
            <v>柱塞气举</v>
          </cell>
          <cell r="S3001" t="str">
            <v>直井</v>
          </cell>
          <cell r="T3001" t="str">
            <v>无节流器生产</v>
          </cell>
          <cell r="U3001" t="str">
            <v>自然连续生产井</v>
          </cell>
          <cell r="V3001" t="str">
            <v>24h</v>
          </cell>
          <cell r="W3001">
            <v>40831</v>
          </cell>
          <cell r="X3001">
            <v>41256</v>
          </cell>
        </row>
        <row r="3002">
          <cell r="F3002" t="str">
            <v>苏149</v>
          </cell>
          <cell r="G3002" t="str">
            <v>盒8上、山1</v>
          </cell>
          <cell r="H3002">
            <v>0.1</v>
          </cell>
          <cell r="I3002">
            <v>24</v>
          </cell>
          <cell r="J3002">
            <v>4.1100000000000003</v>
          </cell>
          <cell r="K3002">
            <v>11.26</v>
          </cell>
          <cell r="L3002">
            <v>5.1000000000000004E-3</v>
          </cell>
          <cell r="M3002">
            <v>0.20469999999999999</v>
          </cell>
          <cell r="N3002">
            <v>6.9202000000000004</v>
          </cell>
          <cell r="O3002">
            <v>60.005200000000002</v>
          </cell>
          <cell r="P3002">
            <v>1421.9884999999999</v>
          </cell>
          <cell r="Q3002">
            <v>0.03</v>
          </cell>
          <cell r="R3002" t="str">
            <v>柱塞气举</v>
          </cell>
          <cell r="S3002" t="str">
            <v>直井</v>
          </cell>
          <cell r="T3002" t="str">
            <v>无节流器生产</v>
          </cell>
          <cell r="U3002" t="str">
            <v>自然连续生产井</v>
          </cell>
          <cell r="V3002" t="str">
            <v>24h</v>
          </cell>
          <cell r="W3002">
            <v>39769</v>
          </cell>
          <cell r="X3002">
            <v>41819</v>
          </cell>
        </row>
        <row r="3003">
          <cell r="F3003" t="str">
            <v>苏185</v>
          </cell>
          <cell r="G3003" t="str">
            <v>盒8下</v>
          </cell>
          <cell r="H3003">
            <v>0.01</v>
          </cell>
          <cell r="I3003">
            <v>24</v>
          </cell>
          <cell r="J3003">
            <v>2.67</v>
          </cell>
          <cell r="K3003">
            <v>20</v>
          </cell>
          <cell r="L3003">
            <v>2.3999999999999998E-3</v>
          </cell>
          <cell r="M3003">
            <v>5.0000000000000001E-3</v>
          </cell>
          <cell r="N3003">
            <v>0.1681</v>
          </cell>
          <cell r="O3003">
            <v>1.6241000000000001</v>
          </cell>
          <cell r="P3003">
            <v>372.29559999999998</v>
          </cell>
          <cell r="Q3003">
            <v>0</v>
          </cell>
          <cell r="S3003" t="str">
            <v>直井</v>
          </cell>
          <cell r="T3003" t="str">
            <v>无节流器生产</v>
          </cell>
          <cell r="U3003" t="str">
            <v>自然连续生产井</v>
          </cell>
          <cell r="V3003" t="str">
            <v>24h</v>
          </cell>
          <cell r="W3003">
            <v>39767</v>
          </cell>
          <cell r="X3003">
            <v>41821</v>
          </cell>
        </row>
        <row r="3004">
          <cell r="F3004" t="str">
            <v>苏47-52-58</v>
          </cell>
          <cell r="G3004" t="str">
            <v>山1、盒8、盒7</v>
          </cell>
          <cell r="H3004">
            <v>0.01</v>
          </cell>
          <cell r="I3004">
            <v>4</v>
          </cell>
          <cell r="J3004">
            <v>15.06</v>
          </cell>
          <cell r="K3004">
            <v>16.78</v>
          </cell>
          <cell r="L3004">
            <v>4.0000000000000001E-3</v>
          </cell>
          <cell r="M3004">
            <v>8.9999999999999998E-4</v>
          </cell>
          <cell r="N3004">
            <v>1.0958000000000001</v>
          </cell>
          <cell r="O3004">
            <v>15.4373</v>
          </cell>
          <cell r="P3004">
            <v>934.52790000000005</v>
          </cell>
          <cell r="Q3004">
            <v>0.01</v>
          </cell>
          <cell r="R3004" t="str">
            <v>柱塞气举计划关井（工艺试验）：2022-08-20 12:00因工艺试验(工艺试验)，关井前油套压3.29/19.78Mpa。</v>
          </cell>
          <cell r="S3004" t="str">
            <v>直井</v>
          </cell>
          <cell r="T3004" t="str">
            <v>无节流器生产</v>
          </cell>
          <cell r="U3004" t="str">
            <v>自然连续生产井</v>
          </cell>
          <cell r="V3004" t="str">
            <v>24h</v>
          </cell>
          <cell r="W3004">
            <v>41144</v>
          </cell>
          <cell r="X3004">
            <v>42347</v>
          </cell>
        </row>
        <row r="3005">
          <cell r="F3005" t="str">
            <v>总井数</v>
          </cell>
          <cell r="G3005">
            <v>460</v>
          </cell>
          <cell r="H3005" t="str">
            <v>开井数</v>
          </cell>
          <cell r="I3005">
            <v>344</v>
          </cell>
          <cell r="M3005">
            <v>127.90860000000001</v>
          </cell>
          <cell r="N3005">
            <v>2712.6963000000001</v>
          </cell>
          <cell r="O3005">
            <v>35770.633900000001</v>
          </cell>
          <cell r="P3005">
            <v>496810.57059999998</v>
          </cell>
          <cell r="Q3005">
            <v>81.739999999999995</v>
          </cell>
        </row>
        <row r="3006">
          <cell r="F3006" t="str">
            <v>苏48-3-92</v>
          </cell>
          <cell r="G3006" t="str">
            <v>盒8、山1</v>
          </cell>
          <cell r="H3006">
            <v>0.24</v>
          </cell>
          <cell r="I3006">
            <v>24</v>
          </cell>
          <cell r="J3006">
            <v>1.93</v>
          </cell>
          <cell r="K3006">
            <v>2.16</v>
          </cell>
          <cell r="L3006">
            <v>4.5999999999999999E-3</v>
          </cell>
          <cell r="M3006">
            <v>0.3901</v>
          </cell>
          <cell r="N3006">
            <v>7.984</v>
          </cell>
          <cell r="O3006">
            <v>65.078999999999994</v>
          </cell>
          <cell r="P3006">
            <v>2774.3937000000001</v>
          </cell>
          <cell r="Q3006">
            <v>0.78</v>
          </cell>
          <cell r="R3006" t="str">
            <v>速度管柱</v>
          </cell>
          <cell r="S3006" t="str">
            <v>直井</v>
          </cell>
          <cell r="U3006" t="str">
            <v>措施连续生产井</v>
          </cell>
          <cell r="V3006" t="str">
            <v>24h</v>
          </cell>
          <cell r="W3006">
            <v>39690</v>
          </cell>
          <cell r="X3006">
            <v>39770</v>
          </cell>
        </row>
        <row r="3007">
          <cell r="F3007" t="str">
            <v>苏48-6-87</v>
          </cell>
          <cell r="G3007" t="str">
            <v>盒8、山1</v>
          </cell>
          <cell r="H3007">
            <v>0.24</v>
          </cell>
          <cell r="I3007">
            <v>24</v>
          </cell>
          <cell r="J3007">
            <v>1.24</v>
          </cell>
          <cell r="K3007">
            <v>9.73</v>
          </cell>
          <cell r="L3007">
            <v>2.8E-3</v>
          </cell>
          <cell r="M3007">
            <v>0.3901</v>
          </cell>
          <cell r="N3007">
            <v>7.984</v>
          </cell>
          <cell r="O3007">
            <v>122.8369</v>
          </cell>
          <cell r="P3007">
            <v>1524.2021</v>
          </cell>
          <cell r="Q3007">
            <v>0.78</v>
          </cell>
          <cell r="R3007" t="str">
            <v>柱塞气举</v>
          </cell>
          <cell r="S3007" t="str">
            <v>直井</v>
          </cell>
          <cell r="U3007" t="str">
            <v>间歇开关井</v>
          </cell>
          <cell r="V3007" t="str">
            <v>24h</v>
          </cell>
          <cell r="W3007">
            <v>39607</v>
          </cell>
          <cell r="X3007">
            <v>39770</v>
          </cell>
        </row>
        <row r="3008">
          <cell r="F3008" t="str">
            <v>苏48-6-91</v>
          </cell>
          <cell r="G3008" t="str">
            <v>盒8</v>
          </cell>
          <cell r="H3008">
            <v>0.01</v>
          </cell>
          <cell r="I3008">
            <v>24</v>
          </cell>
          <cell r="J3008">
            <v>1.3</v>
          </cell>
          <cell r="K3008">
            <v>3.13</v>
          </cell>
          <cell r="L3008">
            <v>4.4000000000000003E-3</v>
          </cell>
          <cell r="M3008">
            <v>1.6299999999999999E-2</v>
          </cell>
          <cell r="N3008">
            <v>0.33260000000000001</v>
          </cell>
          <cell r="O3008">
            <v>5.2131999999999996</v>
          </cell>
          <cell r="P3008">
            <v>817.73329999999999</v>
          </cell>
          <cell r="Q3008">
            <v>0.03</v>
          </cell>
          <cell r="R3008" t="str">
            <v>柱塞气举</v>
          </cell>
          <cell r="S3008" t="str">
            <v>直井</v>
          </cell>
          <cell r="U3008" t="str">
            <v>自然连续生产井</v>
          </cell>
          <cell r="V3008" t="str">
            <v>24h</v>
          </cell>
          <cell r="W3008">
            <v>39618</v>
          </cell>
          <cell r="X3008">
            <v>39771</v>
          </cell>
        </row>
        <row r="3009">
          <cell r="F3009" t="str">
            <v>苏48-4-89</v>
          </cell>
          <cell r="G3009" t="str">
            <v>盒8下2、山11</v>
          </cell>
          <cell r="H3009">
            <v>0.36</v>
          </cell>
          <cell r="I3009">
            <v>24</v>
          </cell>
          <cell r="J3009">
            <v>1.36</v>
          </cell>
          <cell r="K3009">
            <v>8.7100000000000009</v>
          </cell>
          <cell r="L3009">
            <v>3.5000000000000001E-3</v>
          </cell>
          <cell r="M3009">
            <v>0.58509999999999995</v>
          </cell>
          <cell r="N3009">
            <v>11.9758</v>
          </cell>
          <cell r="O3009">
            <v>132.92259999999999</v>
          </cell>
          <cell r="P3009">
            <v>2775.8559</v>
          </cell>
          <cell r="Q3009">
            <v>1.17</v>
          </cell>
          <cell r="R3009" t="str">
            <v>速度管柱</v>
          </cell>
          <cell r="S3009" t="str">
            <v>直井</v>
          </cell>
          <cell r="U3009" t="str">
            <v>措施连续生产井</v>
          </cell>
          <cell r="V3009" t="str">
            <v>24h</v>
          </cell>
          <cell r="W3009">
            <v>39608</v>
          </cell>
          <cell r="X3009">
            <v>39783</v>
          </cell>
        </row>
        <row r="3010">
          <cell r="F3010" t="str">
            <v>苏48-4-90</v>
          </cell>
          <cell r="G3010" t="str">
            <v>山13、山11、盒8下2</v>
          </cell>
          <cell r="H3010">
            <v>0.72</v>
          </cell>
          <cell r="I3010">
            <v>24</v>
          </cell>
          <cell r="J3010">
            <v>1.92</v>
          </cell>
          <cell r="K3010">
            <v>9.35</v>
          </cell>
          <cell r="L3010">
            <v>1.3100000000000001E-2</v>
          </cell>
          <cell r="M3010">
            <v>1.1702999999999999</v>
          </cell>
          <cell r="N3010">
            <v>23.951799999999999</v>
          </cell>
          <cell r="O3010">
            <v>270.91370000000001</v>
          </cell>
          <cell r="P3010">
            <v>716.86929999999995</v>
          </cell>
          <cell r="Q3010">
            <v>2.33</v>
          </cell>
          <cell r="S3010" t="str">
            <v>定向井</v>
          </cell>
          <cell r="W3010">
            <v>43664</v>
          </cell>
          <cell r="X3010">
            <v>43821</v>
          </cell>
        </row>
        <row r="3011">
          <cell r="F3011" t="str">
            <v>苏48-4-91</v>
          </cell>
          <cell r="G3011" t="str">
            <v>盒8下1、盒8下2、盒8上2</v>
          </cell>
          <cell r="H3011">
            <v>0.45</v>
          </cell>
          <cell r="I3011">
            <v>24</v>
          </cell>
          <cell r="J3011">
            <v>1.93</v>
          </cell>
          <cell r="K3011">
            <v>17.7</v>
          </cell>
          <cell r="L3011">
            <v>6.4000000000000003E-3</v>
          </cell>
          <cell r="M3011">
            <v>0.73140000000000005</v>
          </cell>
          <cell r="N3011">
            <v>14.9695</v>
          </cell>
          <cell r="O3011">
            <v>218.56700000000001</v>
          </cell>
          <cell r="P3011">
            <v>928.28430000000003</v>
          </cell>
          <cell r="Q3011">
            <v>1.46</v>
          </cell>
          <cell r="S3011" t="str">
            <v>定向井</v>
          </cell>
          <cell r="W3011">
            <v>43704</v>
          </cell>
          <cell r="X3011">
            <v>43821</v>
          </cell>
        </row>
        <row r="3012">
          <cell r="F3012" t="str">
            <v>苏48-4-90C5</v>
          </cell>
          <cell r="G3012" t="str">
            <v>盒8上2</v>
          </cell>
          <cell r="H3012">
            <v>1.55</v>
          </cell>
          <cell r="I3012">
            <v>0</v>
          </cell>
          <cell r="J3012">
            <v>11.58</v>
          </cell>
          <cell r="K3012">
            <v>11.63</v>
          </cell>
          <cell r="L3012">
            <v>1.5299999999999999E-2</v>
          </cell>
          <cell r="M3012">
            <v>0</v>
          </cell>
          <cell r="N3012">
            <v>0</v>
          </cell>
          <cell r="O3012">
            <v>371.81709999999998</v>
          </cell>
          <cell r="P3012">
            <v>708.68359999999996</v>
          </cell>
          <cell r="Q3012">
            <v>0</v>
          </cell>
          <cell r="R3012" t="str">
            <v>计划关井（关井轮休）：2022-07-01 10:00因关井轮休(调峰井压力恢复)，关井前油套压1.40/10.10Mpa。</v>
          </cell>
          <cell r="S3012" t="str">
            <v>直丛式井</v>
          </cell>
          <cell r="U3012" t="str">
            <v>自然连续生产井</v>
          </cell>
          <cell r="W3012">
            <v>43970</v>
          </cell>
          <cell r="X3012">
            <v>44092</v>
          </cell>
        </row>
        <row r="3013">
          <cell r="F3013" t="str">
            <v>苏48-4-90C2</v>
          </cell>
          <cell r="G3013" t="str">
            <v>盒8下1、盒8下2</v>
          </cell>
          <cell r="H3013">
            <v>0.11</v>
          </cell>
          <cell r="I3013">
            <v>24</v>
          </cell>
          <cell r="J3013">
            <v>2.63</v>
          </cell>
          <cell r="K3013">
            <v>19.98</v>
          </cell>
          <cell r="L3013">
            <v>6.7000000000000002E-3</v>
          </cell>
          <cell r="M3013">
            <v>0.17879999999999999</v>
          </cell>
          <cell r="N3013">
            <v>3.6595</v>
          </cell>
          <cell r="O3013">
            <v>137.2825</v>
          </cell>
          <cell r="P3013">
            <v>444.39150000000001</v>
          </cell>
          <cell r="Q3013">
            <v>0.36</v>
          </cell>
          <cell r="S3013" t="str">
            <v>直丛式井</v>
          </cell>
          <cell r="T3013" t="str">
            <v>节流器生产</v>
          </cell>
          <cell r="U3013" t="str">
            <v>自然连续生产井</v>
          </cell>
          <cell r="V3013" t="str">
            <v>24h</v>
          </cell>
          <cell r="W3013">
            <v>44005</v>
          </cell>
          <cell r="X3013">
            <v>44195</v>
          </cell>
        </row>
        <row r="3014">
          <cell r="F3014" t="str">
            <v>苏48-4-90C3</v>
          </cell>
          <cell r="G3014" t="str">
            <v>盒8下2、山13</v>
          </cell>
          <cell r="H3014">
            <v>1</v>
          </cell>
          <cell r="I3014">
            <v>0</v>
          </cell>
          <cell r="J3014">
            <v>18.329999999999998</v>
          </cell>
          <cell r="K3014">
            <v>18.420000000000002</v>
          </cell>
          <cell r="L3014">
            <v>1.0200000000000001E-2</v>
          </cell>
          <cell r="M3014">
            <v>0</v>
          </cell>
          <cell r="N3014">
            <v>0</v>
          </cell>
          <cell r="O3014">
            <v>288.28089999999997</v>
          </cell>
          <cell r="P3014">
            <v>492.86419999999998</v>
          </cell>
          <cell r="Q3014">
            <v>0</v>
          </cell>
          <cell r="R3014" t="str">
            <v>计划关井（关井轮休）：2022-07-01 10:00因关井轮休(调峰井压力恢复)，关井前油套压1.40/14.70Mpa。</v>
          </cell>
          <cell r="S3014" t="str">
            <v>直丛式井</v>
          </cell>
          <cell r="T3014" t="str">
            <v>节流器生产</v>
          </cell>
          <cell r="U3014" t="str">
            <v>自然连续生产井</v>
          </cell>
          <cell r="V3014" t="str">
            <v>24h</v>
          </cell>
          <cell r="W3014">
            <v>43939</v>
          </cell>
          <cell r="X3014">
            <v>44195</v>
          </cell>
        </row>
        <row r="3015">
          <cell r="F3015" t="str">
            <v>苏48-4-90C6</v>
          </cell>
          <cell r="G3015" t="str">
            <v>盒8下1、盒8下2</v>
          </cell>
          <cell r="H3015">
            <v>0.36</v>
          </cell>
          <cell r="I3015">
            <v>24</v>
          </cell>
          <cell r="J3015">
            <v>2.27</v>
          </cell>
          <cell r="K3015">
            <v>13.98</v>
          </cell>
          <cell r="L3015">
            <v>1.7100000000000001E-2</v>
          </cell>
          <cell r="M3015">
            <v>0.58509999999999995</v>
          </cell>
          <cell r="N3015">
            <v>11.9758</v>
          </cell>
          <cell r="O3015">
            <v>241.0891</v>
          </cell>
          <cell r="P3015">
            <v>584.64930000000004</v>
          </cell>
          <cell r="Q3015">
            <v>1.17</v>
          </cell>
          <cell r="S3015" t="str">
            <v>直丛式井</v>
          </cell>
          <cell r="T3015" t="str">
            <v>节流器生产</v>
          </cell>
          <cell r="U3015" t="str">
            <v>自然连续生产井</v>
          </cell>
          <cell r="V3015" t="str">
            <v>24h</v>
          </cell>
          <cell r="W3015">
            <v>44030</v>
          </cell>
          <cell r="X3015">
            <v>44195</v>
          </cell>
        </row>
        <row r="3016">
          <cell r="F3016" t="str">
            <v>苏48-1-84C3</v>
          </cell>
          <cell r="G3016" t="str">
            <v>山12、盒8下1</v>
          </cell>
          <cell r="H3016">
            <v>0.68</v>
          </cell>
          <cell r="I3016">
            <v>24</v>
          </cell>
          <cell r="J3016">
            <v>1.28</v>
          </cell>
          <cell r="K3016">
            <v>12.73</v>
          </cell>
          <cell r="L3016">
            <v>1.9199999999999998E-2</v>
          </cell>
          <cell r="M3016">
            <v>1.1052</v>
          </cell>
          <cell r="N3016">
            <v>22.621099999999998</v>
          </cell>
          <cell r="O3016">
            <v>219.92789999999999</v>
          </cell>
          <cell r="P3016">
            <v>466.3399</v>
          </cell>
          <cell r="Q3016">
            <v>2.2000000000000002</v>
          </cell>
          <cell r="S3016" t="str">
            <v>直井</v>
          </cell>
          <cell r="T3016" t="str">
            <v>节流器生产</v>
          </cell>
          <cell r="U3016" t="str">
            <v>自然连续生产井</v>
          </cell>
          <cell r="V3016" t="str">
            <v>24h</v>
          </cell>
          <cell r="W3016">
            <v>43961</v>
          </cell>
          <cell r="X3016">
            <v>44118</v>
          </cell>
        </row>
        <row r="3017">
          <cell r="F3017" t="str">
            <v>苏48-1-84C4</v>
          </cell>
          <cell r="G3017" t="str">
            <v>山11</v>
          </cell>
          <cell r="H3017">
            <v>0.77</v>
          </cell>
          <cell r="I3017">
            <v>24</v>
          </cell>
          <cell r="J3017">
            <v>1.21</v>
          </cell>
          <cell r="K3017">
            <v>17.850000000000001</v>
          </cell>
          <cell r="L3017">
            <v>1.17E-2</v>
          </cell>
          <cell r="M3017">
            <v>1.2515000000000001</v>
          </cell>
          <cell r="N3017">
            <v>25.614799999999999</v>
          </cell>
          <cell r="O3017">
            <v>354.44560000000001</v>
          </cell>
          <cell r="P3017">
            <v>608.64930000000004</v>
          </cell>
          <cell r="Q3017">
            <v>2.5</v>
          </cell>
          <cell r="S3017" t="str">
            <v>直井</v>
          </cell>
          <cell r="T3017" t="str">
            <v>节流器生产</v>
          </cell>
          <cell r="U3017" t="str">
            <v>自然连续生产井</v>
          </cell>
          <cell r="V3017" t="str">
            <v>24h</v>
          </cell>
          <cell r="X3017">
            <v>44118</v>
          </cell>
        </row>
        <row r="3018">
          <cell r="F3018" t="str">
            <v>苏48-1-85</v>
          </cell>
          <cell r="G3018" t="str">
            <v>山12、盒8下2</v>
          </cell>
          <cell r="H3018">
            <v>0.92</v>
          </cell>
          <cell r="I3018">
            <v>24</v>
          </cell>
          <cell r="J3018">
            <v>1.22</v>
          </cell>
          <cell r="K3018">
            <v>9.69</v>
          </cell>
          <cell r="L3018">
            <v>2.5600000000000001E-2</v>
          </cell>
          <cell r="M3018">
            <v>0.1542</v>
          </cell>
          <cell r="N3018">
            <v>4.0446999999999997</v>
          </cell>
          <cell r="O3018">
            <v>186.5069</v>
          </cell>
          <cell r="P3018">
            <v>402.89240000000001</v>
          </cell>
          <cell r="Q3018">
            <v>0.31</v>
          </cell>
          <cell r="S3018" t="str">
            <v>直井</v>
          </cell>
          <cell r="T3018" t="str">
            <v>节流器生产</v>
          </cell>
          <cell r="U3018" t="str">
            <v>自然连续生产井</v>
          </cell>
          <cell r="V3018" t="str">
            <v>24h</v>
          </cell>
          <cell r="W3018">
            <v>43929</v>
          </cell>
          <cell r="X3018">
            <v>44118</v>
          </cell>
        </row>
        <row r="3019">
          <cell r="F3019" t="str">
            <v>苏48-1-88</v>
          </cell>
          <cell r="G3019" t="str">
            <v>盒8上1</v>
          </cell>
          <cell r="H3019">
            <v>0.2</v>
          </cell>
          <cell r="I3019">
            <v>24</v>
          </cell>
          <cell r="J3019">
            <v>1.33</v>
          </cell>
          <cell r="K3019">
            <v>12.1</v>
          </cell>
          <cell r="L3019">
            <v>2.1899999999999999E-2</v>
          </cell>
          <cell r="M3019">
            <v>0.3251</v>
          </cell>
          <cell r="N3019">
            <v>6.6532999999999998</v>
          </cell>
          <cell r="O3019">
            <v>192.32990000000001</v>
          </cell>
          <cell r="P3019">
            <v>332.94549999999998</v>
          </cell>
          <cell r="Q3019">
            <v>0.65</v>
          </cell>
          <cell r="S3019" t="str">
            <v>直丛式井</v>
          </cell>
          <cell r="U3019" t="str">
            <v>自然连续生产井</v>
          </cell>
          <cell r="V3019" t="str">
            <v>24h</v>
          </cell>
          <cell r="W3019">
            <v>44031</v>
          </cell>
          <cell r="X3019">
            <v>44185</v>
          </cell>
        </row>
        <row r="3020">
          <cell r="F3020" t="str">
            <v>苏48-1-87C4</v>
          </cell>
          <cell r="G3020" t="str">
            <v>盒8下1、山12、山13</v>
          </cell>
          <cell r="H3020">
            <v>0.2</v>
          </cell>
          <cell r="I3020">
            <v>24</v>
          </cell>
          <cell r="J3020">
            <v>1.36</v>
          </cell>
          <cell r="K3020">
            <v>20.72</v>
          </cell>
          <cell r="L3020">
            <v>2.3E-3</v>
          </cell>
          <cell r="M3020">
            <v>0.3251</v>
          </cell>
          <cell r="N3020">
            <v>6.6532999999999998</v>
          </cell>
          <cell r="O3020">
            <v>246.8322</v>
          </cell>
          <cell r="P3020">
            <v>380.59660000000002</v>
          </cell>
          <cell r="Q3020">
            <v>0.65</v>
          </cell>
          <cell r="S3020" t="str">
            <v>直丛式井</v>
          </cell>
          <cell r="T3020" t="str">
            <v>节流器生产</v>
          </cell>
          <cell r="U3020" t="str">
            <v>自然连续生产井</v>
          </cell>
          <cell r="V3020" t="str">
            <v>24h</v>
          </cell>
          <cell r="W3020">
            <v>44007</v>
          </cell>
          <cell r="X3020">
            <v>44198</v>
          </cell>
        </row>
        <row r="3021">
          <cell r="F3021" t="str">
            <v>苏48-1-87</v>
          </cell>
          <cell r="G3021" t="str">
            <v>盒8下2</v>
          </cell>
          <cell r="H3021">
            <v>0.2</v>
          </cell>
          <cell r="I3021">
            <v>24</v>
          </cell>
          <cell r="J3021">
            <v>1.34</v>
          </cell>
          <cell r="K3021">
            <v>4.5599999999999996</v>
          </cell>
          <cell r="L3021">
            <v>2.5499999999999998E-2</v>
          </cell>
          <cell r="M3021">
            <v>0.3251</v>
          </cell>
          <cell r="N3021">
            <v>6.6532999999999998</v>
          </cell>
          <cell r="O3021">
            <v>241.1644</v>
          </cell>
          <cell r="P3021">
            <v>388.89960000000002</v>
          </cell>
          <cell r="Q3021">
            <v>0.65</v>
          </cell>
          <cell r="S3021" t="str">
            <v>直丛式井</v>
          </cell>
          <cell r="T3021" t="str">
            <v>无节流器生产</v>
          </cell>
          <cell r="U3021" t="str">
            <v>自然连续生产井</v>
          </cell>
          <cell r="V3021" t="str">
            <v>24h</v>
          </cell>
          <cell r="W3021">
            <v>43979</v>
          </cell>
          <cell r="X3021">
            <v>44185</v>
          </cell>
        </row>
        <row r="3022">
          <cell r="F3022" t="str">
            <v>苏48-2-86</v>
          </cell>
          <cell r="G3022" t="str">
            <v>山12、山13</v>
          </cell>
          <cell r="H3022">
            <v>0.12</v>
          </cell>
          <cell r="I3022">
            <v>24</v>
          </cell>
          <cell r="J3022">
            <v>0.89</v>
          </cell>
          <cell r="K3022">
            <v>11.1</v>
          </cell>
          <cell r="L3022">
            <v>5.9999999999999995E-4</v>
          </cell>
          <cell r="M3022">
            <v>0.19500000000000001</v>
          </cell>
          <cell r="N3022">
            <v>3.9918999999999998</v>
          </cell>
          <cell r="O3022">
            <v>54.951599999999999</v>
          </cell>
          <cell r="P3022">
            <v>1769.5811000000001</v>
          </cell>
          <cell r="Q3022">
            <v>0.39</v>
          </cell>
          <cell r="R3022" t="str">
            <v>柱塞气举</v>
          </cell>
          <cell r="S3022" t="str">
            <v>直井</v>
          </cell>
          <cell r="U3022" t="str">
            <v>自然连续生产井</v>
          </cell>
          <cell r="V3022" t="str">
            <v>24h</v>
          </cell>
          <cell r="W3022">
            <v>39645</v>
          </cell>
          <cell r="X3022">
            <v>39770</v>
          </cell>
        </row>
        <row r="3023">
          <cell r="F3023" t="str">
            <v>苏48-5-84</v>
          </cell>
          <cell r="G3023" t="str">
            <v>盒8</v>
          </cell>
          <cell r="H3023">
            <v>0.13</v>
          </cell>
          <cell r="I3023">
            <v>24</v>
          </cell>
          <cell r="J3023">
            <v>1.0900000000000001</v>
          </cell>
          <cell r="K3023">
            <v>5.39</v>
          </cell>
          <cell r="L3023">
            <v>3.8999999999999998E-3</v>
          </cell>
          <cell r="M3023">
            <v>0.21129999999999999</v>
          </cell>
          <cell r="N3023">
            <v>4.3247</v>
          </cell>
          <cell r="O3023">
            <v>45.451700000000002</v>
          </cell>
          <cell r="P3023">
            <v>1216.4672</v>
          </cell>
          <cell r="Q3023">
            <v>0.42</v>
          </cell>
          <cell r="R3023" t="str">
            <v>柱塞气举</v>
          </cell>
          <cell r="S3023" t="str">
            <v>直井</v>
          </cell>
          <cell r="U3023" t="str">
            <v>自然连续生产井</v>
          </cell>
          <cell r="V3023" t="str">
            <v>24h</v>
          </cell>
          <cell r="W3023">
            <v>39634</v>
          </cell>
          <cell r="X3023">
            <v>39770</v>
          </cell>
        </row>
        <row r="3024">
          <cell r="F3024" t="str">
            <v>苏48-1-83</v>
          </cell>
          <cell r="G3024" t="str">
            <v>盒8上、盒8下、山23</v>
          </cell>
          <cell r="H3024">
            <v>0.01</v>
          </cell>
          <cell r="I3024">
            <v>0</v>
          </cell>
          <cell r="J3024">
            <v>1.07</v>
          </cell>
          <cell r="K3024">
            <v>1.36</v>
          </cell>
          <cell r="L3024">
            <v>5.1000000000000004E-3</v>
          </cell>
          <cell r="M3024">
            <v>0</v>
          </cell>
          <cell r="N3024">
            <v>0</v>
          </cell>
          <cell r="O3024">
            <v>19.9756</v>
          </cell>
          <cell r="P3024">
            <v>1400.1806999999999</v>
          </cell>
          <cell r="Q3024">
            <v>0</v>
          </cell>
          <cell r="R3024" t="str">
            <v>柱塞气举计划关井（无气量）：2022-04-15 10:00因无气量(无气量)，关井前油套压0.86/1.42Mpa。</v>
          </cell>
          <cell r="S3024" t="str">
            <v>直井</v>
          </cell>
          <cell r="U3024" t="str">
            <v>间歇开关井</v>
          </cell>
          <cell r="V3024" t="str">
            <v>24h</v>
          </cell>
          <cell r="W3024">
            <v>39764</v>
          </cell>
          <cell r="X3024">
            <v>39988</v>
          </cell>
        </row>
        <row r="3025">
          <cell r="F3025" t="str">
            <v>苏48-5-83</v>
          </cell>
          <cell r="G3025" t="str">
            <v>山1</v>
          </cell>
          <cell r="H3025">
            <v>0.28000000000000003</v>
          </cell>
          <cell r="I3025">
            <v>24</v>
          </cell>
          <cell r="J3025">
            <v>1.19</v>
          </cell>
          <cell r="K3025">
            <v>8.43</v>
          </cell>
          <cell r="L3025">
            <v>3.5000000000000001E-3</v>
          </cell>
          <cell r="M3025">
            <v>0.4551</v>
          </cell>
          <cell r="N3025">
            <v>9.3143999999999991</v>
          </cell>
          <cell r="O3025">
            <v>181.2826</v>
          </cell>
          <cell r="P3025">
            <v>1569.2543000000001</v>
          </cell>
          <cell r="Q3025">
            <v>0.91</v>
          </cell>
          <cell r="R3025" t="str">
            <v>速度管柱；智能间歇</v>
          </cell>
          <cell r="S3025" t="str">
            <v>直井</v>
          </cell>
          <cell r="U3025" t="str">
            <v>措施连续生产井</v>
          </cell>
          <cell r="V3025" t="str">
            <v>24h</v>
          </cell>
          <cell r="W3025">
            <v>39692</v>
          </cell>
          <cell r="X3025">
            <v>39780</v>
          </cell>
        </row>
        <row r="3026">
          <cell r="F3026" t="str">
            <v>苏48-1-84</v>
          </cell>
          <cell r="G3026" t="str">
            <v>盒8下</v>
          </cell>
          <cell r="H3026">
            <v>0</v>
          </cell>
          <cell r="I3026">
            <v>0</v>
          </cell>
          <cell r="J3026">
            <v>1.2</v>
          </cell>
          <cell r="K3026">
            <v>1.78</v>
          </cell>
          <cell r="L3026">
            <v>4.4999999999999997E-3</v>
          </cell>
          <cell r="M3026">
            <v>0</v>
          </cell>
          <cell r="N3026">
            <v>0</v>
          </cell>
          <cell r="O3026">
            <v>14.2212</v>
          </cell>
          <cell r="P3026">
            <v>1062.2961</v>
          </cell>
          <cell r="Q3026">
            <v>0</v>
          </cell>
          <cell r="R3026" t="str">
            <v>智能间歇计划关井（无气量）：2022-06-03 10:00因无气量()，关井前油套压1.27/2.32Mpa。</v>
          </cell>
          <cell r="S3026" t="str">
            <v>直井</v>
          </cell>
          <cell r="U3026" t="str">
            <v>自然连续生产井</v>
          </cell>
          <cell r="V3026" t="str">
            <v>24h</v>
          </cell>
          <cell r="W3026">
            <v>39634</v>
          </cell>
          <cell r="X3026">
            <v>39780</v>
          </cell>
        </row>
        <row r="3027">
          <cell r="F3027" t="str">
            <v>苏48-6-82</v>
          </cell>
          <cell r="G3027" t="str">
            <v>山1、山2</v>
          </cell>
          <cell r="H3027">
            <v>0.01</v>
          </cell>
          <cell r="I3027">
            <v>24</v>
          </cell>
          <cell r="J3027">
            <v>1.08</v>
          </cell>
          <cell r="K3027">
            <v>5.33</v>
          </cell>
          <cell r="L3027">
            <v>4.1999999999999997E-3</v>
          </cell>
          <cell r="M3027">
            <v>1.6299999999999999E-2</v>
          </cell>
          <cell r="N3027">
            <v>0.33260000000000001</v>
          </cell>
          <cell r="O3027">
            <v>4.5231000000000003</v>
          </cell>
          <cell r="P3027">
            <v>1091.1388999999999</v>
          </cell>
          <cell r="Q3027">
            <v>0.03</v>
          </cell>
          <cell r="S3027" t="str">
            <v>直井</v>
          </cell>
          <cell r="U3027" t="str">
            <v>自然连续生产井</v>
          </cell>
          <cell r="V3027" t="str">
            <v>24h</v>
          </cell>
          <cell r="W3027">
            <v>39631</v>
          </cell>
          <cell r="X3027">
            <v>39771</v>
          </cell>
        </row>
        <row r="3028">
          <cell r="F3028" t="str">
            <v>苏48-2-77</v>
          </cell>
          <cell r="G3028" t="str">
            <v>山22、盒8下1、盒8下2</v>
          </cell>
          <cell r="H3028">
            <v>0.01</v>
          </cell>
          <cell r="I3028">
            <v>24</v>
          </cell>
          <cell r="J3028">
            <v>1.07</v>
          </cell>
          <cell r="K3028">
            <v>4.55</v>
          </cell>
          <cell r="L3028">
            <v>4.3E-3</v>
          </cell>
          <cell r="M3028">
            <v>1.6299999999999999E-2</v>
          </cell>
          <cell r="N3028">
            <v>0.33260000000000001</v>
          </cell>
          <cell r="O3028">
            <v>5.2427000000000001</v>
          </cell>
          <cell r="P3028">
            <v>1928.9076</v>
          </cell>
          <cell r="Q3028">
            <v>0.03</v>
          </cell>
          <cell r="R3028" t="str">
            <v>柱塞气举</v>
          </cell>
          <cell r="S3028" t="str">
            <v>直井</v>
          </cell>
          <cell r="U3028" t="str">
            <v>间歇开关井</v>
          </cell>
          <cell r="V3028" t="str">
            <v>24h</v>
          </cell>
          <cell r="W3028">
            <v>39559</v>
          </cell>
          <cell r="X3028">
            <v>39771</v>
          </cell>
        </row>
        <row r="3029">
          <cell r="F3029" t="str">
            <v>苏61</v>
          </cell>
          <cell r="G3029" t="str">
            <v>盒8上</v>
          </cell>
          <cell r="H3029">
            <v>0.01</v>
          </cell>
          <cell r="I3029">
            <v>24</v>
          </cell>
          <cell r="J3029">
            <v>1.08</v>
          </cell>
          <cell r="K3029">
            <v>7.07</v>
          </cell>
          <cell r="L3029">
            <v>2.2000000000000001E-3</v>
          </cell>
          <cell r="M3029">
            <v>1.6299999999999999E-2</v>
          </cell>
          <cell r="N3029">
            <v>0.33260000000000001</v>
          </cell>
          <cell r="O3029">
            <v>4.9073000000000002</v>
          </cell>
          <cell r="P3029">
            <v>495.70620000000002</v>
          </cell>
          <cell r="Q3029">
            <v>0.03</v>
          </cell>
          <cell r="R3029" t="str">
            <v>柱塞气举</v>
          </cell>
          <cell r="S3029" t="str">
            <v>直井</v>
          </cell>
          <cell r="U3029" t="str">
            <v>自然连续生产井</v>
          </cell>
          <cell r="V3029" t="str">
            <v>24h</v>
          </cell>
          <cell r="W3029">
            <v>39214</v>
          </cell>
          <cell r="X3029">
            <v>39771</v>
          </cell>
        </row>
        <row r="3030">
          <cell r="F3030" t="str">
            <v>苏48-3-77</v>
          </cell>
          <cell r="G3030" t="str">
            <v>盒8下2、山22、山23</v>
          </cell>
          <cell r="H3030">
            <v>0.01</v>
          </cell>
          <cell r="I3030">
            <v>24</v>
          </cell>
          <cell r="J3030">
            <v>1.05</v>
          </cell>
          <cell r="K3030">
            <v>11.09</v>
          </cell>
          <cell r="L3030">
            <v>2.5999999999999999E-3</v>
          </cell>
          <cell r="M3030">
            <v>1.6299999999999999E-2</v>
          </cell>
          <cell r="N3030">
            <v>0.33260000000000001</v>
          </cell>
          <cell r="O3030">
            <v>5.3232999999999997</v>
          </cell>
          <cell r="P3030">
            <v>1301.4277</v>
          </cell>
          <cell r="Q3030">
            <v>0.03</v>
          </cell>
          <cell r="R3030" t="str">
            <v>柱塞气举</v>
          </cell>
          <cell r="S3030" t="str">
            <v>直井</v>
          </cell>
          <cell r="U3030" t="str">
            <v>自然连续生产井</v>
          </cell>
          <cell r="V3030" t="str">
            <v>24h</v>
          </cell>
          <cell r="W3030">
            <v>39646</v>
          </cell>
          <cell r="X3030">
            <v>39790</v>
          </cell>
        </row>
        <row r="3031">
          <cell r="F3031" t="str">
            <v>苏48-2-79</v>
          </cell>
          <cell r="G3031" t="str">
            <v>盒8下、山1</v>
          </cell>
          <cell r="H3031">
            <v>0.01</v>
          </cell>
          <cell r="I3031">
            <v>24</v>
          </cell>
          <cell r="J3031">
            <v>1.06</v>
          </cell>
          <cell r="K3031">
            <v>7.83</v>
          </cell>
          <cell r="L3031">
            <v>3.8E-3</v>
          </cell>
          <cell r="M3031">
            <v>1.6299999999999999E-2</v>
          </cell>
          <cell r="N3031">
            <v>0.33260000000000001</v>
          </cell>
          <cell r="O3031">
            <v>5.1402000000000001</v>
          </cell>
          <cell r="P3031">
            <v>1540.6337000000001</v>
          </cell>
          <cell r="Q3031">
            <v>0.03</v>
          </cell>
          <cell r="R3031" t="str">
            <v>柱塞气举</v>
          </cell>
          <cell r="S3031" t="str">
            <v>直井</v>
          </cell>
          <cell r="U3031" t="str">
            <v>自然连续生产井</v>
          </cell>
          <cell r="V3031" t="str">
            <v>24h</v>
          </cell>
          <cell r="W3031">
            <v>39755</v>
          </cell>
          <cell r="X3031">
            <v>39988</v>
          </cell>
        </row>
        <row r="3032">
          <cell r="F3032" t="str">
            <v>苏48-2-80</v>
          </cell>
          <cell r="G3032" t="str">
            <v>盒8下、山1、山2</v>
          </cell>
          <cell r="H3032">
            <v>0.01</v>
          </cell>
          <cell r="I3032">
            <v>24</v>
          </cell>
          <cell r="J3032">
            <v>1.06</v>
          </cell>
          <cell r="K3032">
            <v>13.82</v>
          </cell>
          <cell r="L3032">
            <v>2.7000000000000001E-3</v>
          </cell>
          <cell r="M3032">
            <v>1.6299999999999999E-2</v>
          </cell>
          <cell r="N3032">
            <v>0.33260000000000001</v>
          </cell>
          <cell r="O3032">
            <v>5.1619999999999999</v>
          </cell>
          <cell r="P3032">
            <v>1993.5256999999999</v>
          </cell>
          <cell r="Q3032">
            <v>0.03</v>
          </cell>
          <cell r="R3032" t="str">
            <v>柱塞气举</v>
          </cell>
          <cell r="S3032" t="str">
            <v>直井</v>
          </cell>
          <cell r="U3032" t="str">
            <v>自然连续生产井</v>
          </cell>
          <cell r="V3032" t="str">
            <v>24h</v>
          </cell>
          <cell r="W3032">
            <v>39910</v>
          </cell>
          <cell r="X3032">
            <v>40133</v>
          </cell>
        </row>
        <row r="3033">
          <cell r="F3033" t="str">
            <v>苏48-5-71</v>
          </cell>
          <cell r="G3033" t="str">
            <v>盒8</v>
          </cell>
          <cell r="H3033">
            <v>0.01</v>
          </cell>
          <cell r="I3033">
            <v>24</v>
          </cell>
          <cell r="J3033">
            <v>1.37</v>
          </cell>
          <cell r="K3033">
            <v>6.96</v>
          </cell>
          <cell r="L3033">
            <v>3.8999999999999998E-3</v>
          </cell>
          <cell r="M3033">
            <v>1.6299999999999999E-2</v>
          </cell>
          <cell r="N3033">
            <v>0.33260000000000001</v>
          </cell>
          <cell r="O3033">
            <v>5.1318000000000001</v>
          </cell>
          <cell r="P3033">
            <v>1555.4070999999999</v>
          </cell>
          <cell r="Q3033">
            <v>0.03</v>
          </cell>
          <cell r="R3033" t="str">
            <v>速度管柱</v>
          </cell>
          <cell r="S3033" t="str">
            <v>直井</v>
          </cell>
          <cell r="U3033" t="str">
            <v>措施连续生产井</v>
          </cell>
          <cell r="V3033" t="str">
            <v>24h</v>
          </cell>
          <cell r="W3033">
            <v>39658</v>
          </cell>
          <cell r="X3033">
            <v>39771</v>
          </cell>
        </row>
        <row r="3034">
          <cell r="F3034" t="str">
            <v>苏48-6-79</v>
          </cell>
          <cell r="G3034" t="str">
            <v>盒8、山2</v>
          </cell>
          <cell r="H3034">
            <v>0.01</v>
          </cell>
          <cell r="I3034">
            <v>24</v>
          </cell>
          <cell r="J3034">
            <v>1.06</v>
          </cell>
          <cell r="K3034">
            <v>6.87</v>
          </cell>
          <cell r="L3034">
            <v>2.5999999999999999E-3</v>
          </cell>
          <cell r="M3034">
            <v>1.6299999999999999E-2</v>
          </cell>
          <cell r="N3034">
            <v>0.33260000000000001</v>
          </cell>
          <cell r="O3034">
            <v>3.3784999999999998</v>
          </cell>
          <cell r="P3034">
            <v>533.92849999999999</v>
          </cell>
          <cell r="Q3034">
            <v>0.03</v>
          </cell>
          <cell r="R3034" t="str">
            <v>柱塞气举</v>
          </cell>
          <cell r="S3034" t="str">
            <v>直井</v>
          </cell>
          <cell r="U3034" t="str">
            <v>间歇开关井</v>
          </cell>
          <cell r="V3034" t="str">
            <v>长关</v>
          </cell>
          <cell r="W3034">
            <v>39633</v>
          </cell>
          <cell r="X3034">
            <v>39771</v>
          </cell>
        </row>
        <row r="3035">
          <cell r="F3035" t="str">
            <v>苏48-5-75</v>
          </cell>
          <cell r="G3035" t="str">
            <v>盒8上、山12、山21</v>
          </cell>
          <cell r="H3035">
            <v>0.01</v>
          </cell>
          <cell r="I3035">
            <v>24</v>
          </cell>
          <cell r="J3035">
            <v>1.1499999999999999</v>
          </cell>
          <cell r="K3035">
            <v>6.62</v>
          </cell>
          <cell r="L3035">
            <v>3.7000000000000002E-3</v>
          </cell>
          <cell r="M3035">
            <v>1.6299999999999999E-2</v>
          </cell>
          <cell r="N3035">
            <v>0.33260000000000001</v>
          </cell>
          <cell r="O3035">
            <v>2.2827999999999999</v>
          </cell>
          <cell r="P3035">
            <v>1716.2309</v>
          </cell>
          <cell r="Q3035">
            <v>0.03</v>
          </cell>
          <cell r="R3035" t="str">
            <v>柱塞气举</v>
          </cell>
          <cell r="S3035" t="str">
            <v>直井</v>
          </cell>
          <cell r="U3035" t="str">
            <v>间歇开关井</v>
          </cell>
          <cell r="V3035" t="str">
            <v>24h</v>
          </cell>
          <cell r="W3035">
            <v>39642</v>
          </cell>
          <cell r="X3035">
            <v>39780</v>
          </cell>
        </row>
        <row r="3036">
          <cell r="F3036" t="str">
            <v>苏西86-91</v>
          </cell>
          <cell r="G3036" t="str">
            <v>盒8、山1</v>
          </cell>
          <cell r="H3036">
            <v>0</v>
          </cell>
          <cell r="I3036">
            <v>0</v>
          </cell>
          <cell r="J3036">
            <v>1.18</v>
          </cell>
          <cell r="K3036">
            <v>1.44</v>
          </cell>
          <cell r="L3036">
            <v>4.8999999999999998E-3</v>
          </cell>
          <cell r="M3036">
            <v>0</v>
          </cell>
          <cell r="N3036">
            <v>0</v>
          </cell>
          <cell r="O3036">
            <v>1E-4</v>
          </cell>
          <cell r="P3036">
            <v>1458.7874999999999</v>
          </cell>
          <cell r="Q3036">
            <v>0</v>
          </cell>
          <cell r="R3036" t="str">
            <v>柱塞气举计划关井（无气量）：2022-03-03 08:00因无气量()，关井前油套压1.84/2.05Mpa。</v>
          </cell>
          <cell r="S3036" t="str">
            <v>直井</v>
          </cell>
          <cell r="U3036" t="str">
            <v>自然连续生产井</v>
          </cell>
          <cell r="V3036" t="str">
            <v>24h</v>
          </cell>
          <cell r="W3036">
            <v>39522</v>
          </cell>
          <cell r="X3036">
            <v>39771</v>
          </cell>
        </row>
        <row r="3037">
          <cell r="F3037" t="str">
            <v>苏48-9-76</v>
          </cell>
          <cell r="G3037" t="str">
            <v>盒8</v>
          </cell>
          <cell r="H3037">
            <v>0.01</v>
          </cell>
          <cell r="I3037">
            <v>24</v>
          </cell>
          <cell r="J3037">
            <v>1.22</v>
          </cell>
          <cell r="K3037">
            <v>16.329999999999998</v>
          </cell>
          <cell r="L3037">
            <v>1.6999999999999999E-3</v>
          </cell>
          <cell r="M3037">
            <v>1.6299999999999999E-2</v>
          </cell>
          <cell r="N3037">
            <v>0.33260000000000001</v>
          </cell>
          <cell r="O3037">
            <v>3.0533999999999999</v>
          </cell>
          <cell r="P3037">
            <v>1464.6766</v>
          </cell>
          <cell r="Q3037">
            <v>0.03</v>
          </cell>
          <cell r="R3037" t="str">
            <v>柱塞气举</v>
          </cell>
          <cell r="S3037" t="str">
            <v>直井</v>
          </cell>
          <cell r="U3037" t="str">
            <v>间歇开关井</v>
          </cell>
          <cell r="V3037" t="str">
            <v>24h</v>
          </cell>
          <cell r="W3037">
            <v>39661</v>
          </cell>
          <cell r="X3037">
            <v>39771</v>
          </cell>
        </row>
        <row r="3038">
          <cell r="F3038" t="str">
            <v>苏48-8-80</v>
          </cell>
          <cell r="G3038" t="str">
            <v>山1</v>
          </cell>
          <cell r="H3038">
            <v>0</v>
          </cell>
          <cell r="I3038">
            <v>0</v>
          </cell>
          <cell r="J3038">
            <v>1.1100000000000001</v>
          </cell>
          <cell r="K3038">
            <v>8.6</v>
          </cell>
          <cell r="L3038">
            <v>1E-4</v>
          </cell>
          <cell r="M3038">
            <v>0</v>
          </cell>
          <cell r="N3038">
            <v>0</v>
          </cell>
          <cell r="O3038">
            <v>3.4952000000000001</v>
          </cell>
          <cell r="P3038">
            <v>149.74850000000001</v>
          </cell>
          <cell r="Q3038">
            <v>0</v>
          </cell>
          <cell r="R3038" t="str">
            <v>柱塞气举计划关井（无气量）：2022-03-02 10:00因无气量(无气量)，关井前油套压1.62/8.31Mpa。</v>
          </cell>
          <cell r="S3038" t="str">
            <v>直井</v>
          </cell>
          <cell r="U3038" t="str">
            <v>自然连续生产井</v>
          </cell>
          <cell r="V3038" t="str">
            <v>24h</v>
          </cell>
          <cell r="W3038">
            <v>39605</v>
          </cell>
          <cell r="X3038">
            <v>39771</v>
          </cell>
        </row>
        <row r="3039">
          <cell r="F3039" t="str">
            <v>苏41</v>
          </cell>
          <cell r="G3039" t="str">
            <v>石盒子组</v>
          </cell>
          <cell r="H3039">
            <v>0.47</v>
          </cell>
          <cell r="I3039">
            <v>24</v>
          </cell>
          <cell r="J3039">
            <v>1.2</v>
          </cell>
          <cell r="K3039">
            <v>5.4</v>
          </cell>
          <cell r="L3039">
            <v>3.8999999999999998E-3</v>
          </cell>
          <cell r="M3039">
            <v>0.76390000000000002</v>
          </cell>
          <cell r="N3039">
            <v>15.6349</v>
          </cell>
          <cell r="O3039">
            <v>226.3288</v>
          </cell>
          <cell r="P3039">
            <v>3403.8024999999998</v>
          </cell>
          <cell r="Q3039">
            <v>1.52</v>
          </cell>
          <cell r="R3039" t="str">
            <v>柱塞气举</v>
          </cell>
          <cell r="S3039" t="str">
            <v>直井</v>
          </cell>
          <cell r="U3039" t="str">
            <v>自然连续生产井</v>
          </cell>
          <cell r="V3039" t="str">
            <v>24h</v>
          </cell>
          <cell r="W3039">
            <v>40623</v>
          </cell>
          <cell r="X3039">
            <v>39790</v>
          </cell>
        </row>
        <row r="3040">
          <cell r="F3040" t="str">
            <v>苏48-9-78</v>
          </cell>
          <cell r="G3040" t="str">
            <v>山12、山13</v>
          </cell>
          <cell r="H3040">
            <v>0.01</v>
          </cell>
          <cell r="I3040">
            <v>24</v>
          </cell>
          <cell r="J3040">
            <v>1.22</v>
          </cell>
          <cell r="K3040">
            <v>12.12</v>
          </cell>
          <cell r="L3040">
            <v>3.0999999999999999E-3</v>
          </cell>
          <cell r="M3040">
            <v>1.6299999999999999E-2</v>
          </cell>
          <cell r="N3040">
            <v>0.33260000000000001</v>
          </cell>
          <cell r="O3040">
            <v>4.5235000000000003</v>
          </cell>
          <cell r="P3040">
            <v>933.55179999999996</v>
          </cell>
          <cell r="Q3040">
            <v>0.03</v>
          </cell>
          <cell r="R3040" t="str">
            <v>智能间歇</v>
          </cell>
          <cell r="S3040" t="str">
            <v>直井</v>
          </cell>
          <cell r="U3040" t="str">
            <v>自然连续生产井</v>
          </cell>
          <cell r="V3040" t="str">
            <v>24h</v>
          </cell>
          <cell r="W3040">
            <v>39928</v>
          </cell>
          <cell r="X3040">
            <v>40133</v>
          </cell>
        </row>
        <row r="3041">
          <cell r="F3041" t="str">
            <v>苏48-9-79</v>
          </cell>
          <cell r="G3041" t="str">
            <v>盒8</v>
          </cell>
          <cell r="H3041">
            <v>0.6</v>
          </cell>
          <cell r="I3041">
            <v>24</v>
          </cell>
          <cell r="J3041">
            <v>1.8</v>
          </cell>
          <cell r="K3041">
            <v>3.3</v>
          </cell>
          <cell r="L3041">
            <v>4.7000000000000002E-3</v>
          </cell>
          <cell r="M3041">
            <v>0.97519999999999996</v>
          </cell>
          <cell r="N3041">
            <v>19.959800000000001</v>
          </cell>
          <cell r="O3041">
            <v>309.31189999999998</v>
          </cell>
          <cell r="P3041">
            <v>2607.0479999999998</v>
          </cell>
          <cell r="Q3041">
            <v>1.94</v>
          </cell>
          <cell r="R3041" t="str">
            <v>柱塞气举</v>
          </cell>
          <cell r="S3041" t="str">
            <v>直井</v>
          </cell>
          <cell r="U3041" t="str">
            <v>自然连续生产井</v>
          </cell>
          <cell r="V3041" t="str">
            <v>24h</v>
          </cell>
          <cell r="W3041">
            <v>39793</v>
          </cell>
          <cell r="X3041">
            <v>40140</v>
          </cell>
        </row>
        <row r="3042">
          <cell r="F3042" t="str">
            <v>苏48-10-76</v>
          </cell>
          <cell r="G3042" t="str">
            <v>山11</v>
          </cell>
          <cell r="H3042">
            <v>0.01</v>
          </cell>
          <cell r="I3042">
            <v>24</v>
          </cell>
          <cell r="J3042">
            <v>1.25</v>
          </cell>
          <cell r="K3042">
            <v>7.2</v>
          </cell>
          <cell r="L3042">
            <v>3.3E-3</v>
          </cell>
          <cell r="M3042">
            <v>1.6299999999999999E-2</v>
          </cell>
          <cell r="N3042">
            <v>0.33260000000000001</v>
          </cell>
          <cell r="O3042">
            <v>2.9853999999999998</v>
          </cell>
          <cell r="P3042">
            <v>156.57980000000001</v>
          </cell>
          <cell r="Q3042">
            <v>0.03</v>
          </cell>
          <cell r="R3042" t="str">
            <v>柱塞气举</v>
          </cell>
          <cell r="S3042" t="str">
            <v>直井</v>
          </cell>
          <cell r="U3042" t="str">
            <v>自然连续生产井</v>
          </cell>
          <cell r="V3042" t="str">
            <v>24h</v>
          </cell>
          <cell r="W3042">
            <v>39767</v>
          </cell>
          <cell r="X3042">
            <v>40516</v>
          </cell>
        </row>
        <row r="3043">
          <cell r="F3043" t="str">
            <v>苏48-10-74</v>
          </cell>
          <cell r="G3043" t="str">
            <v>盒8下1、盒8下2、山2</v>
          </cell>
          <cell r="H3043">
            <v>0.01</v>
          </cell>
          <cell r="I3043">
            <v>24</v>
          </cell>
          <cell r="J3043">
            <v>1.28</v>
          </cell>
          <cell r="K3043">
            <v>7.39</v>
          </cell>
          <cell r="L3043">
            <v>4.8999999999999998E-3</v>
          </cell>
          <cell r="M3043">
            <v>1.6299999999999999E-2</v>
          </cell>
          <cell r="N3043">
            <v>0.33260000000000001</v>
          </cell>
          <cell r="O3043">
            <v>3.3109000000000002</v>
          </cell>
          <cell r="P3043">
            <v>1279.8418999999999</v>
          </cell>
          <cell r="Q3043">
            <v>0.03</v>
          </cell>
          <cell r="R3043" t="str">
            <v>柱塞气举</v>
          </cell>
          <cell r="S3043" t="str">
            <v>直井</v>
          </cell>
          <cell r="U3043" t="str">
            <v>自然连续生产井</v>
          </cell>
          <cell r="V3043" t="str">
            <v>24h</v>
          </cell>
          <cell r="W3043">
            <v>40778</v>
          </cell>
          <cell r="X3043">
            <v>40987</v>
          </cell>
        </row>
        <row r="3044">
          <cell r="F3044" t="str">
            <v>苏48-9-77</v>
          </cell>
          <cell r="G3044" t="str">
            <v>盒8上、山2</v>
          </cell>
          <cell r="H3044">
            <v>0.01</v>
          </cell>
          <cell r="I3044">
            <v>24</v>
          </cell>
          <cell r="J3044">
            <v>1.24</v>
          </cell>
          <cell r="K3044">
            <v>10.8</v>
          </cell>
          <cell r="L3044">
            <v>4.4999999999999997E-3</v>
          </cell>
          <cell r="M3044">
            <v>1.6299999999999999E-2</v>
          </cell>
          <cell r="N3044">
            <v>0.33260000000000001</v>
          </cell>
          <cell r="O3044">
            <v>5.1086999999999998</v>
          </cell>
          <cell r="P3044">
            <v>642.04809999999998</v>
          </cell>
          <cell r="Q3044">
            <v>0.03</v>
          </cell>
          <cell r="R3044" t="str">
            <v>柱塞气举</v>
          </cell>
          <cell r="S3044" t="str">
            <v>直井</v>
          </cell>
          <cell r="U3044" t="str">
            <v>间歇开关井</v>
          </cell>
          <cell r="V3044" t="str">
            <v>24h</v>
          </cell>
          <cell r="W3044">
            <v>40814</v>
          </cell>
          <cell r="X3044">
            <v>41022</v>
          </cell>
        </row>
        <row r="3045">
          <cell r="F3045" t="str">
            <v>苏48-11-70</v>
          </cell>
          <cell r="G3045" t="str">
            <v>盒8山2</v>
          </cell>
          <cell r="H3045">
            <v>0</v>
          </cell>
          <cell r="I3045">
            <v>0</v>
          </cell>
          <cell r="J3045">
            <v>2.2999999999999998</v>
          </cell>
          <cell r="K3045">
            <v>0.24</v>
          </cell>
          <cell r="L3045">
            <v>6.8999999999999999E-3</v>
          </cell>
          <cell r="M3045">
            <v>0</v>
          </cell>
          <cell r="N3045">
            <v>0</v>
          </cell>
          <cell r="O3045">
            <v>1E-4</v>
          </cell>
          <cell r="P3045">
            <v>1227.4108000000001</v>
          </cell>
          <cell r="Q3045">
            <v>0</v>
          </cell>
          <cell r="R3045" t="str">
            <v>柱塞气举计划关井（无气量）：2022-03-03 08:00因无气量()，关井前油套压2.42/0.56Mpa。</v>
          </cell>
          <cell r="S3045" t="str">
            <v>直井</v>
          </cell>
          <cell r="U3045" t="str">
            <v>自然连续生产井</v>
          </cell>
          <cell r="V3045" t="str">
            <v>24h</v>
          </cell>
          <cell r="W3045">
            <v>39615</v>
          </cell>
          <cell r="X3045">
            <v>41100</v>
          </cell>
        </row>
        <row r="3046">
          <cell r="F3046" t="str">
            <v>苏48-11-71</v>
          </cell>
          <cell r="G3046" t="str">
            <v>盒8下、山1</v>
          </cell>
          <cell r="H3046">
            <v>0.19</v>
          </cell>
          <cell r="I3046">
            <v>24</v>
          </cell>
          <cell r="J3046">
            <v>1.23</v>
          </cell>
          <cell r="K3046">
            <v>11.97</v>
          </cell>
          <cell r="L3046">
            <v>4.0000000000000001E-3</v>
          </cell>
          <cell r="M3046">
            <v>0.30880000000000002</v>
          </cell>
          <cell r="N3046">
            <v>6.3205</v>
          </cell>
          <cell r="O3046">
            <v>50.712899999999998</v>
          </cell>
          <cell r="P3046">
            <v>1253.1065000000001</v>
          </cell>
          <cell r="Q3046">
            <v>0.62</v>
          </cell>
          <cell r="R3046" t="str">
            <v>柱塞气举</v>
          </cell>
          <cell r="S3046" t="str">
            <v>直井</v>
          </cell>
          <cell r="U3046" t="str">
            <v>自然连续生产井</v>
          </cell>
          <cell r="V3046" t="str">
            <v>24h</v>
          </cell>
          <cell r="W3046">
            <v>40775</v>
          </cell>
          <cell r="X3046">
            <v>41142</v>
          </cell>
        </row>
        <row r="3047">
          <cell r="F3047" t="str">
            <v>苏48-11-72</v>
          </cell>
          <cell r="G3047" t="str">
            <v>盒8、山1、山2</v>
          </cell>
          <cell r="H3047">
            <v>0</v>
          </cell>
          <cell r="I3047">
            <v>0</v>
          </cell>
          <cell r="J3047">
            <v>1.21</v>
          </cell>
          <cell r="K3047">
            <v>2</v>
          </cell>
          <cell r="L3047">
            <v>6.7000000000000002E-3</v>
          </cell>
          <cell r="M3047">
            <v>0</v>
          </cell>
          <cell r="N3047">
            <v>0</v>
          </cell>
          <cell r="O3047">
            <v>1E-4</v>
          </cell>
          <cell r="P3047">
            <v>1137.3017</v>
          </cell>
          <cell r="Q3047">
            <v>0</v>
          </cell>
          <cell r="R3047" t="str">
            <v>柱塞气举；电动针阀计划关井（无气量）：2022-03-03 08:00因无气量()，关井前油套压2.34/2.45Mpa。</v>
          </cell>
          <cell r="S3047" t="str">
            <v>直井</v>
          </cell>
          <cell r="U3047" t="str">
            <v>自然连续生产井</v>
          </cell>
          <cell r="V3047" t="str">
            <v>24h</v>
          </cell>
          <cell r="W3047">
            <v>40986</v>
          </cell>
          <cell r="X3047">
            <v>41141</v>
          </cell>
        </row>
        <row r="3048">
          <cell r="F3048" t="str">
            <v>苏48-11-71H2</v>
          </cell>
          <cell r="G3048" t="str">
            <v>盒8</v>
          </cell>
          <cell r="H3048">
            <v>0.12</v>
          </cell>
          <cell r="I3048">
            <v>24</v>
          </cell>
          <cell r="J3048">
            <v>1.21</v>
          </cell>
          <cell r="K3048">
            <v>2.72</v>
          </cell>
          <cell r="L3048">
            <v>5.7000000000000002E-3</v>
          </cell>
          <cell r="M3048">
            <v>0.19500000000000001</v>
          </cell>
          <cell r="N3048">
            <v>3.9918999999999998</v>
          </cell>
          <cell r="O3048">
            <v>36.880499999999998</v>
          </cell>
          <cell r="P3048">
            <v>1868.704</v>
          </cell>
          <cell r="Q3048">
            <v>0.39</v>
          </cell>
          <cell r="R3048" t="str">
            <v>柱塞气举</v>
          </cell>
          <cell r="S3048" t="str">
            <v>水平井</v>
          </cell>
          <cell r="U3048" t="str">
            <v>自然连续生产井</v>
          </cell>
          <cell r="V3048" t="str">
            <v>24h</v>
          </cell>
          <cell r="W3048">
            <v>41152</v>
          </cell>
          <cell r="X3048">
            <v>41230</v>
          </cell>
        </row>
        <row r="3049">
          <cell r="F3049" t="str">
            <v>苏48-11-79C3</v>
          </cell>
          <cell r="G3049" t="str">
            <v>盒8下2、山12、山22</v>
          </cell>
          <cell r="H3049">
            <v>0.01</v>
          </cell>
          <cell r="I3049">
            <v>24</v>
          </cell>
          <cell r="J3049">
            <v>1.27</v>
          </cell>
          <cell r="K3049">
            <v>11.32</v>
          </cell>
          <cell r="L3049">
            <v>6.1999999999999998E-3</v>
          </cell>
          <cell r="M3049">
            <v>1.6299999999999999E-2</v>
          </cell>
          <cell r="N3049">
            <v>0.33260000000000001</v>
          </cell>
          <cell r="O3049">
            <v>2.7498</v>
          </cell>
          <cell r="P3049">
            <v>291.50209999999998</v>
          </cell>
          <cell r="Q3049">
            <v>0.03</v>
          </cell>
          <cell r="R3049" t="str">
            <v>柱塞气举</v>
          </cell>
          <cell r="S3049" t="str">
            <v>直井</v>
          </cell>
          <cell r="U3049" t="str">
            <v>自然连续生产井</v>
          </cell>
          <cell r="V3049" t="str">
            <v>24h</v>
          </cell>
          <cell r="W3049">
            <v>43209</v>
          </cell>
          <cell r="X3049">
            <v>43414</v>
          </cell>
        </row>
        <row r="3050">
          <cell r="F3050" t="str">
            <v>苏48-11-79C4</v>
          </cell>
          <cell r="G3050" t="str">
            <v>山23、山21、山12、盒8下1</v>
          </cell>
          <cell r="H3050">
            <v>0.32</v>
          </cell>
          <cell r="I3050">
            <v>24</v>
          </cell>
          <cell r="J3050">
            <v>1.35</v>
          </cell>
          <cell r="K3050">
            <v>4.1500000000000004</v>
          </cell>
          <cell r="L3050">
            <v>1.4200000000000001E-2</v>
          </cell>
          <cell r="M3050">
            <v>0.52010000000000001</v>
          </cell>
          <cell r="N3050">
            <v>10.645099999999999</v>
          </cell>
          <cell r="O3050">
            <v>247.7099</v>
          </cell>
          <cell r="P3050">
            <v>810.63670000000002</v>
          </cell>
          <cell r="Q3050">
            <v>1.04</v>
          </cell>
          <cell r="S3050" t="str">
            <v>直井</v>
          </cell>
          <cell r="U3050" t="str">
            <v>自然连续生产井</v>
          </cell>
          <cell r="V3050" t="str">
            <v>24h</v>
          </cell>
          <cell r="W3050">
            <v>43233</v>
          </cell>
          <cell r="X3050">
            <v>43388</v>
          </cell>
        </row>
        <row r="3051">
          <cell r="F3051" t="str">
            <v>苏48-11-79C7</v>
          </cell>
          <cell r="G3051" t="str">
            <v>山23、山21</v>
          </cell>
          <cell r="H3051">
            <v>2.5</v>
          </cell>
          <cell r="I3051">
            <v>0</v>
          </cell>
          <cell r="J3051">
            <v>7.08</v>
          </cell>
          <cell r="K3051">
            <v>22.91</v>
          </cell>
          <cell r="L3051">
            <v>3.3E-3</v>
          </cell>
          <cell r="M3051">
            <v>0</v>
          </cell>
          <cell r="N3051">
            <v>0</v>
          </cell>
          <cell r="O3051">
            <v>170.8032</v>
          </cell>
          <cell r="P3051">
            <v>1641.7211</v>
          </cell>
          <cell r="Q3051">
            <v>0</v>
          </cell>
          <cell r="R3051" t="str">
            <v>加热炉计划关井（关井轮休）：2022-03-05 09:00因关井轮休(调峰井压力恢复)，关井前油套压19.85/21.21Mpa。</v>
          </cell>
          <cell r="S3051" t="str">
            <v>直井</v>
          </cell>
          <cell r="U3051" t="str">
            <v>措施连续生产井</v>
          </cell>
          <cell r="V3051" t="str">
            <v>24h</v>
          </cell>
          <cell r="W3051">
            <v>43281</v>
          </cell>
          <cell r="X3051">
            <v>43393</v>
          </cell>
        </row>
        <row r="3052">
          <cell r="F3052" t="str">
            <v>苏48-11-79C1</v>
          </cell>
          <cell r="G3052" t="str">
            <v>盒8下1、山11、山13、山22、山23</v>
          </cell>
          <cell r="H3052">
            <v>2.5</v>
          </cell>
          <cell r="I3052">
            <v>0</v>
          </cell>
          <cell r="J3052">
            <v>10.35</v>
          </cell>
          <cell r="K3052">
            <v>22.68</v>
          </cell>
          <cell r="L3052">
            <v>1E-3</v>
          </cell>
          <cell r="M3052">
            <v>0</v>
          </cell>
          <cell r="N3052">
            <v>0</v>
          </cell>
          <cell r="O3052">
            <v>561.14760000000001</v>
          </cell>
          <cell r="P3052">
            <v>2125.0399000000002</v>
          </cell>
          <cell r="Q3052">
            <v>0</v>
          </cell>
          <cell r="R3052" t="str">
            <v>加热炉计划关井（关井轮休）：2022-03-17 10:00因关井轮休(调峰井压力恢复)，关井前油套压19.58/21.27Mpa。</v>
          </cell>
          <cell r="S3052" t="str">
            <v>直井</v>
          </cell>
          <cell r="U3052" t="str">
            <v>措施连续生产井</v>
          </cell>
          <cell r="V3052" t="str">
            <v>24h</v>
          </cell>
          <cell r="W3052">
            <v>43258</v>
          </cell>
          <cell r="X3052">
            <v>43436</v>
          </cell>
        </row>
        <row r="3053">
          <cell r="F3053" t="str">
            <v>苏48-10-79</v>
          </cell>
          <cell r="G3053" t="str">
            <v>太原组</v>
          </cell>
          <cell r="H3053">
            <v>0.98</v>
          </cell>
          <cell r="I3053">
            <v>24</v>
          </cell>
          <cell r="J3053">
            <v>1.27</v>
          </cell>
          <cell r="K3053">
            <v>19.45</v>
          </cell>
          <cell r="L3053">
            <v>4.0000000000000002E-4</v>
          </cell>
          <cell r="M3053">
            <v>1.5929</v>
          </cell>
          <cell r="N3053">
            <v>32.600900000000003</v>
          </cell>
          <cell r="O3053">
            <v>87.141099999999994</v>
          </cell>
          <cell r="P3053">
            <v>308.66930000000002</v>
          </cell>
          <cell r="Q3053">
            <v>3.18</v>
          </cell>
          <cell r="S3053" t="str">
            <v>直井</v>
          </cell>
          <cell r="U3053" t="str">
            <v>自然连续生产井</v>
          </cell>
          <cell r="V3053" t="str">
            <v>24h</v>
          </cell>
          <cell r="W3053">
            <v>43307</v>
          </cell>
          <cell r="X3053">
            <v>43396</v>
          </cell>
        </row>
        <row r="3054">
          <cell r="F3054" t="str">
            <v>苏48-8-83</v>
          </cell>
          <cell r="G3054" t="str">
            <v>盒8下、山12</v>
          </cell>
          <cell r="H3054">
            <v>0.01</v>
          </cell>
          <cell r="I3054">
            <v>24</v>
          </cell>
          <cell r="J3054">
            <v>1.04</v>
          </cell>
          <cell r="K3054">
            <v>5.38</v>
          </cell>
          <cell r="L3054">
            <v>3.7000000000000002E-3</v>
          </cell>
          <cell r="M3054">
            <v>1.6299999999999999E-2</v>
          </cell>
          <cell r="N3054">
            <v>0.33260000000000001</v>
          </cell>
          <cell r="O3054">
            <v>3.1326000000000001</v>
          </cell>
          <cell r="P3054">
            <v>450.36540000000002</v>
          </cell>
          <cell r="Q3054">
            <v>0.03</v>
          </cell>
          <cell r="R3054" t="str">
            <v>柱塞气举</v>
          </cell>
          <cell r="S3054" t="str">
            <v>直井</v>
          </cell>
          <cell r="U3054" t="str">
            <v>自然连续生产井</v>
          </cell>
          <cell r="V3054" t="str">
            <v>24h</v>
          </cell>
          <cell r="W3054">
            <v>39646</v>
          </cell>
          <cell r="X3054">
            <v>39772</v>
          </cell>
        </row>
        <row r="3055">
          <cell r="F3055" t="str">
            <v>苏48-10-83</v>
          </cell>
          <cell r="G3055" t="str">
            <v>山12 山21 盒8下2</v>
          </cell>
          <cell r="H3055">
            <v>0.1</v>
          </cell>
          <cell r="I3055">
            <v>24</v>
          </cell>
          <cell r="J3055">
            <v>1.04</v>
          </cell>
          <cell r="K3055">
            <v>2.98</v>
          </cell>
          <cell r="L3055">
            <v>5.7999999999999996E-3</v>
          </cell>
          <cell r="M3055">
            <v>0.16250000000000001</v>
          </cell>
          <cell r="N3055">
            <v>3.3266</v>
          </cell>
          <cell r="O3055">
            <v>33.851300000000002</v>
          </cell>
          <cell r="P3055">
            <v>1383.6415</v>
          </cell>
          <cell r="Q3055">
            <v>0.32</v>
          </cell>
          <cell r="R3055" t="str">
            <v>柱塞气举</v>
          </cell>
          <cell r="S3055" t="str">
            <v>直井</v>
          </cell>
          <cell r="U3055" t="str">
            <v>间歇开关井</v>
          </cell>
          <cell r="V3055" t="str">
            <v>24h</v>
          </cell>
          <cell r="W3055">
            <v>40496</v>
          </cell>
          <cell r="X3055">
            <v>40793</v>
          </cell>
        </row>
        <row r="3056">
          <cell r="F3056" t="str">
            <v>苏141</v>
          </cell>
          <cell r="G3056" t="str">
            <v>盒8、山1</v>
          </cell>
          <cell r="H3056">
            <v>7.0000000000000007E-2</v>
          </cell>
          <cell r="I3056">
            <v>24</v>
          </cell>
          <cell r="J3056">
            <v>1.0900000000000001</v>
          </cell>
          <cell r="K3056">
            <v>14.42</v>
          </cell>
          <cell r="L3056">
            <v>2.8999999999999998E-3</v>
          </cell>
          <cell r="M3056">
            <v>0.11310000000000001</v>
          </cell>
          <cell r="N3056">
            <v>2.3283</v>
          </cell>
          <cell r="O3056">
            <v>31.661000000000001</v>
          </cell>
          <cell r="P3056">
            <v>544.11289999999997</v>
          </cell>
          <cell r="Q3056">
            <v>0.25</v>
          </cell>
          <cell r="R3056" t="str">
            <v>柱塞气举</v>
          </cell>
          <cell r="S3056" t="str">
            <v>直井</v>
          </cell>
          <cell r="U3056" t="str">
            <v>间歇开关井</v>
          </cell>
          <cell r="V3056" t="str">
            <v>24h</v>
          </cell>
          <cell r="W3056">
            <v>39679</v>
          </cell>
          <cell r="X3056">
            <v>40792</v>
          </cell>
        </row>
        <row r="3057">
          <cell r="F3057" t="str">
            <v>苏48-10-89</v>
          </cell>
          <cell r="G3057" t="str">
            <v>盒8下、山1</v>
          </cell>
          <cell r="H3057">
            <v>0.01</v>
          </cell>
          <cell r="I3057">
            <v>0</v>
          </cell>
          <cell r="J3057">
            <v>6.45</v>
          </cell>
          <cell r="K3057">
            <v>9.5399999999999991</v>
          </cell>
          <cell r="L3057">
            <v>4.1000000000000003E-3</v>
          </cell>
          <cell r="M3057">
            <v>0</v>
          </cell>
          <cell r="N3057">
            <v>0.26729999999999998</v>
          </cell>
          <cell r="O3057">
            <v>2.2757999999999998</v>
          </cell>
          <cell r="P3057">
            <v>2143.4027999999998</v>
          </cell>
          <cell r="Q3057">
            <v>0</v>
          </cell>
          <cell r="R3057" t="str">
            <v>柱塞气举计划关井（生产组织影响）：2022-08-17 09:00因生产组织影响(动火连头)，关井前油套压2.43/5.46Mpa。</v>
          </cell>
          <cell r="S3057" t="str">
            <v>直井</v>
          </cell>
          <cell r="U3057" t="str">
            <v>间歇开关井</v>
          </cell>
          <cell r="V3057" t="str">
            <v>24h</v>
          </cell>
          <cell r="W3057">
            <v>40708</v>
          </cell>
          <cell r="X3057">
            <v>40809</v>
          </cell>
        </row>
        <row r="3058">
          <cell r="F3058" t="str">
            <v>苏48-7-85</v>
          </cell>
          <cell r="G3058" t="str">
            <v>山11、山12</v>
          </cell>
          <cell r="H3058">
            <v>0.1</v>
          </cell>
          <cell r="I3058">
            <v>0</v>
          </cell>
          <cell r="J3058">
            <v>3.79</v>
          </cell>
          <cell r="K3058">
            <v>8.18</v>
          </cell>
          <cell r="L3058">
            <v>5.0000000000000001E-3</v>
          </cell>
          <cell r="M3058">
            <v>0</v>
          </cell>
          <cell r="N3058">
            <v>2.6743000000000001</v>
          </cell>
          <cell r="O3058">
            <v>19.695499999999999</v>
          </cell>
          <cell r="P3058">
            <v>931.00429999999994</v>
          </cell>
          <cell r="Q3058">
            <v>0</v>
          </cell>
          <cell r="R3058" t="str">
            <v>柱塞气举计划关井（生产组织影响）：2022-08-17 09:00因生产组织影响(动火连头)，关井前油套压2.37/7.55Mpa。</v>
          </cell>
          <cell r="S3058" t="str">
            <v>直井</v>
          </cell>
          <cell r="U3058" t="str">
            <v>间歇开关井</v>
          </cell>
          <cell r="V3058" t="str">
            <v>24h</v>
          </cell>
          <cell r="W3058">
            <v>39693</v>
          </cell>
          <cell r="X3058">
            <v>40831</v>
          </cell>
        </row>
        <row r="3059">
          <cell r="F3059" t="str">
            <v>苏48-7-91</v>
          </cell>
          <cell r="G3059" t="str">
            <v>盒8下、盒8下、山1</v>
          </cell>
          <cell r="H3059">
            <v>0.01</v>
          </cell>
          <cell r="I3059">
            <v>0</v>
          </cell>
          <cell r="J3059">
            <v>3.52</v>
          </cell>
          <cell r="K3059">
            <v>24.97</v>
          </cell>
          <cell r="L3059">
            <v>1E-4</v>
          </cell>
          <cell r="M3059">
            <v>0</v>
          </cell>
          <cell r="N3059">
            <v>0.26800000000000002</v>
          </cell>
          <cell r="O3059">
            <v>2.3071999999999999</v>
          </cell>
          <cell r="P3059">
            <v>778.39170000000001</v>
          </cell>
          <cell r="Q3059">
            <v>0</v>
          </cell>
          <cell r="R3059" t="str">
            <v>柱塞气举计划关井（生产组织影响）：2022-08-17 10:00因生产组织影响(动火连头)，关井前油套压0.84/21.35Mpa。</v>
          </cell>
          <cell r="S3059" t="str">
            <v>直井</v>
          </cell>
          <cell r="U3059" t="str">
            <v>自然连续生产井</v>
          </cell>
          <cell r="V3059" t="str">
            <v>24h</v>
          </cell>
          <cell r="W3059">
            <v>40793</v>
          </cell>
          <cell r="X3059">
            <v>41096</v>
          </cell>
        </row>
        <row r="3060">
          <cell r="F3060" t="str">
            <v>苏48-7-91C1</v>
          </cell>
          <cell r="G3060" t="str">
            <v>盒8</v>
          </cell>
          <cell r="H3060">
            <v>0.16</v>
          </cell>
          <cell r="I3060">
            <v>0</v>
          </cell>
          <cell r="J3060">
            <v>2.04</v>
          </cell>
          <cell r="K3060">
            <v>11.99</v>
          </cell>
          <cell r="L3060">
            <v>3.2000000000000002E-3</v>
          </cell>
          <cell r="M3060">
            <v>0</v>
          </cell>
          <cell r="N3060">
            <v>4.2923999999999998</v>
          </cell>
          <cell r="O3060">
            <v>30.869599999999998</v>
          </cell>
          <cell r="P3060">
            <v>664.27099999999996</v>
          </cell>
          <cell r="Q3060">
            <v>0</v>
          </cell>
          <cell r="R3060" t="str">
            <v>柱塞气举计划关井（生产组织影响）：2022-08-17 10:00因生产组织影响(动火连头)，关井前油套压1.88/25.31Mpa。</v>
          </cell>
          <cell r="S3060" t="str">
            <v>直井</v>
          </cell>
          <cell r="U3060" t="str">
            <v>自然连续生产井</v>
          </cell>
          <cell r="V3060" t="str">
            <v>24h</v>
          </cell>
          <cell r="W3060">
            <v>40996</v>
          </cell>
          <cell r="X3060">
            <v>41096</v>
          </cell>
        </row>
        <row r="3061">
          <cell r="F3061" t="str">
            <v>苏48-15-88</v>
          </cell>
          <cell r="G3061" t="str">
            <v>盒8上2、山13</v>
          </cell>
          <cell r="H3061">
            <v>0.01</v>
          </cell>
          <cell r="I3061">
            <v>0</v>
          </cell>
          <cell r="J3061">
            <v>6.22</v>
          </cell>
          <cell r="K3061">
            <v>6.04</v>
          </cell>
          <cell r="L3061">
            <v>4.4999999999999997E-3</v>
          </cell>
          <cell r="M3061">
            <v>0</v>
          </cell>
          <cell r="N3061">
            <v>0.2014</v>
          </cell>
          <cell r="O3061">
            <v>2.9861</v>
          </cell>
          <cell r="P3061">
            <v>1445.3861999999999</v>
          </cell>
          <cell r="Q3061">
            <v>0</v>
          </cell>
          <cell r="R3061" t="str">
            <v>柱塞气举计划关井（生产组织影响）：2022-08-17 11:00因生产组织影响(动火连头)，关井前油套压2.55/5.85Mpa。</v>
          </cell>
          <cell r="S3061" t="str">
            <v>直丛式井</v>
          </cell>
          <cell r="U3061" t="str">
            <v>自然连续生产井</v>
          </cell>
          <cell r="V3061" t="str">
            <v>24h</v>
          </cell>
          <cell r="W3061">
            <v>40071</v>
          </cell>
          <cell r="X3061">
            <v>40486</v>
          </cell>
        </row>
        <row r="3062">
          <cell r="F3062" t="str">
            <v>苏48-15-88C3</v>
          </cell>
          <cell r="G3062" t="str">
            <v>盒8、山1</v>
          </cell>
          <cell r="H3062">
            <v>0</v>
          </cell>
          <cell r="I3062">
            <v>0</v>
          </cell>
          <cell r="J3062">
            <v>7.15</v>
          </cell>
          <cell r="K3062">
            <v>7.17</v>
          </cell>
          <cell r="L3062">
            <v>3.7000000000000002E-3</v>
          </cell>
          <cell r="M3062">
            <v>0</v>
          </cell>
          <cell r="N3062">
            <v>0</v>
          </cell>
          <cell r="O3062">
            <v>4.5999999999999999E-2</v>
          </cell>
          <cell r="P3062">
            <v>689.43889999999999</v>
          </cell>
          <cell r="Q3062">
            <v>0</v>
          </cell>
          <cell r="R3062" t="str">
            <v>柱塞气举计划关井（无气量）：2022-03-02 10:00因无气量(无气量)，关井前油套压0.96/1.01Mpa。</v>
          </cell>
          <cell r="S3062" t="str">
            <v>直丛式井</v>
          </cell>
          <cell r="U3062" t="str">
            <v>自然连续生产井</v>
          </cell>
          <cell r="V3062" t="str">
            <v>24h</v>
          </cell>
          <cell r="W3062">
            <v>42315</v>
          </cell>
          <cell r="X3062">
            <v>40486</v>
          </cell>
        </row>
        <row r="3063">
          <cell r="F3063" t="str">
            <v>苏48-15-88C4</v>
          </cell>
          <cell r="G3063" t="str">
            <v>盒8下、山2</v>
          </cell>
          <cell r="H3063">
            <v>0.01</v>
          </cell>
          <cell r="I3063">
            <v>0</v>
          </cell>
          <cell r="J3063">
            <v>6.22</v>
          </cell>
          <cell r="K3063">
            <v>6.2</v>
          </cell>
          <cell r="L3063">
            <v>4.7000000000000002E-3</v>
          </cell>
          <cell r="M3063">
            <v>0</v>
          </cell>
          <cell r="N3063">
            <v>0.2014</v>
          </cell>
          <cell r="O3063">
            <v>3.9596</v>
          </cell>
          <cell r="P3063">
            <v>599.18510000000003</v>
          </cell>
          <cell r="Q3063">
            <v>0</v>
          </cell>
          <cell r="R3063" t="str">
            <v>柱塞气举计划关井（生产组织影响）：2022-08-17 11:00因生产组织影响(动火连头)，关井前油套压2.56/5.76Mpa。</v>
          </cell>
          <cell r="S3063" t="str">
            <v>直丛式井</v>
          </cell>
          <cell r="U3063" t="str">
            <v>自然连续生产井</v>
          </cell>
          <cell r="V3063" t="str">
            <v>24h</v>
          </cell>
          <cell r="W3063">
            <v>40303</v>
          </cell>
          <cell r="X3063">
            <v>40486</v>
          </cell>
        </row>
        <row r="3064">
          <cell r="F3064" t="str">
            <v>苏48-15-90C2</v>
          </cell>
          <cell r="G3064" t="str">
            <v>山1</v>
          </cell>
          <cell r="H3064">
            <v>0.26</v>
          </cell>
          <cell r="I3064">
            <v>0</v>
          </cell>
          <cell r="J3064">
            <v>8.4700000000000006</v>
          </cell>
          <cell r="K3064">
            <v>20.350000000000001</v>
          </cell>
          <cell r="L3064">
            <v>8.3999999999999995E-3</v>
          </cell>
          <cell r="M3064">
            <v>0</v>
          </cell>
          <cell r="N3064">
            <v>5.2533000000000003</v>
          </cell>
          <cell r="O3064">
            <v>130.49539999999999</v>
          </cell>
          <cell r="P3064">
            <v>190.68279999999999</v>
          </cell>
          <cell r="Q3064">
            <v>0</v>
          </cell>
          <cell r="R3064" t="str">
            <v>计划关井（生产组织影响）：2022-08-17 12:00因生产组织影响(动火连头)，关井前油套压2.53/20.11Mpa。</v>
          </cell>
          <cell r="S3064" t="str">
            <v>定向井</v>
          </cell>
          <cell r="T3064" t="str">
            <v>节流器生产</v>
          </cell>
          <cell r="U3064" t="str">
            <v>自然连续生产井</v>
          </cell>
          <cell r="V3064" t="str">
            <v>24H</v>
          </cell>
          <cell r="X3064">
            <v>44499</v>
          </cell>
        </row>
        <row r="3065">
          <cell r="F3065" t="str">
            <v>苏48-15-90C4</v>
          </cell>
          <cell r="G3065" t="str">
            <v>盒8、山1、山2</v>
          </cell>
          <cell r="H3065">
            <v>0.2</v>
          </cell>
          <cell r="I3065">
            <v>0</v>
          </cell>
          <cell r="J3065">
            <v>1.1200000000000001</v>
          </cell>
          <cell r="K3065">
            <v>26.62</v>
          </cell>
          <cell r="L3065">
            <v>-1.0200000000000001E-2</v>
          </cell>
          <cell r="M3065">
            <v>0</v>
          </cell>
          <cell r="N3065">
            <v>4.0408999999999997</v>
          </cell>
          <cell r="O3065">
            <v>64.519400000000005</v>
          </cell>
          <cell r="P3065">
            <v>122.34520000000001</v>
          </cell>
          <cell r="Q3065">
            <v>0</v>
          </cell>
          <cell r="R3065" t="str">
            <v>计划关井（生产组织影响）：2022-08-17 12:00因生产组织影响(动火连头)，关井前油套压2.51/26.62Mpa。</v>
          </cell>
          <cell r="S3065" t="str">
            <v>定向井</v>
          </cell>
          <cell r="U3065" t="str">
            <v>自然连续生产井</v>
          </cell>
          <cell r="V3065" t="str">
            <v>24h</v>
          </cell>
          <cell r="X3065">
            <v>44504</v>
          </cell>
        </row>
        <row r="3066">
          <cell r="F3066" t="str">
            <v>苏48-15-89</v>
          </cell>
          <cell r="G3066" t="str">
            <v>盒8下2</v>
          </cell>
          <cell r="H3066">
            <v>0</v>
          </cell>
          <cell r="I3066">
            <v>0</v>
          </cell>
          <cell r="J3066">
            <v>2.9</v>
          </cell>
          <cell r="K3066">
            <v>10.86</v>
          </cell>
          <cell r="L3066">
            <v>3.0000000000000001E-3</v>
          </cell>
          <cell r="M3066">
            <v>0</v>
          </cell>
          <cell r="N3066">
            <v>0</v>
          </cell>
          <cell r="O3066">
            <v>1E-4</v>
          </cell>
          <cell r="P3066">
            <v>1345.8215</v>
          </cell>
          <cell r="Q3066">
            <v>0</v>
          </cell>
          <cell r="R3066" t="str">
            <v>柱塞气举计划关井（无气量）：2022-03-03 08:00因无气量()，关井前油套压1.69/10.84Mpa。</v>
          </cell>
          <cell r="S3066" t="str">
            <v>直井</v>
          </cell>
          <cell r="U3066" t="str">
            <v>自然连续生产井</v>
          </cell>
          <cell r="V3066" t="str">
            <v>24h</v>
          </cell>
          <cell r="W3066">
            <v>40678</v>
          </cell>
          <cell r="X3066">
            <v>40768</v>
          </cell>
        </row>
        <row r="3067">
          <cell r="F3067" t="str">
            <v>苏48-15-87</v>
          </cell>
          <cell r="G3067" t="str">
            <v>山2</v>
          </cell>
          <cell r="H3067">
            <v>0</v>
          </cell>
          <cell r="I3067">
            <v>0</v>
          </cell>
          <cell r="J3067">
            <v>1.83</v>
          </cell>
          <cell r="K3067">
            <v>1.51</v>
          </cell>
          <cell r="L3067">
            <v>4.4999999999999997E-3</v>
          </cell>
          <cell r="M3067">
            <v>0</v>
          </cell>
          <cell r="N3067">
            <v>0</v>
          </cell>
          <cell r="O3067">
            <v>2.3363</v>
          </cell>
          <cell r="P3067">
            <v>1849.6947</v>
          </cell>
          <cell r="Q3067">
            <v>0</v>
          </cell>
          <cell r="R3067" t="str">
            <v>柱塞气举；电动针阀计划关井（无气量）：2022-06-03 10:00因无气量()，关井前油套压2.10/2.18Mpa。</v>
          </cell>
          <cell r="S3067" t="str">
            <v>直井</v>
          </cell>
          <cell r="U3067" t="str">
            <v>自然连续生产井</v>
          </cell>
          <cell r="V3067" t="str">
            <v>24h</v>
          </cell>
          <cell r="W3067">
            <v>39651</v>
          </cell>
          <cell r="X3067">
            <v>39791</v>
          </cell>
        </row>
        <row r="3068">
          <cell r="F3068" t="str">
            <v>苏48-14-88</v>
          </cell>
          <cell r="G3068" t="str">
            <v>山12、盒8下2</v>
          </cell>
          <cell r="H3068">
            <v>0.15</v>
          </cell>
          <cell r="I3068">
            <v>24</v>
          </cell>
          <cell r="J3068">
            <v>1.7</v>
          </cell>
          <cell r="K3068">
            <v>3.85</v>
          </cell>
          <cell r="L3068">
            <v>4.4000000000000003E-3</v>
          </cell>
          <cell r="M3068">
            <v>0.23910000000000001</v>
          </cell>
          <cell r="N3068">
            <v>3.9028</v>
          </cell>
          <cell r="O3068">
            <v>27.874700000000001</v>
          </cell>
          <cell r="P3068">
            <v>1396.2674999999999</v>
          </cell>
          <cell r="Q3068">
            <v>0.47</v>
          </cell>
          <cell r="R3068" t="str">
            <v>速度管柱；智能间歇</v>
          </cell>
          <cell r="S3068" t="str">
            <v>直井</v>
          </cell>
          <cell r="U3068" t="str">
            <v>措施连续生产井</v>
          </cell>
          <cell r="V3068" t="str">
            <v>24h</v>
          </cell>
          <cell r="W3068">
            <v>39614</v>
          </cell>
          <cell r="X3068">
            <v>39969</v>
          </cell>
        </row>
        <row r="3069">
          <cell r="F3069" t="str">
            <v>苏48-12-82</v>
          </cell>
          <cell r="G3069" t="str">
            <v>山12 山21 山22</v>
          </cell>
          <cell r="H3069">
            <v>0.05</v>
          </cell>
          <cell r="I3069">
            <v>24</v>
          </cell>
          <cell r="J3069">
            <v>1.55</v>
          </cell>
          <cell r="K3069">
            <v>5.22</v>
          </cell>
          <cell r="L3069">
            <v>4.1000000000000003E-3</v>
          </cell>
          <cell r="M3069">
            <v>7.9699999999999993E-2</v>
          </cell>
          <cell r="N3069">
            <v>1.3008999999999999</v>
          </cell>
          <cell r="O3069">
            <v>9.5061</v>
          </cell>
          <cell r="P3069">
            <v>1719.9933000000001</v>
          </cell>
          <cell r="Q3069">
            <v>0.16</v>
          </cell>
          <cell r="R3069" t="str">
            <v>柱塞气举</v>
          </cell>
          <cell r="S3069" t="str">
            <v>直井</v>
          </cell>
          <cell r="U3069" t="str">
            <v>自然连续生产井</v>
          </cell>
          <cell r="V3069" t="str">
            <v>24h</v>
          </cell>
          <cell r="W3069">
            <v>40092</v>
          </cell>
          <cell r="X3069">
            <v>40163</v>
          </cell>
        </row>
        <row r="3070">
          <cell r="F3070" t="str">
            <v>苏48-15-86</v>
          </cell>
          <cell r="G3070" t="str">
            <v>盒8、山1、山2</v>
          </cell>
          <cell r="H3070">
            <v>0.01</v>
          </cell>
          <cell r="I3070">
            <v>24</v>
          </cell>
          <cell r="J3070">
            <v>2.36</v>
          </cell>
          <cell r="K3070">
            <v>12.3</v>
          </cell>
          <cell r="L3070">
            <v>3.2000000000000002E-3</v>
          </cell>
          <cell r="M3070">
            <v>1.5900000000000001E-2</v>
          </cell>
          <cell r="N3070">
            <v>0.25990000000000002</v>
          </cell>
          <cell r="O3070">
            <v>1.9384999999999999</v>
          </cell>
          <cell r="P3070">
            <v>1362.8835999999999</v>
          </cell>
          <cell r="Q3070">
            <v>0.03</v>
          </cell>
          <cell r="R3070" t="str">
            <v>柱塞气举</v>
          </cell>
          <cell r="S3070" t="str">
            <v>直井</v>
          </cell>
          <cell r="U3070" t="str">
            <v>自然连续生产井</v>
          </cell>
          <cell r="V3070" t="str">
            <v>24h</v>
          </cell>
          <cell r="W3070">
            <v>40664</v>
          </cell>
          <cell r="X3070">
            <v>40765</v>
          </cell>
        </row>
        <row r="3071">
          <cell r="F3071" t="str">
            <v>苏48-12-85</v>
          </cell>
          <cell r="G3071" t="str">
            <v>盒8下1、盒8下2</v>
          </cell>
          <cell r="H3071">
            <v>0.23</v>
          </cell>
          <cell r="I3071">
            <v>24</v>
          </cell>
          <cell r="J3071">
            <v>2.04</v>
          </cell>
          <cell r="K3071">
            <v>8.4</v>
          </cell>
          <cell r="L3071">
            <v>4.4000000000000003E-3</v>
          </cell>
          <cell r="M3071">
            <v>0.36670000000000003</v>
          </cell>
          <cell r="N3071">
            <v>5.9843999999999999</v>
          </cell>
          <cell r="O3071">
            <v>84.882499999999993</v>
          </cell>
          <cell r="P3071">
            <v>2606.6167</v>
          </cell>
          <cell r="Q3071">
            <v>0.71</v>
          </cell>
          <cell r="R3071" t="str">
            <v>柱塞气举</v>
          </cell>
          <cell r="S3071" t="str">
            <v>直井</v>
          </cell>
          <cell r="U3071" t="str">
            <v>自然连续生产井</v>
          </cell>
          <cell r="V3071" t="str">
            <v>24h</v>
          </cell>
          <cell r="W3071">
            <v>40705</v>
          </cell>
          <cell r="X3071">
            <v>40834</v>
          </cell>
        </row>
        <row r="3072">
          <cell r="F3072" t="str">
            <v>苏西94-91</v>
          </cell>
          <cell r="G3072" t="str">
            <v>盒8</v>
          </cell>
          <cell r="H3072">
            <v>0</v>
          </cell>
          <cell r="I3072">
            <v>0</v>
          </cell>
          <cell r="J3072">
            <v>1.76</v>
          </cell>
          <cell r="K3072">
            <v>1.44</v>
          </cell>
          <cell r="L3072">
            <v>5.0000000000000001E-3</v>
          </cell>
          <cell r="M3072">
            <v>0</v>
          </cell>
          <cell r="N3072">
            <v>0</v>
          </cell>
          <cell r="O3072">
            <v>1E-4</v>
          </cell>
          <cell r="P3072">
            <v>747.53510000000006</v>
          </cell>
          <cell r="Q3072">
            <v>0</v>
          </cell>
          <cell r="R3072" t="str">
            <v>柱塞气举计划关井（无气量）：2022-03-03 08:00因无气量()，关井前油套压1.35/2.34Mpa。</v>
          </cell>
          <cell r="S3072" t="str">
            <v>直井</v>
          </cell>
          <cell r="U3072" t="str">
            <v>自然连续生产井</v>
          </cell>
          <cell r="V3072" t="str">
            <v>24h</v>
          </cell>
          <cell r="W3072">
            <v>39593</v>
          </cell>
          <cell r="X3072">
            <v>39790</v>
          </cell>
        </row>
        <row r="3073">
          <cell r="F3073" t="str">
            <v>苏48-17-74</v>
          </cell>
          <cell r="G3073" t="str">
            <v>山1</v>
          </cell>
          <cell r="H3073">
            <v>0.01</v>
          </cell>
          <cell r="I3073">
            <v>24</v>
          </cell>
          <cell r="J3073">
            <v>1.68</v>
          </cell>
          <cell r="K3073">
            <v>17.920000000000002</v>
          </cell>
          <cell r="L3073">
            <v>1.6999999999999999E-3</v>
          </cell>
          <cell r="M3073">
            <v>1.5900000000000001E-2</v>
          </cell>
          <cell r="N3073">
            <v>0.2601</v>
          </cell>
          <cell r="O3073">
            <v>2.8452999999999999</v>
          </cell>
          <cell r="P3073">
            <v>654.41340000000002</v>
          </cell>
          <cell r="Q3073">
            <v>0.03</v>
          </cell>
          <cell r="S3073" t="str">
            <v>直井</v>
          </cell>
          <cell r="U3073" t="str">
            <v>自然连续生产井</v>
          </cell>
          <cell r="V3073" t="str">
            <v>24h</v>
          </cell>
          <cell r="W3073">
            <v>39600</v>
          </cell>
          <cell r="X3073">
            <v>39790</v>
          </cell>
        </row>
        <row r="3074">
          <cell r="F3074" t="str">
            <v>苏48-17-75</v>
          </cell>
          <cell r="G3074" t="str">
            <v>山1、盒8、盒7</v>
          </cell>
          <cell r="H3074">
            <v>0.54</v>
          </cell>
          <cell r="I3074">
            <v>24</v>
          </cell>
          <cell r="J3074">
            <v>2.2400000000000002</v>
          </cell>
          <cell r="K3074">
            <v>15.26</v>
          </cell>
          <cell r="L3074">
            <v>2.7000000000000001E-3</v>
          </cell>
          <cell r="M3074">
            <v>0.8609</v>
          </cell>
          <cell r="N3074">
            <v>14.050700000000001</v>
          </cell>
          <cell r="O3074">
            <v>162.65</v>
          </cell>
          <cell r="P3074">
            <v>3715.69</v>
          </cell>
          <cell r="Q3074">
            <v>1.68</v>
          </cell>
          <cell r="R3074" t="str">
            <v>速度管柱</v>
          </cell>
          <cell r="S3074" t="str">
            <v>直井</v>
          </cell>
          <cell r="U3074" t="str">
            <v>自然连续生产井</v>
          </cell>
          <cell r="V3074" t="str">
            <v>24h</v>
          </cell>
          <cell r="W3074">
            <v>40631</v>
          </cell>
          <cell r="X3074">
            <v>40719</v>
          </cell>
        </row>
        <row r="3075">
          <cell r="F3075" t="str">
            <v>苏48-17-76</v>
          </cell>
          <cell r="G3075" t="str">
            <v>盒8上、盒8下</v>
          </cell>
          <cell r="H3075">
            <v>0.12</v>
          </cell>
          <cell r="I3075">
            <v>24</v>
          </cell>
          <cell r="J3075">
            <v>1.79</v>
          </cell>
          <cell r="K3075">
            <v>26.45</v>
          </cell>
          <cell r="L3075">
            <v>1E-4</v>
          </cell>
          <cell r="M3075">
            <v>0.1913</v>
          </cell>
          <cell r="N3075">
            <v>3.1223000000000001</v>
          </cell>
          <cell r="O3075">
            <v>15.1654</v>
          </cell>
          <cell r="P3075">
            <v>1162.8824</v>
          </cell>
          <cell r="Q3075">
            <v>0.37</v>
          </cell>
          <cell r="S3075" t="str">
            <v>直井</v>
          </cell>
          <cell r="U3075" t="str">
            <v>间歇开关井</v>
          </cell>
          <cell r="V3075" t="str">
            <v>24h</v>
          </cell>
          <cell r="W3075">
            <v>39674</v>
          </cell>
          <cell r="X3075">
            <v>39792</v>
          </cell>
        </row>
        <row r="3076">
          <cell r="F3076" t="str">
            <v>苏48-17-76C1</v>
          </cell>
          <cell r="G3076" t="str">
            <v>山23</v>
          </cell>
          <cell r="H3076">
            <v>0.31</v>
          </cell>
          <cell r="I3076">
            <v>24</v>
          </cell>
          <cell r="J3076">
            <v>1.76</v>
          </cell>
          <cell r="K3076">
            <v>24.28</v>
          </cell>
          <cell r="L3076">
            <v>1.1000000000000001E-3</v>
          </cell>
          <cell r="M3076">
            <v>0.49419999999999997</v>
          </cell>
          <cell r="N3076">
            <v>8.0662000000000003</v>
          </cell>
          <cell r="O3076">
            <v>70.543400000000005</v>
          </cell>
          <cell r="P3076">
            <v>1142.4102</v>
          </cell>
          <cell r="Q3076">
            <v>0.96</v>
          </cell>
          <cell r="S3076" t="str">
            <v>直井</v>
          </cell>
          <cell r="U3076" t="str">
            <v>自然连续生产井</v>
          </cell>
          <cell r="V3076" t="str">
            <v>24h</v>
          </cell>
          <cell r="W3076">
            <v>42910</v>
          </cell>
          <cell r="X3076">
            <v>43028</v>
          </cell>
        </row>
        <row r="3077">
          <cell r="F3077" t="str">
            <v>苏48-17-76C3</v>
          </cell>
          <cell r="G3077" t="str">
            <v>山13山23</v>
          </cell>
          <cell r="H3077">
            <v>0.01</v>
          </cell>
          <cell r="I3077">
            <v>24</v>
          </cell>
          <cell r="J3077">
            <v>2.08</v>
          </cell>
          <cell r="K3077">
            <v>9.65</v>
          </cell>
          <cell r="L3077">
            <v>7.1000000000000004E-3</v>
          </cell>
          <cell r="M3077">
            <v>1.5900000000000001E-2</v>
          </cell>
          <cell r="N3077">
            <v>0.2601</v>
          </cell>
          <cell r="O3077">
            <v>2.4068000000000001</v>
          </cell>
          <cell r="P3077">
            <v>408.976</v>
          </cell>
          <cell r="Q3077">
            <v>0.03</v>
          </cell>
          <cell r="R3077" t="str">
            <v>柱塞气举</v>
          </cell>
          <cell r="S3077" t="str">
            <v>直井</v>
          </cell>
          <cell r="T3077" t="str">
            <v>无节流器生产</v>
          </cell>
          <cell r="U3077" t="str">
            <v>自然连续生产井</v>
          </cell>
          <cell r="V3077" t="str">
            <v>24h</v>
          </cell>
          <cell r="W3077">
            <v>42872</v>
          </cell>
          <cell r="X3077">
            <v>43028</v>
          </cell>
        </row>
        <row r="3078">
          <cell r="F3078" t="str">
            <v>苏48-12-76</v>
          </cell>
          <cell r="G3078" t="str">
            <v>盒8、太原</v>
          </cell>
          <cell r="H3078">
            <v>0.11</v>
          </cell>
          <cell r="I3078">
            <v>24</v>
          </cell>
          <cell r="J3078">
            <v>1.88</v>
          </cell>
          <cell r="K3078">
            <v>6.2</v>
          </cell>
          <cell r="L3078">
            <v>3.7000000000000002E-3</v>
          </cell>
          <cell r="M3078">
            <v>0.1754</v>
          </cell>
          <cell r="N3078">
            <v>2.8624000000000001</v>
          </cell>
          <cell r="O3078">
            <v>15.0722</v>
          </cell>
          <cell r="P3078">
            <v>2975.2518</v>
          </cell>
          <cell r="Q3078">
            <v>0.34</v>
          </cell>
          <cell r="R3078" t="str">
            <v>速度管柱</v>
          </cell>
          <cell r="S3078" t="str">
            <v>直井</v>
          </cell>
          <cell r="U3078" t="str">
            <v>措施连续生产井</v>
          </cell>
          <cell r="V3078" t="str">
            <v>24h</v>
          </cell>
          <cell r="W3078">
            <v>39614</v>
          </cell>
          <cell r="X3078">
            <v>39902</v>
          </cell>
        </row>
        <row r="3079">
          <cell r="F3079" t="str">
            <v>苏48-13-79C2</v>
          </cell>
          <cell r="G3079" t="str">
            <v>盒8、山1、盒7</v>
          </cell>
          <cell r="H3079">
            <v>0.2</v>
          </cell>
          <cell r="I3079">
            <v>24</v>
          </cell>
          <cell r="J3079">
            <v>1.82</v>
          </cell>
          <cell r="K3079">
            <v>7.65</v>
          </cell>
          <cell r="L3079">
            <v>4.1000000000000003E-3</v>
          </cell>
          <cell r="M3079">
            <v>0.31890000000000002</v>
          </cell>
          <cell r="N3079">
            <v>2.4864999999999999</v>
          </cell>
          <cell r="O3079">
            <v>12.187099999999999</v>
          </cell>
          <cell r="P3079">
            <v>1833.6648</v>
          </cell>
          <cell r="Q3079">
            <v>0.62</v>
          </cell>
          <cell r="S3079" t="str">
            <v>直丛式井</v>
          </cell>
          <cell r="U3079" t="str">
            <v>自然连续生产井</v>
          </cell>
          <cell r="V3079" t="str">
            <v>24h</v>
          </cell>
          <cell r="W3079">
            <v>40270</v>
          </cell>
          <cell r="X3079">
            <v>40468</v>
          </cell>
        </row>
        <row r="3080">
          <cell r="F3080" t="str">
            <v>苏48-13-79C3</v>
          </cell>
          <cell r="G3080" t="str">
            <v>盒8下</v>
          </cell>
          <cell r="H3080">
            <v>0.25</v>
          </cell>
          <cell r="I3080">
            <v>24</v>
          </cell>
          <cell r="J3080">
            <v>1.79</v>
          </cell>
          <cell r="K3080">
            <v>1.29</v>
          </cell>
          <cell r="L3080">
            <v>5.3E-3</v>
          </cell>
          <cell r="M3080">
            <v>0.39860000000000001</v>
          </cell>
          <cell r="N3080">
            <v>6.5049000000000001</v>
          </cell>
          <cell r="O3080">
            <v>56.6462</v>
          </cell>
          <cell r="P3080">
            <v>1590.4557</v>
          </cell>
          <cell r="Q3080">
            <v>0.78</v>
          </cell>
          <cell r="R3080" t="str">
            <v>柱塞气举</v>
          </cell>
          <cell r="S3080" t="str">
            <v>直丛式井</v>
          </cell>
          <cell r="U3080" t="str">
            <v>自然连续生产井</v>
          </cell>
          <cell r="V3080" t="str">
            <v>24h</v>
          </cell>
          <cell r="W3080">
            <v>40149</v>
          </cell>
          <cell r="X3080">
            <v>40468</v>
          </cell>
        </row>
        <row r="3081">
          <cell r="F3081" t="str">
            <v>苏48-16-80</v>
          </cell>
          <cell r="G3081" t="str">
            <v>盒8下、山1</v>
          </cell>
          <cell r="H3081">
            <v>0</v>
          </cell>
          <cell r="I3081">
            <v>0</v>
          </cell>
          <cell r="J3081">
            <v>1.77</v>
          </cell>
          <cell r="K3081">
            <v>3.51</v>
          </cell>
          <cell r="L3081">
            <v>5.1999999999999998E-3</v>
          </cell>
          <cell r="M3081">
            <v>0</v>
          </cell>
          <cell r="N3081">
            <v>0</v>
          </cell>
          <cell r="O3081">
            <v>1E-4</v>
          </cell>
          <cell r="P3081">
            <v>600.87620000000004</v>
          </cell>
          <cell r="Q3081">
            <v>0</v>
          </cell>
          <cell r="R3081" t="str">
            <v>柱塞气举计划关井（无气量）：2022-03-03 08:00因无气量()，关井前油套压1.24/3.65Mpa。</v>
          </cell>
          <cell r="S3081" t="str">
            <v>直井</v>
          </cell>
          <cell r="U3081" t="str">
            <v>间歇开关井</v>
          </cell>
          <cell r="V3081" t="str">
            <v>24h</v>
          </cell>
          <cell r="W3081">
            <v>40447</v>
          </cell>
          <cell r="X3081">
            <v>40614</v>
          </cell>
        </row>
        <row r="3082">
          <cell r="F3082" t="str">
            <v>苏48-16-78</v>
          </cell>
          <cell r="G3082" t="str">
            <v>盒8下1、山11</v>
          </cell>
          <cell r="H3082">
            <v>0.1</v>
          </cell>
          <cell r="I3082">
            <v>24</v>
          </cell>
          <cell r="J3082">
            <v>1.73</v>
          </cell>
          <cell r="K3082">
            <v>6.14</v>
          </cell>
          <cell r="L3082">
            <v>4.4000000000000003E-3</v>
          </cell>
          <cell r="M3082">
            <v>0.15939999999999999</v>
          </cell>
          <cell r="N3082">
            <v>2.6023000000000001</v>
          </cell>
          <cell r="O3082">
            <v>14.3086</v>
          </cell>
          <cell r="P3082">
            <v>1047.6303</v>
          </cell>
          <cell r="Q3082">
            <v>0.31</v>
          </cell>
          <cell r="R3082" t="str">
            <v>柱塞气举</v>
          </cell>
          <cell r="S3082" t="str">
            <v>直井</v>
          </cell>
          <cell r="U3082" t="str">
            <v>自然连续生产井</v>
          </cell>
          <cell r="V3082" t="str">
            <v>24h</v>
          </cell>
          <cell r="W3082">
            <v>40489</v>
          </cell>
          <cell r="X3082">
            <v>40689</v>
          </cell>
        </row>
        <row r="3083">
          <cell r="F3083" t="str">
            <v>苏48-14-76</v>
          </cell>
          <cell r="G3083" t="str">
            <v>盒8下1、盒8下2、山1</v>
          </cell>
          <cell r="H3083">
            <v>1.4</v>
          </cell>
          <cell r="I3083">
            <v>0</v>
          </cell>
          <cell r="J3083">
            <v>8.51</v>
          </cell>
          <cell r="K3083">
            <v>8.57</v>
          </cell>
          <cell r="L3083">
            <v>4.3E-3</v>
          </cell>
          <cell r="M3083">
            <v>0</v>
          </cell>
          <cell r="N3083">
            <v>29.4818</v>
          </cell>
          <cell r="O3083">
            <v>290.99669999999998</v>
          </cell>
          <cell r="P3083">
            <v>2096.3168999999998</v>
          </cell>
          <cell r="Q3083">
            <v>0</v>
          </cell>
          <cell r="R3083" t="str">
            <v>速度管柱计划关井（关井轮休）：2022-08-17 10:00因关井轮休(高产井轮休)，关井前油套压2.73/6.55Mpa。</v>
          </cell>
          <cell r="S3083" t="str">
            <v>直井</v>
          </cell>
          <cell r="U3083" t="str">
            <v>自然连续生产井</v>
          </cell>
          <cell r="V3083" t="str">
            <v>24h</v>
          </cell>
          <cell r="W3083">
            <v>40643</v>
          </cell>
          <cell r="X3083">
            <v>40728</v>
          </cell>
        </row>
        <row r="3084">
          <cell r="F3084" t="str">
            <v>苏48-16-78C4</v>
          </cell>
          <cell r="G3084" t="str">
            <v>盒8、山1</v>
          </cell>
          <cell r="H3084">
            <v>0</v>
          </cell>
          <cell r="I3084">
            <v>0</v>
          </cell>
          <cell r="J3084">
            <v>1.73</v>
          </cell>
          <cell r="K3084">
            <v>0.91</v>
          </cell>
          <cell r="L3084">
            <v>6.8999999999999999E-3</v>
          </cell>
          <cell r="M3084">
            <v>0</v>
          </cell>
          <cell r="N3084">
            <v>0</v>
          </cell>
          <cell r="O3084">
            <v>4.2790999999999997</v>
          </cell>
          <cell r="P3084">
            <v>1652.09</v>
          </cell>
          <cell r="Q3084">
            <v>0</v>
          </cell>
          <cell r="R3084" t="str">
            <v>柱塞气举计划关井（无气量）：2022-06-03 11:00因无气量()，关井前油套压1.97/0.91Mpa。</v>
          </cell>
          <cell r="S3084" t="str">
            <v>直井</v>
          </cell>
          <cell r="U3084" t="str">
            <v>自然连续生产井</v>
          </cell>
          <cell r="V3084" t="str">
            <v>24h</v>
          </cell>
          <cell r="W3084">
            <v>40994</v>
          </cell>
          <cell r="X3084">
            <v>41127</v>
          </cell>
        </row>
        <row r="3085">
          <cell r="F3085" t="str">
            <v>苏48-14-77</v>
          </cell>
          <cell r="G3085" t="str">
            <v>盒8、山1</v>
          </cell>
          <cell r="H3085">
            <v>0.52</v>
          </cell>
          <cell r="I3085">
            <v>24</v>
          </cell>
          <cell r="J3085">
            <v>2.08</v>
          </cell>
          <cell r="K3085">
            <v>10.53</v>
          </cell>
          <cell r="L3085">
            <v>3.8E-3</v>
          </cell>
          <cell r="M3085">
            <v>0.82899999999999996</v>
          </cell>
          <cell r="N3085">
            <v>13.530099999999999</v>
          </cell>
          <cell r="O3085">
            <v>114.73569999999999</v>
          </cell>
          <cell r="P3085">
            <v>2351.6554999999998</v>
          </cell>
          <cell r="Q3085">
            <v>1.62</v>
          </cell>
          <cell r="R3085" t="str">
            <v>柱塞气举</v>
          </cell>
          <cell r="S3085" t="str">
            <v>直井</v>
          </cell>
          <cell r="U3085" t="str">
            <v>自然连续生产井</v>
          </cell>
          <cell r="V3085" t="str">
            <v>24h</v>
          </cell>
          <cell r="W3085">
            <v>41180</v>
          </cell>
          <cell r="X3085">
            <v>41465</v>
          </cell>
        </row>
        <row r="3086">
          <cell r="F3086" t="str">
            <v>苏48-14-76C1</v>
          </cell>
          <cell r="G3086" t="str">
            <v>盒8、山1</v>
          </cell>
          <cell r="H3086">
            <v>0.48</v>
          </cell>
          <cell r="I3086">
            <v>24</v>
          </cell>
          <cell r="J3086">
            <v>1.76</v>
          </cell>
          <cell r="K3086">
            <v>2.1</v>
          </cell>
          <cell r="L3086">
            <v>7.4000000000000003E-3</v>
          </cell>
          <cell r="M3086">
            <v>0.76529999999999998</v>
          </cell>
          <cell r="N3086">
            <v>12.4894</v>
          </cell>
          <cell r="O3086">
            <v>145.7987</v>
          </cell>
          <cell r="P3086">
            <v>3500.623</v>
          </cell>
          <cell r="Q3086">
            <v>1.49</v>
          </cell>
          <cell r="R3086" t="str">
            <v>柱塞气举</v>
          </cell>
          <cell r="S3086" t="str">
            <v>直井</v>
          </cell>
          <cell r="U3086" t="str">
            <v>自然连续生产井</v>
          </cell>
          <cell r="V3086" t="str">
            <v>24h</v>
          </cell>
          <cell r="W3086">
            <v>41208</v>
          </cell>
          <cell r="X3086">
            <v>41573</v>
          </cell>
        </row>
        <row r="3087">
          <cell r="F3087" t="str">
            <v>苏48-14-76C2</v>
          </cell>
          <cell r="G3087" t="str">
            <v>盒8下1、山13</v>
          </cell>
          <cell r="H3087">
            <v>0.44</v>
          </cell>
          <cell r="I3087">
            <v>24</v>
          </cell>
          <cell r="J3087">
            <v>1.76</v>
          </cell>
          <cell r="K3087">
            <v>5.57</v>
          </cell>
          <cell r="L3087">
            <v>6.1000000000000004E-3</v>
          </cell>
          <cell r="M3087">
            <v>0.70150000000000001</v>
          </cell>
          <cell r="N3087">
            <v>11.4483</v>
          </cell>
          <cell r="O3087">
            <v>98.406800000000004</v>
          </cell>
          <cell r="P3087">
            <v>1483.5242000000001</v>
          </cell>
          <cell r="Q3087">
            <v>1.37</v>
          </cell>
          <cell r="R3087" t="str">
            <v>柱塞气举</v>
          </cell>
          <cell r="S3087" t="str">
            <v>直井</v>
          </cell>
          <cell r="U3087" t="str">
            <v>自然连续生产井</v>
          </cell>
          <cell r="V3087" t="str">
            <v>24h</v>
          </cell>
          <cell r="W3087">
            <v>41362</v>
          </cell>
          <cell r="X3087">
            <v>41435</v>
          </cell>
        </row>
        <row r="3088">
          <cell r="F3088" t="str">
            <v>苏48-17-81</v>
          </cell>
          <cell r="G3088" t="str">
            <v>山11</v>
          </cell>
          <cell r="H3088">
            <v>0.01</v>
          </cell>
          <cell r="I3088">
            <v>24</v>
          </cell>
          <cell r="J3088">
            <v>1.75</v>
          </cell>
          <cell r="K3088">
            <v>15.45</v>
          </cell>
          <cell r="L3088">
            <v>5.1000000000000004E-3</v>
          </cell>
          <cell r="M3088">
            <v>1.5900000000000001E-2</v>
          </cell>
          <cell r="N3088">
            <v>0.2601</v>
          </cell>
          <cell r="O3088">
            <v>3.4264000000000001</v>
          </cell>
          <cell r="P3088">
            <v>225.4402</v>
          </cell>
          <cell r="Q3088">
            <v>0.03</v>
          </cell>
          <cell r="R3088" t="str">
            <v>柱塞气举</v>
          </cell>
          <cell r="S3088" t="str">
            <v>直井</v>
          </cell>
          <cell r="U3088" t="str">
            <v>自然连续生产井</v>
          </cell>
          <cell r="V3088" t="str">
            <v>24h</v>
          </cell>
          <cell r="W3088">
            <v>42690</v>
          </cell>
          <cell r="X3088">
            <v>42948</v>
          </cell>
        </row>
        <row r="3089">
          <cell r="F3089" t="str">
            <v>苏48-16-81C6</v>
          </cell>
          <cell r="G3089" t="str">
            <v>山11、盒8下1</v>
          </cell>
          <cell r="H3089">
            <v>0.46</v>
          </cell>
          <cell r="I3089">
            <v>24</v>
          </cell>
          <cell r="J3089">
            <v>1.68</v>
          </cell>
          <cell r="K3089">
            <v>10.08</v>
          </cell>
          <cell r="L3089">
            <v>7.7999999999999996E-3</v>
          </cell>
          <cell r="M3089">
            <v>0.73340000000000005</v>
          </cell>
          <cell r="N3089">
            <v>11.969099999999999</v>
          </cell>
          <cell r="O3089">
            <v>132.67840000000001</v>
          </cell>
          <cell r="P3089">
            <v>811.47699999999998</v>
          </cell>
          <cell r="Q3089">
            <v>1.43</v>
          </cell>
          <cell r="R3089" t="str">
            <v>柱塞气举</v>
          </cell>
          <cell r="S3089" t="str">
            <v>直井</v>
          </cell>
          <cell r="U3089" t="str">
            <v>自然连续生产井</v>
          </cell>
          <cell r="V3089" t="str">
            <v>24h</v>
          </cell>
          <cell r="W3089">
            <v>42831</v>
          </cell>
          <cell r="X3089">
            <v>42946</v>
          </cell>
        </row>
        <row r="3090">
          <cell r="F3090" t="str">
            <v>苏48-16-81C4</v>
          </cell>
          <cell r="G3090" t="str">
            <v>山13、山11、盒8下1</v>
          </cell>
          <cell r="H3090">
            <v>0.18</v>
          </cell>
          <cell r="I3090">
            <v>24</v>
          </cell>
          <cell r="J3090">
            <v>1.83</v>
          </cell>
          <cell r="K3090">
            <v>2.98</v>
          </cell>
          <cell r="L3090">
            <v>1.38E-2</v>
          </cell>
          <cell r="M3090">
            <v>0.28699999999999998</v>
          </cell>
          <cell r="N3090">
            <v>4.6837</v>
          </cell>
          <cell r="O3090">
            <v>26.9575</v>
          </cell>
          <cell r="P3090">
            <v>450.26609999999999</v>
          </cell>
          <cell r="Q3090">
            <v>0.56000000000000005</v>
          </cell>
          <cell r="R3090" t="str">
            <v>柱塞气举</v>
          </cell>
          <cell r="S3090" t="str">
            <v>直井</v>
          </cell>
          <cell r="U3090" t="str">
            <v>自然连续生产井</v>
          </cell>
          <cell r="V3090" t="str">
            <v>24h</v>
          </cell>
          <cell r="W3090">
            <v>43014</v>
          </cell>
          <cell r="X3090">
            <v>43287</v>
          </cell>
        </row>
        <row r="3091">
          <cell r="F3091" t="str">
            <v>苏48-16-81C2</v>
          </cell>
          <cell r="G3091" t="str">
            <v>盒8下2、山12</v>
          </cell>
          <cell r="H3091">
            <v>0.34</v>
          </cell>
          <cell r="I3091">
            <v>24</v>
          </cell>
          <cell r="J3091">
            <v>1.86</v>
          </cell>
          <cell r="K3091">
            <v>6.89</v>
          </cell>
          <cell r="L3091">
            <v>1.2999999999999999E-2</v>
          </cell>
          <cell r="M3091">
            <v>0.54210000000000003</v>
          </cell>
          <cell r="N3091">
            <v>8.8468</v>
          </cell>
          <cell r="O3091">
            <v>47.4739</v>
          </cell>
          <cell r="P3091">
            <v>508.82670000000002</v>
          </cell>
          <cell r="Q3091">
            <v>1.06</v>
          </cell>
          <cell r="S3091" t="str">
            <v>直井</v>
          </cell>
          <cell r="U3091" t="str">
            <v>自然连续生产井</v>
          </cell>
          <cell r="V3091" t="str">
            <v>24h</v>
          </cell>
          <cell r="W3091">
            <v>42986</v>
          </cell>
          <cell r="X3091">
            <v>43406</v>
          </cell>
        </row>
        <row r="3092">
          <cell r="F3092" t="str">
            <v>苏48-16-81</v>
          </cell>
          <cell r="G3092" t="str">
            <v>山12、盒8下2、盒8下1</v>
          </cell>
          <cell r="H3092">
            <v>0.59</v>
          </cell>
          <cell r="I3092">
            <v>0</v>
          </cell>
          <cell r="J3092">
            <v>1.77</v>
          </cell>
          <cell r="K3092">
            <v>13.38</v>
          </cell>
          <cell r="L3092">
            <v>8.2000000000000007E-3</v>
          </cell>
          <cell r="M3092">
            <v>0</v>
          </cell>
          <cell r="N3092">
            <v>0</v>
          </cell>
          <cell r="O3092">
            <v>32.622999999999998</v>
          </cell>
          <cell r="P3092">
            <v>554.94719999999995</v>
          </cell>
          <cell r="Q3092">
            <v>0</v>
          </cell>
          <cell r="R3092" t="str">
            <v>计划关井（工艺试验）：2022-03-30 10:00因工艺试验(节流器打捞)，关井前油套压1.92/9.10Mpa。</v>
          </cell>
          <cell r="S3092" t="str">
            <v>直井</v>
          </cell>
          <cell r="U3092" t="str">
            <v>自然连续生产井</v>
          </cell>
          <cell r="V3092" t="str">
            <v>24h</v>
          </cell>
          <cell r="W3092">
            <v>43192</v>
          </cell>
          <cell r="X3092">
            <v>43287</v>
          </cell>
        </row>
        <row r="3093">
          <cell r="F3093" t="str">
            <v>苏48-16-81C3</v>
          </cell>
          <cell r="G3093" t="str">
            <v>盒8下1</v>
          </cell>
          <cell r="H3093">
            <v>0.15</v>
          </cell>
          <cell r="I3093">
            <v>24</v>
          </cell>
          <cell r="J3093">
            <v>2.02</v>
          </cell>
          <cell r="K3093">
            <v>8.18</v>
          </cell>
          <cell r="L3093">
            <v>1.0999999999999999E-2</v>
          </cell>
          <cell r="M3093">
            <v>0.23910000000000001</v>
          </cell>
          <cell r="N3093">
            <v>3.9028</v>
          </cell>
          <cell r="O3093">
            <v>42.636200000000002</v>
          </cell>
          <cell r="P3093">
            <v>139.38130000000001</v>
          </cell>
          <cell r="Q3093">
            <v>0.47</v>
          </cell>
          <cell r="R3093" t="str">
            <v>柱塞气举</v>
          </cell>
          <cell r="S3093" t="str">
            <v>直井</v>
          </cell>
          <cell r="U3093" t="str">
            <v>自然连续生产井</v>
          </cell>
          <cell r="V3093" t="str">
            <v>24h</v>
          </cell>
          <cell r="W3093">
            <v>42929</v>
          </cell>
          <cell r="X3093">
            <v>43327</v>
          </cell>
        </row>
        <row r="3094">
          <cell r="F3094" t="str">
            <v>苏48-16-81C7</v>
          </cell>
          <cell r="G3094" t="str">
            <v>盒8下1、山12、山21</v>
          </cell>
          <cell r="H3094">
            <v>0.86</v>
          </cell>
          <cell r="I3094">
            <v>24</v>
          </cell>
          <cell r="J3094">
            <v>1.78</v>
          </cell>
          <cell r="K3094">
            <v>5.34</v>
          </cell>
          <cell r="L3094">
            <v>7.3000000000000001E-3</v>
          </cell>
          <cell r="M3094">
            <v>0.65329999999999999</v>
          </cell>
          <cell r="N3094">
            <v>15.607100000000001</v>
          </cell>
          <cell r="O3094">
            <v>226.80330000000001</v>
          </cell>
          <cell r="P3094">
            <v>985.76859999999999</v>
          </cell>
          <cell r="Q3094">
            <v>1.27</v>
          </cell>
          <cell r="R3094" t="str">
            <v>柱塞气举</v>
          </cell>
          <cell r="S3094" t="str">
            <v>直井</v>
          </cell>
          <cell r="T3094" t="str">
            <v>无节流器生产</v>
          </cell>
          <cell r="U3094" t="str">
            <v>自然连续生产井</v>
          </cell>
          <cell r="V3094" t="str">
            <v>24h</v>
          </cell>
          <cell r="W3094">
            <v>42898</v>
          </cell>
          <cell r="X3094">
            <v>43397</v>
          </cell>
        </row>
        <row r="3095">
          <cell r="F3095" t="str">
            <v>苏48-16-81C1</v>
          </cell>
          <cell r="G3095" t="str">
            <v>山13、山21</v>
          </cell>
          <cell r="H3095">
            <v>0.01</v>
          </cell>
          <cell r="I3095">
            <v>24</v>
          </cell>
          <cell r="J3095">
            <v>1.78</v>
          </cell>
          <cell r="K3095">
            <v>5.8</v>
          </cell>
          <cell r="L3095">
            <v>1.43E-2</v>
          </cell>
          <cell r="M3095">
            <v>1.5900000000000001E-2</v>
          </cell>
          <cell r="N3095">
            <v>0.2601</v>
          </cell>
          <cell r="O3095">
            <v>7.9032999999999998</v>
          </cell>
          <cell r="P3095">
            <v>482.44549999999998</v>
          </cell>
          <cell r="Q3095">
            <v>0.03</v>
          </cell>
          <cell r="S3095" t="str">
            <v>直井</v>
          </cell>
          <cell r="U3095" t="str">
            <v>自然连续生产井</v>
          </cell>
          <cell r="V3095" t="str">
            <v>24h</v>
          </cell>
          <cell r="W3095">
            <v>42862</v>
          </cell>
          <cell r="X3095">
            <v>43406</v>
          </cell>
        </row>
        <row r="3096">
          <cell r="F3096" t="str">
            <v>苏48-14-78</v>
          </cell>
          <cell r="G3096" t="str">
            <v>盒8上、盒8下、山1</v>
          </cell>
          <cell r="H3096">
            <v>0.2</v>
          </cell>
          <cell r="I3096">
            <v>24</v>
          </cell>
          <cell r="J3096">
            <v>1.78</v>
          </cell>
          <cell r="K3096">
            <v>20.51</v>
          </cell>
          <cell r="L3096">
            <v>8.0000000000000004E-4</v>
          </cell>
          <cell r="M3096">
            <v>0.31890000000000002</v>
          </cell>
          <cell r="N3096">
            <v>5.2038000000000002</v>
          </cell>
          <cell r="O3096">
            <v>50.229700000000001</v>
          </cell>
          <cell r="P3096">
            <v>351.08</v>
          </cell>
          <cell r="Q3096">
            <v>0.62</v>
          </cell>
          <cell r="S3096" t="str">
            <v>定向井</v>
          </cell>
          <cell r="W3096">
            <v>43557</v>
          </cell>
          <cell r="X3096">
            <v>43803</v>
          </cell>
        </row>
        <row r="3097">
          <cell r="F3097" t="str">
            <v>苏48-14-79</v>
          </cell>
          <cell r="G3097" t="str">
            <v>盒8上2、盒8下2</v>
          </cell>
          <cell r="H3097">
            <v>0.36</v>
          </cell>
          <cell r="I3097">
            <v>24</v>
          </cell>
          <cell r="J3097">
            <v>1.78</v>
          </cell>
          <cell r="K3097">
            <v>21.17</v>
          </cell>
          <cell r="L3097">
            <v>2E-3</v>
          </cell>
          <cell r="M3097">
            <v>0.57399999999999995</v>
          </cell>
          <cell r="N3097">
            <v>6.1223999999999998</v>
          </cell>
          <cell r="O3097">
            <v>93.034400000000005</v>
          </cell>
          <cell r="P3097">
            <v>559.65530000000001</v>
          </cell>
          <cell r="Q3097">
            <v>1.1200000000000001</v>
          </cell>
          <cell r="S3097" t="str">
            <v>定向井</v>
          </cell>
          <cell r="W3097">
            <v>43598</v>
          </cell>
          <cell r="X3097">
            <v>43829</v>
          </cell>
        </row>
        <row r="3098">
          <cell r="F3098" t="str">
            <v>苏48-14-79C1</v>
          </cell>
          <cell r="G3098" t="str">
            <v>盒8下2、山13</v>
          </cell>
          <cell r="H3098">
            <v>0.49</v>
          </cell>
          <cell r="I3098">
            <v>0</v>
          </cell>
          <cell r="J3098">
            <v>8.3699999999999992</v>
          </cell>
          <cell r="K3098">
            <v>8.39</v>
          </cell>
          <cell r="L3098">
            <v>1.0999999999999999E-2</v>
          </cell>
          <cell r="M3098">
            <v>0</v>
          </cell>
          <cell r="N3098">
            <v>6.8278999999999996</v>
          </cell>
          <cell r="O3098">
            <v>9.7989999999999995</v>
          </cell>
          <cell r="P3098">
            <v>238.25829999999999</v>
          </cell>
          <cell r="Q3098">
            <v>0</v>
          </cell>
          <cell r="R3098" t="str">
            <v>计划关井（关井轮休）：2022-08-19 10:00因关井轮休(高产井轮休)，关井前油套压2.56/5.91Mpa。</v>
          </cell>
          <cell r="S3098" t="str">
            <v>定向井</v>
          </cell>
          <cell r="W3098">
            <v>43639</v>
          </cell>
          <cell r="X3098">
            <v>43829</v>
          </cell>
        </row>
        <row r="3099">
          <cell r="F3099" t="str">
            <v>苏48-14-80</v>
          </cell>
          <cell r="G3099" t="str">
            <v>山22、盒8下2、盒8下1、盒8上2</v>
          </cell>
          <cell r="H3099">
            <v>0.15</v>
          </cell>
          <cell r="I3099">
            <v>0</v>
          </cell>
          <cell r="J3099">
            <v>13.56</v>
          </cell>
          <cell r="K3099">
            <v>24.48</v>
          </cell>
          <cell r="L3099">
            <v>8.0000000000000004E-4</v>
          </cell>
          <cell r="M3099">
            <v>0</v>
          </cell>
          <cell r="N3099">
            <v>0</v>
          </cell>
          <cell r="O3099">
            <v>30.007899999999999</v>
          </cell>
          <cell r="P3099">
            <v>313.47370000000001</v>
          </cell>
          <cell r="Q3099">
            <v>0</v>
          </cell>
          <cell r="R3099" t="str">
            <v>计划关井（工艺试验）：2022-07-25 12:00因工艺试验(节流器打捞)，关井前油套压1.78/24.68Mpa。</v>
          </cell>
          <cell r="S3099" t="str">
            <v>定向井</v>
          </cell>
          <cell r="W3099">
            <v>43618</v>
          </cell>
          <cell r="X3099">
            <v>43829</v>
          </cell>
        </row>
        <row r="3100">
          <cell r="F3100" t="str">
            <v>苏48-14-79H2</v>
          </cell>
          <cell r="G3100" t="str">
            <v>盒8下1</v>
          </cell>
          <cell r="H3100">
            <v>0.66</v>
          </cell>
          <cell r="I3100">
            <v>24</v>
          </cell>
          <cell r="J3100">
            <v>1.78</v>
          </cell>
          <cell r="K3100">
            <v>22.59</v>
          </cell>
          <cell r="L3100">
            <v>5.1000000000000004E-3</v>
          </cell>
          <cell r="M3100">
            <v>1.0522</v>
          </cell>
          <cell r="N3100">
            <v>17.172899999999998</v>
          </cell>
          <cell r="O3100">
            <v>192.1498</v>
          </cell>
          <cell r="P3100">
            <v>1473.9902</v>
          </cell>
          <cell r="Q3100">
            <v>2.0499999999999998</v>
          </cell>
          <cell r="S3100" t="str">
            <v>水平井</v>
          </cell>
          <cell r="W3100">
            <v>43702</v>
          </cell>
          <cell r="X3100">
            <v>43829</v>
          </cell>
        </row>
        <row r="3101">
          <cell r="F3101" t="str">
            <v>苏48-14-74</v>
          </cell>
          <cell r="G3101" t="str">
            <v>盒8下2、盒8下1</v>
          </cell>
          <cell r="H3101">
            <v>0.92</v>
          </cell>
          <cell r="I3101">
            <v>0</v>
          </cell>
          <cell r="J3101">
            <v>1.83</v>
          </cell>
          <cell r="K3101">
            <v>17.350000000000001</v>
          </cell>
          <cell r="L3101">
            <v>7.6E-3</v>
          </cell>
          <cell r="M3101">
            <v>0</v>
          </cell>
          <cell r="N3101">
            <v>0</v>
          </cell>
          <cell r="O3101">
            <v>82.8035</v>
          </cell>
          <cell r="P3101">
            <v>460.90140000000002</v>
          </cell>
          <cell r="Q3101">
            <v>0</v>
          </cell>
          <cell r="R3101" t="str">
            <v>计划关井（关井轮休）：2022-06-24 09:00因关井轮休(高产井轮休)，关井前油套压2.0/19.84Mpa。</v>
          </cell>
          <cell r="S3101" t="str">
            <v>定向井</v>
          </cell>
          <cell r="T3101" t="str">
            <v>节流器生产</v>
          </cell>
          <cell r="W3101">
            <v>43643</v>
          </cell>
          <cell r="X3101">
            <v>43829</v>
          </cell>
        </row>
        <row r="3102">
          <cell r="F3102" t="str">
            <v>苏48-15-75</v>
          </cell>
          <cell r="G3102" t="str">
            <v>盒8下2</v>
          </cell>
          <cell r="H3102">
            <v>0.78</v>
          </cell>
          <cell r="I3102">
            <v>0</v>
          </cell>
          <cell r="J3102">
            <v>18.8</v>
          </cell>
          <cell r="K3102">
            <v>19.71</v>
          </cell>
          <cell r="L3102">
            <v>5.5999999999999999E-3</v>
          </cell>
          <cell r="M3102">
            <v>0</v>
          </cell>
          <cell r="N3102">
            <v>9.8312000000000008</v>
          </cell>
          <cell r="O3102">
            <v>95.707300000000004</v>
          </cell>
          <cell r="P3102">
            <v>411.14139999999998</v>
          </cell>
          <cell r="Q3102">
            <v>0</v>
          </cell>
          <cell r="R3102" t="str">
            <v>计划关井（关井轮休）：2022-08-11 12:00因关井轮休(高产井轮休)，关井前油套压2.09/18.35Mpa。</v>
          </cell>
          <cell r="S3102" t="str">
            <v>定向井</v>
          </cell>
          <cell r="T3102" t="str">
            <v>节流器生产</v>
          </cell>
          <cell r="W3102">
            <v>43720</v>
          </cell>
          <cell r="X3102">
            <v>43829</v>
          </cell>
        </row>
        <row r="3103">
          <cell r="F3103" t="str">
            <v>苏48-14-75</v>
          </cell>
          <cell r="G3103" t="str">
            <v>盒8下1、盒8上1</v>
          </cell>
          <cell r="H3103">
            <v>0.28000000000000003</v>
          </cell>
          <cell r="I3103">
            <v>24</v>
          </cell>
          <cell r="J3103">
            <v>1.81</v>
          </cell>
          <cell r="K3103">
            <v>11.2</v>
          </cell>
          <cell r="L3103">
            <v>-2.2000000000000001E-3</v>
          </cell>
          <cell r="M3103">
            <v>0.44640000000000002</v>
          </cell>
          <cell r="N3103">
            <v>7.2853000000000003</v>
          </cell>
          <cell r="O3103">
            <v>64.800299999999993</v>
          </cell>
          <cell r="P3103">
            <v>438.77530000000002</v>
          </cell>
          <cell r="Q3103">
            <v>0.87</v>
          </cell>
          <cell r="R3103" t="str">
            <v>人工泡排；周期泡排：5天/次；加注量100L</v>
          </cell>
          <cell r="S3103" t="str">
            <v>直丛式井</v>
          </cell>
          <cell r="T3103" t="str">
            <v>节流器生产</v>
          </cell>
          <cell r="U3103" t="str">
            <v>自然连续生产井</v>
          </cell>
          <cell r="W3103">
            <v>43676</v>
          </cell>
          <cell r="X3103">
            <v>43988</v>
          </cell>
        </row>
        <row r="3104">
          <cell r="F3104" t="str">
            <v>苏48-18-73C4</v>
          </cell>
          <cell r="G3104" t="str">
            <v>山22、山13、山12</v>
          </cell>
          <cell r="H3104">
            <v>0.46</v>
          </cell>
          <cell r="I3104">
            <v>0</v>
          </cell>
          <cell r="J3104">
            <v>22.12</v>
          </cell>
          <cell r="K3104">
            <v>23.97</v>
          </cell>
          <cell r="L3104">
            <v>3.5999999999999999E-3</v>
          </cell>
          <cell r="M3104">
            <v>0</v>
          </cell>
          <cell r="N3104">
            <v>9.2362000000000002</v>
          </cell>
          <cell r="O3104">
            <v>58.320099999999996</v>
          </cell>
          <cell r="P3104">
            <v>481.81259999999997</v>
          </cell>
          <cell r="Q3104">
            <v>0</v>
          </cell>
          <cell r="R3104" t="str">
            <v>计划关井（关井轮休）：2022-08-17 10:00因关井轮休(高产井轮休)，关井前油套压2.86/23.36Mpa。</v>
          </cell>
          <cell r="S3104" t="str">
            <v>定向井</v>
          </cell>
          <cell r="W3104">
            <v>43711</v>
          </cell>
          <cell r="X3104">
            <v>43829</v>
          </cell>
        </row>
        <row r="3105">
          <cell r="F3105" t="str">
            <v>苏48-18-73</v>
          </cell>
          <cell r="G3105" t="str">
            <v>山21、山13、山12、盒8下1、盒8上2</v>
          </cell>
          <cell r="H3105">
            <v>0.36</v>
          </cell>
          <cell r="I3105">
            <v>24</v>
          </cell>
          <cell r="J3105">
            <v>1.9</v>
          </cell>
          <cell r="K3105">
            <v>18.93</v>
          </cell>
          <cell r="L3105">
            <v>3.5000000000000001E-3</v>
          </cell>
          <cell r="M3105">
            <v>0.57399999999999995</v>
          </cell>
          <cell r="N3105">
            <v>9.3670000000000009</v>
          </cell>
          <cell r="O3105">
            <v>114.9016</v>
          </cell>
          <cell r="P3105">
            <v>509.81479999999999</v>
          </cell>
          <cell r="Q3105">
            <v>1.1200000000000001</v>
          </cell>
          <cell r="S3105" t="str">
            <v>定向井</v>
          </cell>
          <cell r="U3105" t="str">
            <v>间歇开关井</v>
          </cell>
          <cell r="W3105">
            <v>43678</v>
          </cell>
          <cell r="X3105">
            <v>43972</v>
          </cell>
        </row>
        <row r="3106">
          <cell r="F3106" t="str">
            <v>苏48-14-79C6</v>
          </cell>
          <cell r="G3106" t="str">
            <v>山1、盒8下、盒8上</v>
          </cell>
          <cell r="H3106">
            <v>0.59</v>
          </cell>
          <cell r="I3106">
            <v>24</v>
          </cell>
          <cell r="J3106">
            <v>1.78</v>
          </cell>
          <cell r="K3106">
            <v>12.83</v>
          </cell>
          <cell r="L3106">
            <v>7.3000000000000001E-3</v>
          </cell>
          <cell r="M3106">
            <v>0.94059999999999999</v>
          </cell>
          <cell r="N3106">
            <v>15.3514</v>
          </cell>
          <cell r="O3106">
            <v>99.852800000000002</v>
          </cell>
          <cell r="P3106">
            <v>542.91650000000004</v>
          </cell>
          <cell r="Q3106">
            <v>1.83</v>
          </cell>
          <cell r="R3106" t="str">
            <v>人工泡排；周期泡排：5天/次；加注量100L</v>
          </cell>
          <cell r="S3106" t="str">
            <v>定向井</v>
          </cell>
          <cell r="T3106" t="str">
            <v>节流器生产</v>
          </cell>
          <cell r="W3106">
            <v>43576</v>
          </cell>
          <cell r="X3106">
            <v>43803</v>
          </cell>
        </row>
        <row r="3107">
          <cell r="F3107" t="str">
            <v>苏48-18-73C3</v>
          </cell>
          <cell r="G3107" t="str">
            <v>山13、盒8下2、盒8下1</v>
          </cell>
          <cell r="H3107">
            <v>1.36</v>
          </cell>
          <cell r="I3107">
            <v>0</v>
          </cell>
          <cell r="J3107">
            <v>18.23</v>
          </cell>
          <cell r="K3107">
            <v>18.25</v>
          </cell>
          <cell r="L3107">
            <v>1.1299999999999999E-2</v>
          </cell>
          <cell r="M3107">
            <v>0</v>
          </cell>
          <cell r="N3107">
            <v>0</v>
          </cell>
          <cell r="O3107">
            <v>213.02719999999999</v>
          </cell>
          <cell r="P3107">
            <v>520.82190000000003</v>
          </cell>
          <cell r="Q3107">
            <v>0</v>
          </cell>
          <cell r="R3107" t="str">
            <v>计划关井（关井轮休）：2022-05-21 10:00因关井轮休(调峰井压力恢复)，关井前油套压1.62/10.35Mpa。</v>
          </cell>
          <cell r="S3107" t="str">
            <v>定向井</v>
          </cell>
          <cell r="T3107" t="str">
            <v>节流器生产</v>
          </cell>
          <cell r="U3107" t="str">
            <v>自然连续生产井</v>
          </cell>
          <cell r="V3107" t="str">
            <v>24h</v>
          </cell>
          <cell r="X3107">
            <v>44091</v>
          </cell>
        </row>
        <row r="3108">
          <cell r="F3108" t="str">
            <v>苏48-18-73C1</v>
          </cell>
          <cell r="G3108" t="str">
            <v>山13</v>
          </cell>
          <cell r="H3108">
            <v>0.37</v>
          </cell>
          <cell r="I3108">
            <v>24</v>
          </cell>
          <cell r="J3108">
            <v>1.89</v>
          </cell>
          <cell r="K3108">
            <v>21.71</v>
          </cell>
          <cell r="L3108">
            <v>6.1999999999999998E-3</v>
          </cell>
          <cell r="M3108">
            <v>0.58989999999999998</v>
          </cell>
          <cell r="N3108">
            <v>9.6273999999999997</v>
          </cell>
          <cell r="O3108">
            <v>144.33629999999999</v>
          </cell>
          <cell r="P3108">
            <v>471.96190000000001</v>
          </cell>
          <cell r="Q3108">
            <v>1.1499999999999999</v>
          </cell>
          <cell r="S3108" t="str">
            <v>直井</v>
          </cell>
          <cell r="T3108" t="str">
            <v>节流器生产</v>
          </cell>
          <cell r="U3108" t="str">
            <v>自然连续生产井</v>
          </cell>
          <cell r="V3108" t="str">
            <v>24h</v>
          </cell>
          <cell r="W3108">
            <v>43971</v>
          </cell>
          <cell r="X3108">
            <v>44118</v>
          </cell>
        </row>
        <row r="3109">
          <cell r="F3109" t="str">
            <v>苏48-17-83C4</v>
          </cell>
          <cell r="G3109" t="str">
            <v>山12、山13、盒8下2</v>
          </cell>
          <cell r="H3109">
            <v>0.51</v>
          </cell>
          <cell r="I3109">
            <v>24</v>
          </cell>
          <cell r="J3109">
            <v>1.63</v>
          </cell>
          <cell r="K3109">
            <v>20.65</v>
          </cell>
          <cell r="L3109">
            <v>1E-3</v>
          </cell>
          <cell r="M3109">
            <v>0.81310000000000004</v>
          </cell>
          <cell r="N3109">
            <v>13.27</v>
          </cell>
          <cell r="O3109">
            <v>168.4933</v>
          </cell>
          <cell r="P3109">
            <v>430.7801</v>
          </cell>
          <cell r="Q3109">
            <v>1.59</v>
          </cell>
          <cell r="S3109" t="str">
            <v>直井</v>
          </cell>
          <cell r="T3109" t="str">
            <v>节流器生产</v>
          </cell>
          <cell r="U3109" t="str">
            <v>自然连续生产井</v>
          </cell>
          <cell r="W3109">
            <v>43934</v>
          </cell>
          <cell r="X3109">
            <v>44117</v>
          </cell>
        </row>
        <row r="3110">
          <cell r="F3110" t="str">
            <v>苏48-17-83C1</v>
          </cell>
          <cell r="G3110" t="str">
            <v>山11、盒8上1、盒8上2</v>
          </cell>
          <cell r="H3110">
            <v>0.31</v>
          </cell>
          <cell r="I3110">
            <v>24</v>
          </cell>
          <cell r="J3110">
            <v>2.0299999999999998</v>
          </cell>
          <cell r="K3110">
            <v>12.17</v>
          </cell>
          <cell r="L3110">
            <v>1.2999999999999999E-2</v>
          </cell>
          <cell r="M3110">
            <v>0.49419999999999997</v>
          </cell>
          <cell r="N3110">
            <v>8.0662000000000003</v>
          </cell>
          <cell r="O3110">
            <v>112.3441</v>
          </cell>
          <cell r="P3110">
            <v>303.22379999999998</v>
          </cell>
          <cell r="Q3110">
            <v>0.96</v>
          </cell>
          <cell r="S3110" t="str">
            <v>直丛式井</v>
          </cell>
          <cell r="V3110" t="str">
            <v>24h</v>
          </cell>
          <cell r="W3110">
            <v>43948</v>
          </cell>
          <cell r="X3110">
            <v>44136</v>
          </cell>
        </row>
        <row r="3111">
          <cell r="F3111" t="str">
            <v>苏48-20-84H1</v>
          </cell>
          <cell r="G3111" t="str">
            <v>盒8下1</v>
          </cell>
          <cell r="H3111">
            <v>5</v>
          </cell>
          <cell r="I3111">
            <v>24</v>
          </cell>
          <cell r="J3111">
            <v>7.66</v>
          </cell>
          <cell r="K3111">
            <v>10.97</v>
          </cell>
          <cell r="L3111">
            <v>0.48659999999999998</v>
          </cell>
          <cell r="M3111">
            <v>4.9497</v>
          </cell>
          <cell r="N3111">
            <v>105.33329999999999</v>
          </cell>
          <cell r="O3111">
            <v>125.36539999999999</v>
          </cell>
          <cell r="P3111">
            <v>125.36539999999999</v>
          </cell>
          <cell r="Q3111">
            <v>9.65</v>
          </cell>
          <cell r="R3111" t="str">
            <v>产能试井</v>
          </cell>
          <cell r="S3111" t="str">
            <v>水平井</v>
          </cell>
          <cell r="T3111" t="str">
            <v>无节流器生产</v>
          </cell>
          <cell r="U3111" t="str">
            <v>自然连续生产井</v>
          </cell>
          <cell r="V3111" t="str">
            <v>24h</v>
          </cell>
          <cell r="W3111">
            <v>44482</v>
          </cell>
          <cell r="X3111">
            <v>44765</v>
          </cell>
        </row>
        <row r="3112">
          <cell r="F3112" t="str">
            <v>苏48-20-84H2</v>
          </cell>
          <cell r="G3112" t="str">
            <v>盒8下1</v>
          </cell>
          <cell r="H3112">
            <v>4</v>
          </cell>
          <cell r="I3112">
            <v>24</v>
          </cell>
          <cell r="J3112">
            <v>12.5</v>
          </cell>
          <cell r="K3112">
            <v>14.33</v>
          </cell>
          <cell r="L3112">
            <v>0.55000000000000004</v>
          </cell>
          <cell r="M3112">
            <v>4.0216000000000003</v>
          </cell>
          <cell r="N3112">
            <v>58.734299999999998</v>
          </cell>
          <cell r="O3112">
            <v>58.734299999999998</v>
          </cell>
          <cell r="P3112">
            <v>58.734299999999998</v>
          </cell>
          <cell r="Q3112">
            <v>7.84</v>
          </cell>
          <cell r="R3112" t="str">
            <v>产能试井</v>
          </cell>
          <cell r="S3112" t="str">
            <v>水平井</v>
          </cell>
          <cell r="T3112" t="str">
            <v>无节流器生产</v>
          </cell>
          <cell r="U3112" t="str">
            <v>自然连续生产井</v>
          </cell>
          <cell r="V3112" t="str">
            <v>24h</v>
          </cell>
          <cell r="W3112">
            <v>44531</v>
          </cell>
          <cell r="X3112">
            <v>44779</v>
          </cell>
        </row>
        <row r="3113">
          <cell r="F3113" t="str">
            <v>苏48-23-86</v>
          </cell>
          <cell r="G3113" t="str">
            <v>盒8</v>
          </cell>
          <cell r="H3113">
            <v>0.99</v>
          </cell>
          <cell r="I3113">
            <v>24</v>
          </cell>
          <cell r="J3113">
            <v>2.58</v>
          </cell>
          <cell r="K3113">
            <v>12.52</v>
          </cell>
          <cell r="L3113">
            <v>3.7400000000000003E-2</v>
          </cell>
          <cell r="M3113">
            <v>0.88449999999999995</v>
          </cell>
          <cell r="N3113">
            <v>18.764399999999998</v>
          </cell>
          <cell r="O3113">
            <v>280.28579999999999</v>
          </cell>
          <cell r="P3113">
            <v>372.18889999999999</v>
          </cell>
          <cell r="Q3113">
            <v>1.72</v>
          </cell>
          <cell r="S3113" t="str">
            <v>直井</v>
          </cell>
          <cell r="T3113" t="str">
            <v>节流器生产</v>
          </cell>
          <cell r="U3113" t="str">
            <v>自然连续生产井</v>
          </cell>
          <cell r="V3113" t="str">
            <v>24H</v>
          </cell>
          <cell r="X3113">
            <v>44499</v>
          </cell>
        </row>
        <row r="3114">
          <cell r="F3114" t="str">
            <v>苏48-23-87</v>
          </cell>
          <cell r="G3114" t="str">
            <v>盒8、山2</v>
          </cell>
          <cell r="H3114">
            <v>1.18</v>
          </cell>
          <cell r="I3114">
            <v>24</v>
          </cell>
          <cell r="J3114">
            <v>2.59</v>
          </cell>
          <cell r="K3114">
            <v>13.68</v>
          </cell>
          <cell r="L3114">
            <v>1.55E-2</v>
          </cell>
          <cell r="M3114">
            <v>0.94410000000000005</v>
          </cell>
          <cell r="N3114">
            <v>21.0092</v>
          </cell>
          <cell r="O3114">
            <v>302.23950000000002</v>
          </cell>
          <cell r="P3114">
            <v>403.24329999999998</v>
          </cell>
          <cell r="Q3114">
            <v>1.84</v>
          </cell>
          <cell r="S3114" t="str">
            <v>定向井</v>
          </cell>
          <cell r="T3114" t="str">
            <v>节流器生产</v>
          </cell>
          <cell r="U3114" t="str">
            <v>自然连续生产井</v>
          </cell>
          <cell r="V3114" t="str">
            <v>24H</v>
          </cell>
          <cell r="X3114">
            <v>44499</v>
          </cell>
        </row>
        <row r="3115">
          <cell r="F3115" t="str">
            <v>苏48-19-90C3</v>
          </cell>
          <cell r="G3115" t="str">
            <v>山21、盒8下2</v>
          </cell>
          <cell r="H3115">
            <v>0.68</v>
          </cell>
          <cell r="I3115">
            <v>24</v>
          </cell>
          <cell r="J3115">
            <v>2.0099999999999998</v>
          </cell>
          <cell r="K3115">
            <v>8.15</v>
          </cell>
          <cell r="L3115">
            <v>2.3099999999999999E-2</v>
          </cell>
          <cell r="M3115">
            <v>1.0841000000000001</v>
          </cell>
          <cell r="N3115">
            <v>17.693000000000001</v>
          </cell>
          <cell r="O3115">
            <v>73.253</v>
          </cell>
          <cell r="P3115">
            <v>341.7371</v>
          </cell>
          <cell r="Q3115">
            <v>2.11</v>
          </cell>
          <cell r="S3115" t="str">
            <v>定向井</v>
          </cell>
          <cell r="T3115" t="str">
            <v>节流器生产</v>
          </cell>
          <cell r="U3115" t="str">
            <v>自然连续生产井</v>
          </cell>
          <cell r="V3115" t="str">
            <v>24h</v>
          </cell>
          <cell r="W3115">
            <v>43787</v>
          </cell>
          <cell r="X3115">
            <v>44120</v>
          </cell>
        </row>
        <row r="3116">
          <cell r="F3116" t="str">
            <v>苏48-19-90H2</v>
          </cell>
          <cell r="G3116" t="str">
            <v>石盒子组</v>
          </cell>
          <cell r="H3116">
            <v>0</v>
          </cell>
          <cell r="I3116">
            <v>0</v>
          </cell>
          <cell r="J3116">
            <v>0.14000000000000001</v>
          </cell>
          <cell r="K3116">
            <v>17.829999999999998</v>
          </cell>
          <cell r="L3116">
            <v>8.0000000000000004E-4</v>
          </cell>
          <cell r="M3116">
            <v>0</v>
          </cell>
          <cell r="N3116">
            <v>0</v>
          </cell>
          <cell r="O3116">
            <v>0</v>
          </cell>
          <cell r="P3116">
            <v>5.3844000000000003</v>
          </cell>
          <cell r="Q3116">
            <v>0</v>
          </cell>
          <cell r="R3116" t="str">
            <v>计划关井（井下作业）：2020-11-18 08:00因井下作业(气举无效，压裂液无法返排)，关井前油套压17.11/22.04Mpa。</v>
          </cell>
          <cell r="S3116" t="str">
            <v>水平井</v>
          </cell>
          <cell r="U3116" t="str">
            <v>自然连续生产井</v>
          </cell>
          <cell r="V3116" t="str">
            <v>24h</v>
          </cell>
          <cell r="W3116">
            <v>43940</v>
          </cell>
          <cell r="X3116">
            <v>44114</v>
          </cell>
        </row>
        <row r="3117">
          <cell r="F3117" t="str">
            <v>苏62</v>
          </cell>
          <cell r="G3117" t="str">
            <v>盒8、山1</v>
          </cell>
          <cell r="H3117">
            <v>0.01</v>
          </cell>
          <cell r="I3117">
            <v>24</v>
          </cell>
          <cell r="J3117">
            <v>1.71</v>
          </cell>
          <cell r="K3117">
            <v>5.31</v>
          </cell>
          <cell r="L3117">
            <v>3.5000000000000001E-3</v>
          </cell>
          <cell r="M3117">
            <v>1.5900000000000001E-2</v>
          </cell>
          <cell r="N3117">
            <v>0.2601</v>
          </cell>
          <cell r="O3117">
            <v>3.1833</v>
          </cell>
          <cell r="P3117">
            <v>1073.4876999999999</v>
          </cell>
          <cell r="Q3117">
            <v>0.03</v>
          </cell>
          <cell r="R3117" t="str">
            <v>柱塞气举</v>
          </cell>
          <cell r="S3117" t="str">
            <v>直井</v>
          </cell>
          <cell r="U3117" t="str">
            <v>自然连续生产井</v>
          </cell>
          <cell r="V3117" t="str">
            <v>24h</v>
          </cell>
          <cell r="W3117">
            <v>39307</v>
          </cell>
          <cell r="X3117">
            <v>39778</v>
          </cell>
        </row>
        <row r="3118">
          <cell r="F3118" t="str">
            <v>苏48-18-76</v>
          </cell>
          <cell r="G3118" t="str">
            <v>盒8上2、山13</v>
          </cell>
          <cell r="H3118">
            <v>0</v>
          </cell>
          <cell r="I3118">
            <v>0</v>
          </cell>
          <cell r="J3118">
            <v>2.2000000000000002</v>
          </cell>
          <cell r="K3118">
            <v>1.56</v>
          </cell>
          <cell r="L3118">
            <v>4.8999999999999998E-3</v>
          </cell>
          <cell r="M3118">
            <v>0</v>
          </cell>
          <cell r="N3118">
            <v>0</v>
          </cell>
          <cell r="O3118">
            <v>1E-4</v>
          </cell>
          <cell r="P3118">
            <v>2508.5972999999999</v>
          </cell>
          <cell r="Q3118">
            <v>0</v>
          </cell>
          <cell r="R3118" t="str">
            <v>电动针阀；速度管柱计划关井（无气量）：2022-03-03 08:00因无气量()，关井前油套压1.10/2.40Mpa。</v>
          </cell>
          <cell r="S3118" t="str">
            <v>直井</v>
          </cell>
          <cell r="U3118" t="str">
            <v>措施连续生产井</v>
          </cell>
          <cell r="V3118" t="str">
            <v>24h</v>
          </cell>
          <cell r="W3118">
            <v>39640</v>
          </cell>
          <cell r="X3118">
            <v>39781</v>
          </cell>
        </row>
        <row r="3119">
          <cell r="F3119" t="str">
            <v>苏48-18-75</v>
          </cell>
          <cell r="G3119" t="str">
            <v>盒8下1、山13</v>
          </cell>
          <cell r="H3119">
            <v>0.41</v>
          </cell>
          <cell r="I3119">
            <v>24</v>
          </cell>
          <cell r="J3119">
            <v>1.78</v>
          </cell>
          <cell r="K3119">
            <v>3.76</v>
          </cell>
          <cell r="L3119">
            <v>1.11E-2</v>
          </cell>
          <cell r="M3119">
            <v>0.65369999999999995</v>
          </cell>
          <cell r="N3119">
            <v>10.667999999999999</v>
          </cell>
          <cell r="O3119">
            <v>121.58629999999999</v>
          </cell>
          <cell r="P3119">
            <v>1040.7651000000001</v>
          </cell>
          <cell r="Q3119">
            <v>1.27</v>
          </cell>
          <cell r="R3119" t="str">
            <v>柱塞气举</v>
          </cell>
          <cell r="S3119" t="str">
            <v>直井</v>
          </cell>
          <cell r="U3119" t="str">
            <v>自然连续生产井</v>
          </cell>
          <cell r="V3119" t="str">
            <v>24h</v>
          </cell>
          <cell r="W3119">
            <v>42898</v>
          </cell>
          <cell r="X3119">
            <v>43080</v>
          </cell>
        </row>
        <row r="3120">
          <cell r="F3120" t="str">
            <v>苏48-18-76C1</v>
          </cell>
          <cell r="G3120" t="str">
            <v>盒8下1、山12、山21</v>
          </cell>
          <cell r="H3120">
            <v>0.05</v>
          </cell>
          <cell r="I3120">
            <v>24</v>
          </cell>
          <cell r="J3120">
            <v>2.72</v>
          </cell>
          <cell r="K3120">
            <v>6.61</v>
          </cell>
          <cell r="L3120">
            <v>1.11E-2</v>
          </cell>
          <cell r="M3120">
            <v>7.9699999999999993E-2</v>
          </cell>
          <cell r="N3120">
            <v>1.3008999999999999</v>
          </cell>
          <cell r="O3120">
            <v>12.4213</v>
          </cell>
          <cell r="P3120">
            <v>506.04910000000001</v>
          </cell>
          <cell r="Q3120">
            <v>0.16</v>
          </cell>
          <cell r="R3120" t="str">
            <v>柱塞气举</v>
          </cell>
          <cell r="S3120" t="str">
            <v>直井</v>
          </cell>
          <cell r="U3120" t="str">
            <v>自然连续生产井</v>
          </cell>
          <cell r="V3120" t="str">
            <v>24h</v>
          </cell>
          <cell r="W3120">
            <v>42925</v>
          </cell>
          <cell r="X3120">
            <v>43080</v>
          </cell>
        </row>
        <row r="3121">
          <cell r="F3121" t="str">
            <v>苏48-18-76C3</v>
          </cell>
          <cell r="G3121" t="str">
            <v>山21、盒8下1</v>
          </cell>
          <cell r="H3121">
            <v>0.31</v>
          </cell>
          <cell r="I3121">
            <v>24</v>
          </cell>
          <cell r="J3121">
            <v>1.8</v>
          </cell>
          <cell r="K3121">
            <v>24.9</v>
          </cell>
          <cell r="L3121">
            <v>-5.0000000000000001E-4</v>
          </cell>
          <cell r="M3121">
            <v>0.49419999999999997</v>
          </cell>
          <cell r="N3121">
            <v>8.0662000000000003</v>
          </cell>
          <cell r="O3121">
            <v>43.850299999999997</v>
          </cell>
          <cell r="P3121">
            <v>182.89240000000001</v>
          </cell>
          <cell r="Q3121">
            <v>0.96</v>
          </cell>
          <cell r="S3121" t="str">
            <v>直井</v>
          </cell>
          <cell r="U3121" t="str">
            <v>自然连续生产井</v>
          </cell>
          <cell r="V3121" t="str">
            <v>24h</v>
          </cell>
          <cell r="W3121">
            <v>42952</v>
          </cell>
          <cell r="X3121">
            <v>43079</v>
          </cell>
        </row>
        <row r="3122">
          <cell r="F3122" t="str">
            <v>苏48-18-77</v>
          </cell>
          <cell r="G3122" t="str">
            <v>盒8下1、山13、山21</v>
          </cell>
          <cell r="H3122">
            <v>0.1</v>
          </cell>
          <cell r="I3122">
            <v>24</v>
          </cell>
          <cell r="J3122">
            <v>2.4900000000000002</v>
          </cell>
          <cell r="K3122">
            <v>3.12</v>
          </cell>
          <cell r="L3122">
            <v>1.0500000000000001E-2</v>
          </cell>
          <cell r="M3122">
            <v>0.15939999999999999</v>
          </cell>
          <cell r="N3122">
            <v>2.6023000000000001</v>
          </cell>
          <cell r="O3122">
            <v>21.166399999999999</v>
          </cell>
          <cell r="P3122">
            <v>662.7414</v>
          </cell>
          <cell r="Q3122">
            <v>0.31</v>
          </cell>
          <cell r="R3122" t="str">
            <v>柱塞气举</v>
          </cell>
          <cell r="S3122" t="str">
            <v>直井</v>
          </cell>
          <cell r="U3122" t="str">
            <v>自然连续生产井</v>
          </cell>
          <cell r="V3122" t="str">
            <v>24h</v>
          </cell>
          <cell r="W3122">
            <v>42979</v>
          </cell>
          <cell r="X3122">
            <v>43080</v>
          </cell>
        </row>
        <row r="3123">
          <cell r="F3123" t="str">
            <v>苏48-17-78</v>
          </cell>
          <cell r="G3123" t="str">
            <v>盒8下1、盒8下2</v>
          </cell>
          <cell r="H3123">
            <v>0.01</v>
          </cell>
          <cell r="I3123">
            <v>24</v>
          </cell>
          <cell r="J3123">
            <v>1.65</v>
          </cell>
          <cell r="K3123">
            <v>4.16</v>
          </cell>
          <cell r="L3123">
            <v>5.4000000000000003E-3</v>
          </cell>
          <cell r="M3123">
            <v>1.5900000000000001E-2</v>
          </cell>
          <cell r="N3123">
            <v>0.2601</v>
          </cell>
          <cell r="O3123">
            <v>3.1840999999999999</v>
          </cell>
          <cell r="P3123">
            <v>2318.5454</v>
          </cell>
          <cell r="Q3123">
            <v>0.03</v>
          </cell>
          <cell r="R3123" t="str">
            <v>柱塞气举</v>
          </cell>
          <cell r="S3123" t="str">
            <v>直井</v>
          </cell>
          <cell r="U3123" t="str">
            <v>自然连续生产井</v>
          </cell>
          <cell r="V3123" t="str">
            <v>24h</v>
          </cell>
          <cell r="W3123">
            <v>40626</v>
          </cell>
          <cell r="X3123">
            <v>40760</v>
          </cell>
        </row>
        <row r="3124">
          <cell r="F3124" t="str">
            <v>苏48-17-79</v>
          </cell>
          <cell r="G3124" t="str">
            <v>盒8下、山1</v>
          </cell>
          <cell r="H3124">
            <v>0.01</v>
          </cell>
          <cell r="I3124">
            <v>24</v>
          </cell>
          <cell r="J3124">
            <v>1.64</v>
          </cell>
          <cell r="K3124">
            <v>3.67</v>
          </cell>
          <cell r="L3124">
            <v>4.7999999999999996E-3</v>
          </cell>
          <cell r="M3124">
            <v>1.5900000000000001E-2</v>
          </cell>
          <cell r="N3124">
            <v>0.2601</v>
          </cell>
          <cell r="O3124">
            <v>3.5331000000000001</v>
          </cell>
          <cell r="P3124">
            <v>3032.1520999999998</v>
          </cell>
          <cell r="Q3124">
            <v>0.03</v>
          </cell>
          <cell r="R3124" t="str">
            <v>柱塞气举</v>
          </cell>
          <cell r="S3124" t="str">
            <v>直井</v>
          </cell>
          <cell r="U3124" t="str">
            <v>自然连续生产井</v>
          </cell>
          <cell r="V3124" t="str">
            <v>24h</v>
          </cell>
          <cell r="W3124">
            <v>40689</v>
          </cell>
          <cell r="X3124">
            <v>40760</v>
          </cell>
        </row>
        <row r="3125">
          <cell r="F3125" t="str">
            <v>苏48-17-77</v>
          </cell>
          <cell r="G3125" t="str">
            <v>盒8下1</v>
          </cell>
          <cell r="H3125">
            <v>0.05</v>
          </cell>
          <cell r="I3125">
            <v>24</v>
          </cell>
          <cell r="J3125">
            <v>1.68</v>
          </cell>
          <cell r="K3125">
            <v>15.18</v>
          </cell>
          <cell r="L3125">
            <v>1.8E-3</v>
          </cell>
          <cell r="M3125">
            <v>7.9699999999999993E-2</v>
          </cell>
          <cell r="N3125">
            <v>1.3008999999999999</v>
          </cell>
          <cell r="O3125">
            <v>28.267499999999998</v>
          </cell>
          <cell r="P3125">
            <v>272.47730000000001</v>
          </cell>
          <cell r="Q3125">
            <v>0.16</v>
          </cell>
          <cell r="R3125" t="str">
            <v>柱塞气举</v>
          </cell>
          <cell r="S3125" t="str">
            <v>直井</v>
          </cell>
          <cell r="U3125" t="str">
            <v>自然连续生产井</v>
          </cell>
          <cell r="V3125" t="str">
            <v>24h</v>
          </cell>
          <cell r="W3125">
            <v>43205</v>
          </cell>
          <cell r="X3125">
            <v>43320</v>
          </cell>
        </row>
        <row r="3126">
          <cell r="F3126" t="str">
            <v>苏48-17-78A</v>
          </cell>
          <cell r="G3126" t="str">
            <v>盒8下1、盒8下2</v>
          </cell>
          <cell r="H3126">
            <v>0.03</v>
          </cell>
          <cell r="I3126">
            <v>24</v>
          </cell>
          <cell r="J3126">
            <v>1.68</v>
          </cell>
          <cell r="K3126">
            <v>17.27</v>
          </cell>
          <cell r="L3126">
            <v>2.5999999999999999E-3</v>
          </cell>
          <cell r="M3126">
            <v>4.7800000000000002E-2</v>
          </cell>
          <cell r="N3126">
            <v>0.78049999999999997</v>
          </cell>
          <cell r="O3126">
            <v>20.971699999999998</v>
          </cell>
          <cell r="P3126">
            <v>910.92229999999995</v>
          </cell>
          <cell r="Q3126">
            <v>0.09</v>
          </cell>
          <cell r="S3126" t="str">
            <v>直井</v>
          </cell>
          <cell r="U3126" t="str">
            <v>自然连续生产井</v>
          </cell>
          <cell r="V3126" t="str">
            <v>24h</v>
          </cell>
          <cell r="W3126">
            <v>43181</v>
          </cell>
          <cell r="X3126">
            <v>43321</v>
          </cell>
        </row>
        <row r="3127">
          <cell r="F3127" t="str">
            <v>苏48-22-79C1</v>
          </cell>
          <cell r="G3127" t="str">
            <v>山1</v>
          </cell>
          <cell r="H3127">
            <v>0.34</v>
          </cell>
          <cell r="I3127">
            <v>24</v>
          </cell>
          <cell r="J3127">
            <v>1.72</v>
          </cell>
          <cell r="K3127">
            <v>11.75</v>
          </cell>
          <cell r="L3127">
            <v>7.7000000000000002E-3</v>
          </cell>
          <cell r="M3127">
            <v>0.54210000000000003</v>
          </cell>
          <cell r="N3127">
            <v>8.8468</v>
          </cell>
          <cell r="O3127">
            <v>46.486199999999997</v>
          </cell>
          <cell r="P3127">
            <v>637.23220000000003</v>
          </cell>
          <cell r="Q3127">
            <v>1.06</v>
          </cell>
          <cell r="R3127" t="str">
            <v>柱塞气举</v>
          </cell>
          <cell r="S3127" t="str">
            <v>直井</v>
          </cell>
          <cell r="U3127" t="str">
            <v>自然连续生产井</v>
          </cell>
          <cell r="V3127" t="str">
            <v>24h</v>
          </cell>
          <cell r="W3127">
            <v>42183</v>
          </cell>
          <cell r="X3127">
            <v>42894</v>
          </cell>
        </row>
        <row r="3128">
          <cell r="F3128" t="str">
            <v>苏48-22-79C2</v>
          </cell>
          <cell r="G3128" t="str">
            <v>盒8上2山13</v>
          </cell>
          <cell r="H3128">
            <v>0.18</v>
          </cell>
          <cell r="I3128">
            <v>24</v>
          </cell>
          <cell r="J3128">
            <v>2.13</v>
          </cell>
          <cell r="K3128">
            <v>11.5</v>
          </cell>
          <cell r="L3128">
            <v>7.9000000000000008E-3</v>
          </cell>
          <cell r="M3128">
            <v>0.28699999999999998</v>
          </cell>
          <cell r="N3128">
            <v>4.6837</v>
          </cell>
          <cell r="O3128">
            <v>26.540299999999998</v>
          </cell>
          <cell r="P3128">
            <v>541.96590000000003</v>
          </cell>
          <cell r="Q3128">
            <v>0.56000000000000005</v>
          </cell>
          <cell r="R3128" t="str">
            <v>柱塞气举</v>
          </cell>
          <cell r="S3128" t="str">
            <v>直井</v>
          </cell>
          <cell r="U3128" t="str">
            <v>自然连续生产井</v>
          </cell>
          <cell r="V3128" t="str">
            <v>24h</v>
          </cell>
          <cell r="W3128">
            <v>41766</v>
          </cell>
          <cell r="X3128">
            <v>42894</v>
          </cell>
        </row>
        <row r="3129">
          <cell r="F3129" t="str">
            <v>苏48-22-79C3</v>
          </cell>
          <cell r="G3129" t="str">
            <v>山22、山12</v>
          </cell>
          <cell r="H3129">
            <v>0.18</v>
          </cell>
          <cell r="I3129">
            <v>24</v>
          </cell>
          <cell r="J3129">
            <v>2.12</v>
          </cell>
          <cell r="K3129">
            <v>8.9700000000000006</v>
          </cell>
          <cell r="L3129">
            <v>8.9999999999999993E-3</v>
          </cell>
          <cell r="M3129">
            <v>0.28699999999999998</v>
          </cell>
          <cell r="N3129">
            <v>4.6837</v>
          </cell>
          <cell r="O3129">
            <v>22.256</v>
          </cell>
          <cell r="P3129">
            <v>350.17660000000001</v>
          </cell>
          <cell r="Q3129">
            <v>0.56000000000000005</v>
          </cell>
          <cell r="R3129" t="str">
            <v>柱塞气举</v>
          </cell>
          <cell r="S3129" t="str">
            <v>直井</v>
          </cell>
          <cell r="U3129" t="str">
            <v>自然连续生产井</v>
          </cell>
          <cell r="V3129" t="str">
            <v>24h</v>
          </cell>
          <cell r="W3129">
            <v>42272</v>
          </cell>
          <cell r="X3129">
            <v>42894</v>
          </cell>
        </row>
        <row r="3130">
          <cell r="F3130" t="str">
            <v>苏48-22-79C4</v>
          </cell>
          <cell r="G3130" t="str">
            <v>盒8上2盒8下2山13</v>
          </cell>
          <cell r="H3130">
            <v>0.19</v>
          </cell>
          <cell r="I3130">
            <v>24</v>
          </cell>
          <cell r="J3130">
            <v>2.13</v>
          </cell>
          <cell r="K3130">
            <v>8.6</v>
          </cell>
          <cell r="L3130">
            <v>8.6E-3</v>
          </cell>
          <cell r="M3130">
            <v>0.3029</v>
          </cell>
          <cell r="N3130">
            <v>4.9439000000000002</v>
          </cell>
          <cell r="O3130">
            <v>37.710999999999999</v>
          </cell>
          <cell r="P3130">
            <v>899.28200000000004</v>
          </cell>
          <cell r="Q3130">
            <v>0.59</v>
          </cell>
          <cell r="R3130" t="str">
            <v>柱塞气举</v>
          </cell>
          <cell r="S3130" t="str">
            <v>直井</v>
          </cell>
          <cell r="U3130" t="str">
            <v>自然连续生产井</v>
          </cell>
          <cell r="V3130" t="str">
            <v>24h</v>
          </cell>
          <cell r="W3130">
            <v>42230</v>
          </cell>
          <cell r="X3130">
            <v>42894</v>
          </cell>
        </row>
        <row r="3131">
          <cell r="F3131" t="str">
            <v>苏48-19-77</v>
          </cell>
          <cell r="G3131" t="str">
            <v>盒8、山1</v>
          </cell>
          <cell r="H3131">
            <v>0.18</v>
          </cell>
          <cell r="I3131">
            <v>24</v>
          </cell>
          <cell r="J3131">
            <v>3.51</v>
          </cell>
          <cell r="K3131">
            <v>4.04</v>
          </cell>
          <cell r="L3131">
            <v>8.9999999999999993E-3</v>
          </cell>
          <cell r="M3131">
            <v>0.28689999999999999</v>
          </cell>
          <cell r="N3131">
            <v>4.6821000000000002</v>
          </cell>
          <cell r="O3131">
            <v>16.441600000000001</v>
          </cell>
          <cell r="P3131">
            <v>1905.7949000000001</v>
          </cell>
          <cell r="Q3131">
            <v>0.56000000000000005</v>
          </cell>
          <cell r="R3131" t="str">
            <v>智能间歇</v>
          </cell>
          <cell r="S3131" t="str">
            <v>直井</v>
          </cell>
          <cell r="U3131" t="str">
            <v>自然连续生产井</v>
          </cell>
          <cell r="V3131" t="str">
            <v>24h</v>
          </cell>
          <cell r="W3131">
            <v>42210</v>
          </cell>
          <cell r="X3131">
            <v>42346</v>
          </cell>
        </row>
        <row r="3132">
          <cell r="F3132" t="str">
            <v>苏48-20-76</v>
          </cell>
          <cell r="G3132" t="str">
            <v>山1</v>
          </cell>
          <cell r="H3132">
            <v>0.01</v>
          </cell>
          <cell r="I3132">
            <v>24</v>
          </cell>
          <cell r="J3132">
            <v>1.73</v>
          </cell>
          <cell r="K3132">
            <v>17.29</v>
          </cell>
          <cell r="L3132">
            <v>2.3E-3</v>
          </cell>
          <cell r="M3132">
            <v>1.5900000000000001E-2</v>
          </cell>
          <cell r="N3132">
            <v>0.2601</v>
          </cell>
          <cell r="O3132">
            <v>3.1023000000000001</v>
          </cell>
          <cell r="P3132">
            <v>597.34950000000003</v>
          </cell>
          <cell r="Q3132">
            <v>0.03</v>
          </cell>
          <cell r="R3132" t="str">
            <v>柱塞气举</v>
          </cell>
          <cell r="S3132" t="str">
            <v>直井</v>
          </cell>
          <cell r="U3132" t="str">
            <v>自然连续生产井</v>
          </cell>
          <cell r="V3132" t="str">
            <v>24h</v>
          </cell>
          <cell r="W3132">
            <v>40473</v>
          </cell>
          <cell r="X3132">
            <v>41225</v>
          </cell>
        </row>
        <row r="3133">
          <cell r="F3133" t="str">
            <v>苏48-20-79</v>
          </cell>
          <cell r="G3133" t="str">
            <v>盒7盒8上盒8下山2</v>
          </cell>
          <cell r="H3133">
            <v>0.2</v>
          </cell>
          <cell r="I3133">
            <v>24</v>
          </cell>
          <cell r="J3133">
            <v>1.76</v>
          </cell>
          <cell r="K3133">
            <v>0.52</v>
          </cell>
          <cell r="L3133">
            <v>6.7000000000000002E-3</v>
          </cell>
          <cell r="M3133">
            <v>0.31890000000000002</v>
          </cell>
          <cell r="N3133">
            <v>5.2038000000000002</v>
          </cell>
          <cell r="O3133">
            <v>54.161099999999998</v>
          </cell>
          <cell r="P3133">
            <v>1882.9301</v>
          </cell>
          <cell r="Q3133">
            <v>0.62</v>
          </cell>
          <cell r="R3133" t="str">
            <v>柱塞气举</v>
          </cell>
          <cell r="S3133" t="str">
            <v>直井</v>
          </cell>
          <cell r="U3133" t="str">
            <v>自然连续生产井</v>
          </cell>
          <cell r="V3133" t="str">
            <v>24h</v>
          </cell>
          <cell r="W3133">
            <v>40458</v>
          </cell>
          <cell r="X3133">
            <v>41227</v>
          </cell>
        </row>
        <row r="3134">
          <cell r="F3134" t="str">
            <v>苏48-20-72H2</v>
          </cell>
          <cell r="G3134" t="str">
            <v>山1</v>
          </cell>
          <cell r="H3134">
            <v>1.81</v>
          </cell>
          <cell r="I3134">
            <v>0</v>
          </cell>
          <cell r="J3134">
            <v>7.07</v>
          </cell>
          <cell r="K3134">
            <v>8.39</v>
          </cell>
          <cell r="L3134">
            <v>5.1000000000000004E-3</v>
          </cell>
          <cell r="M3134">
            <v>0</v>
          </cell>
          <cell r="N3134">
            <v>0</v>
          </cell>
          <cell r="O3134">
            <v>91.336100000000002</v>
          </cell>
          <cell r="P3134">
            <v>3063.4866999999999</v>
          </cell>
          <cell r="Q3134">
            <v>0</v>
          </cell>
          <cell r="R3134" t="str">
            <v>计划关井（关井轮休）：2022-05-03 11:00因关井轮休(高产井轮休)，关井前油套压1.64/5.89Mpa。</v>
          </cell>
          <cell r="S3134" t="str">
            <v>水平井</v>
          </cell>
          <cell r="U3134" t="str">
            <v>自然连续生产井</v>
          </cell>
          <cell r="V3134" t="str">
            <v>24h</v>
          </cell>
          <cell r="W3134">
            <v>41971</v>
          </cell>
          <cell r="X3134">
            <v>42270</v>
          </cell>
        </row>
        <row r="3135">
          <cell r="F3135" t="str">
            <v>苏48-19-73</v>
          </cell>
          <cell r="G3135" t="str">
            <v>盒8下1山12山13山22</v>
          </cell>
          <cell r="H3135">
            <v>0.18</v>
          </cell>
          <cell r="I3135">
            <v>24</v>
          </cell>
          <cell r="J3135">
            <v>2.4500000000000002</v>
          </cell>
          <cell r="K3135">
            <v>17.73</v>
          </cell>
          <cell r="L3135">
            <v>4.1999999999999997E-3</v>
          </cell>
          <cell r="M3135">
            <v>0.28699999999999998</v>
          </cell>
          <cell r="N3135">
            <v>4.6837</v>
          </cell>
          <cell r="O3135">
            <v>29.579899999999999</v>
          </cell>
          <cell r="P3135">
            <v>839.61239999999998</v>
          </cell>
          <cell r="Q3135">
            <v>0.56000000000000005</v>
          </cell>
          <cell r="R3135" t="str">
            <v>柱塞气举</v>
          </cell>
          <cell r="S3135" t="str">
            <v>直井</v>
          </cell>
          <cell r="U3135" t="str">
            <v>自然连续生产井</v>
          </cell>
          <cell r="V3135" t="str">
            <v>24h</v>
          </cell>
          <cell r="W3135">
            <v>38672</v>
          </cell>
          <cell r="X3135">
            <v>42680</v>
          </cell>
        </row>
        <row r="3136">
          <cell r="F3136" t="str">
            <v>苏48-19-74</v>
          </cell>
          <cell r="G3136" t="str">
            <v>盒8下1、山12、山13</v>
          </cell>
          <cell r="H3136">
            <v>0.19</v>
          </cell>
          <cell r="I3136">
            <v>24</v>
          </cell>
          <cell r="J3136">
            <v>1.81</v>
          </cell>
          <cell r="K3136">
            <v>4.63</v>
          </cell>
          <cell r="L3136">
            <v>0.01</v>
          </cell>
          <cell r="M3136">
            <v>0.80449999999999999</v>
          </cell>
          <cell r="N3136">
            <v>12.4473</v>
          </cell>
          <cell r="O3136">
            <v>108.18680000000001</v>
          </cell>
          <cell r="P3136">
            <v>859.74919999999997</v>
          </cell>
          <cell r="Q3136">
            <v>1.57</v>
          </cell>
          <cell r="R3136" t="str">
            <v>柱塞气举；同步回转</v>
          </cell>
          <cell r="S3136" t="str">
            <v>直井</v>
          </cell>
          <cell r="U3136" t="str">
            <v>自然连续生产井</v>
          </cell>
          <cell r="V3136" t="str">
            <v>24h</v>
          </cell>
          <cell r="W3136">
            <v>42295</v>
          </cell>
          <cell r="X3136">
            <v>42676</v>
          </cell>
        </row>
        <row r="3137">
          <cell r="F3137" t="str">
            <v>苏48-19-75</v>
          </cell>
          <cell r="G3137" t="str">
            <v>盒8下1、山12、山13</v>
          </cell>
          <cell r="H3137">
            <v>0.48</v>
          </cell>
          <cell r="I3137">
            <v>24</v>
          </cell>
          <cell r="J3137">
            <v>1.76</v>
          </cell>
          <cell r="K3137">
            <v>20.13</v>
          </cell>
          <cell r="L3137">
            <v>3.7000000000000002E-3</v>
          </cell>
          <cell r="M3137">
            <v>0.76529999999999998</v>
          </cell>
          <cell r="N3137">
            <v>12.4894</v>
          </cell>
          <cell r="O3137">
            <v>87.615700000000004</v>
          </cell>
          <cell r="P3137">
            <v>601.14480000000003</v>
          </cell>
          <cell r="Q3137">
            <v>1.49</v>
          </cell>
          <cell r="S3137" t="str">
            <v>直井</v>
          </cell>
          <cell r="U3137" t="str">
            <v>自然连续生产井</v>
          </cell>
          <cell r="V3137" t="str">
            <v>24h</v>
          </cell>
          <cell r="W3137">
            <v>42260</v>
          </cell>
          <cell r="X3137">
            <v>42676</v>
          </cell>
        </row>
        <row r="3138">
          <cell r="F3138" t="str">
            <v>苏48-20-73</v>
          </cell>
          <cell r="G3138" t="str">
            <v>盒8上2、山11、山21</v>
          </cell>
          <cell r="H3138">
            <v>0.01</v>
          </cell>
          <cell r="I3138">
            <v>24</v>
          </cell>
          <cell r="J3138">
            <v>1.96</v>
          </cell>
          <cell r="K3138">
            <v>15.85</v>
          </cell>
          <cell r="L3138">
            <v>3.8999999999999998E-3</v>
          </cell>
          <cell r="M3138">
            <v>1.5900000000000001E-2</v>
          </cell>
          <cell r="N3138">
            <v>0.2601</v>
          </cell>
          <cell r="O3138">
            <v>3.3773</v>
          </cell>
          <cell r="P3138">
            <v>402.52010000000001</v>
          </cell>
          <cell r="Q3138">
            <v>0.03</v>
          </cell>
          <cell r="R3138" t="str">
            <v>柱塞气举</v>
          </cell>
          <cell r="S3138" t="str">
            <v>直井</v>
          </cell>
          <cell r="U3138" t="str">
            <v>自然连续生产井</v>
          </cell>
          <cell r="V3138" t="str">
            <v>24h</v>
          </cell>
          <cell r="W3138">
            <v>42143</v>
          </cell>
          <cell r="X3138">
            <v>42642</v>
          </cell>
        </row>
        <row r="3139">
          <cell r="F3139" t="str">
            <v>苏48-20-74</v>
          </cell>
          <cell r="G3139" t="str">
            <v>盒8下1、山12</v>
          </cell>
          <cell r="H3139">
            <v>0.15</v>
          </cell>
          <cell r="I3139">
            <v>24</v>
          </cell>
          <cell r="J3139">
            <v>2.13</v>
          </cell>
          <cell r="K3139">
            <v>17.46</v>
          </cell>
          <cell r="L3139">
            <v>4.1000000000000003E-3</v>
          </cell>
          <cell r="M3139">
            <v>0.23910000000000001</v>
          </cell>
          <cell r="N3139">
            <v>3.9028</v>
          </cell>
          <cell r="O3139">
            <v>45.874600000000001</v>
          </cell>
          <cell r="P3139">
            <v>685.34249999999997</v>
          </cell>
          <cell r="Q3139">
            <v>0.47</v>
          </cell>
          <cell r="R3139" t="str">
            <v>柱塞气举</v>
          </cell>
          <cell r="S3139" t="str">
            <v>直井</v>
          </cell>
          <cell r="U3139" t="str">
            <v>自然连续生产井</v>
          </cell>
          <cell r="V3139" t="str">
            <v>24h</v>
          </cell>
          <cell r="W3139">
            <v>42193</v>
          </cell>
          <cell r="X3139">
            <v>42676</v>
          </cell>
        </row>
        <row r="3140">
          <cell r="F3140" t="str">
            <v>苏48-21-73</v>
          </cell>
          <cell r="G3140" t="str">
            <v>盒8下2、山23</v>
          </cell>
          <cell r="H3140">
            <v>0.01</v>
          </cell>
          <cell r="I3140">
            <v>24</v>
          </cell>
          <cell r="J3140">
            <v>2.12</v>
          </cell>
          <cell r="K3140">
            <v>20.45</v>
          </cell>
          <cell r="L3140">
            <v>1.1999999999999999E-3</v>
          </cell>
          <cell r="M3140">
            <v>1.5900000000000001E-2</v>
          </cell>
          <cell r="N3140">
            <v>0.2601</v>
          </cell>
          <cell r="O3140">
            <v>3.8891</v>
          </cell>
          <cell r="P3140">
            <v>599.71550000000002</v>
          </cell>
          <cell r="Q3140">
            <v>0.03</v>
          </cell>
          <cell r="R3140" t="str">
            <v>柱塞气举</v>
          </cell>
          <cell r="S3140" t="str">
            <v>直井</v>
          </cell>
          <cell r="U3140" t="str">
            <v>自然连续生产井</v>
          </cell>
          <cell r="V3140" t="str">
            <v>24h</v>
          </cell>
          <cell r="W3140">
            <v>42143</v>
          </cell>
          <cell r="X3140">
            <v>42638</v>
          </cell>
        </row>
        <row r="3141">
          <cell r="F3141" t="str">
            <v>苏48-21-74</v>
          </cell>
          <cell r="G3141" t="str">
            <v>盒8下2、山12</v>
          </cell>
          <cell r="H3141">
            <v>0.1</v>
          </cell>
          <cell r="I3141">
            <v>24</v>
          </cell>
          <cell r="J3141">
            <v>2.14</v>
          </cell>
          <cell r="K3141">
            <v>8.5500000000000007</v>
          </cell>
          <cell r="L3141">
            <v>7.6E-3</v>
          </cell>
          <cell r="M3141">
            <v>0.15939999999999999</v>
          </cell>
          <cell r="N3141">
            <v>2.6023000000000001</v>
          </cell>
          <cell r="O3141">
            <v>19.803999999999998</v>
          </cell>
          <cell r="P3141">
            <v>696.92229999999995</v>
          </cell>
          <cell r="Q3141">
            <v>0.31</v>
          </cell>
          <cell r="R3141" t="str">
            <v>柱塞气举</v>
          </cell>
          <cell r="S3141" t="str">
            <v>直井</v>
          </cell>
          <cell r="U3141" t="str">
            <v>自然连续生产井</v>
          </cell>
          <cell r="V3141" t="str">
            <v>24h</v>
          </cell>
          <cell r="W3141">
            <v>42318</v>
          </cell>
          <cell r="X3141">
            <v>42647</v>
          </cell>
        </row>
        <row r="3142">
          <cell r="F3142" t="str">
            <v>苏48-21-75</v>
          </cell>
          <cell r="G3142" t="str">
            <v>山11、山13</v>
          </cell>
          <cell r="H3142">
            <v>0.1</v>
          </cell>
          <cell r="I3142">
            <v>24</v>
          </cell>
          <cell r="J3142">
            <v>1.78</v>
          </cell>
          <cell r="K3142">
            <v>4.1900000000000004</v>
          </cell>
          <cell r="L3142">
            <v>8.6E-3</v>
          </cell>
          <cell r="M3142">
            <v>0.1593</v>
          </cell>
          <cell r="N3142">
            <v>2.6004999999999998</v>
          </cell>
          <cell r="O3142">
            <v>24.880800000000001</v>
          </cell>
          <cell r="P3142">
            <v>573.91060000000004</v>
          </cell>
          <cell r="Q3142">
            <v>0.31</v>
          </cell>
          <cell r="R3142" t="str">
            <v>柱塞气举</v>
          </cell>
          <cell r="S3142" t="str">
            <v>直井</v>
          </cell>
          <cell r="U3142" t="str">
            <v>自然连续生产井</v>
          </cell>
          <cell r="V3142" t="str">
            <v>24h</v>
          </cell>
          <cell r="W3142">
            <v>42143</v>
          </cell>
          <cell r="X3142">
            <v>42638</v>
          </cell>
        </row>
        <row r="3143">
          <cell r="F3143" t="str">
            <v>苏48-20-75</v>
          </cell>
          <cell r="G3143" t="str">
            <v>盒8下1、盒8下2</v>
          </cell>
          <cell r="H3143">
            <v>0.31</v>
          </cell>
          <cell r="I3143">
            <v>24</v>
          </cell>
          <cell r="J3143">
            <v>1.81</v>
          </cell>
          <cell r="K3143">
            <v>17.329999999999998</v>
          </cell>
          <cell r="L3143">
            <v>7.4999999999999997E-3</v>
          </cell>
          <cell r="M3143">
            <v>0.49419999999999997</v>
          </cell>
          <cell r="N3143">
            <v>8.0662000000000003</v>
          </cell>
          <cell r="O3143">
            <v>23.212900000000001</v>
          </cell>
          <cell r="P3143">
            <v>306.4135</v>
          </cell>
          <cell r="Q3143">
            <v>0.96</v>
          </cell>
          <cell r="S3143" t="str">
            <v>直井</v>
          </cell>
          <cell r="T3143" t="str">
            <v>节流器生产</v>
          </cell>
          <cell r="U3143" t="str">
            <v>自然连续生产井</v>
          </cell>
          <cell r="W3143">
            <v>43698</v>
          </cell>
          <cell r="X3143">
            <v>43798</v>
          </cell>
        </row>
        <row r="3144">
          <cell r="F3144" t="str">
            <v>苏48-20-81</v>
          </cell>
          <cell r="G3144" t="str">
            <v>山13、盒8下1、盒8上1、盒7</v>
          </cell>
          <cell r="H3144">
            <v>0.2</v>
          </cell>
          <cell r="I3144">
            <v>24</v>
          </cell>
          <cell r="J3144">
            <v>1.74</v>
          </cell>
          <cell r="K3144">
            <v>11.09</v>
          </cell>
          <cell r="L3144">
            <v>9.4999999999999998E-3</v>
          </cell>
          <cell r="M3144">
            <v>0.31890000000000002</v>
          </cell>
          <cell r="N3144">
            <v>5.2038000000000002</v>
          </cell>
          <cell r="O3144">
            <v>52.037799999999997</v>
          </cell>
          <cell r="P3144">
            <v>595.10249999999996</v>
          </cell>
          <cell r="Q3144">
            <v>0.62</v>
          </cell>
          <cell r="S3144" t="str">
            <v>直井</v>
          </cell>
          <cell r="U3144" t="str">
            <v>自然连续生产井</v>
          </cell>
          <cell r="V3144" t="str">
            <v>24h</v>
          </cell>
          <cell r="W3144">
            <v>43192</v>
          </cell>
          <cell r="X3144">
            <v>43296</v>
          </cell>
        </row>
        <row r="3145">
          <cell r="F3145" t="str">
            <v>苏48-20-82</v>
          </cell>
          <cell r="G3145" t="str">
            <v>盒8下1、山12、山21</v>
          </cell>
          <cell r="H3145">
            <v>0.01</v>
          </cell>
          <cell r="I3145">
            <v>24</v>
          </cell>
          <cell r="J3145">
            <v>1.75</v>
          </cell>
          <cell r="K3145">
            <v>6.25</v>
          </cell>
          <cell r="L3145">
            <v>1.32E-2</v>
          </cell>
          <cell r="M3145">
            <v>1.5900000000000001E-2</v>
          </cell>
          <cell r="N3145">
            <v>0.2601</v>
          </cell>
          <cell r="O3145">
            <v>2.2637</v>
          </cell>
          <cell r="P3145">
            <v>112.2927</v>
          </cell>
          <cell r="Q3145">
            <v>0.03</v>
          </cell>
          <cell r="R3145" t="str">
            <v>柱塞气举</v>
          </cell>
          <cell r="S3145" t="str">
            <v>直井</v>
          </cell>
          <cell r="U3145" t="str">
            <v>自然连续生产井</v>
          </cell>
          <cell r="V3145" t="str">
            <v>24h</v>
          </cell>
          <cell r="W3145">
            <v>43051</v>
          </cell>
          <cell r="X3145">
            <v>43296</v>
          </cell>
        </row>
        <row r="3146">
          <cell r="F3146" t="str">
            <v>苏48-20-83</v>
          </cell>
          <cell r="G3146" t="str">
            <v>山12、盒8下1</v>
          </cell>
          <cell r="H3146">
            <v>0.01</v>
          </cell>
          <cell r="I3146">
            <v>0</v>
          </cell>
          <cell r="J3146">
            <v>7.03</v>
          </cell>
          <cell r="K3146">
            <v>17.36</v>
          </cell>
          <cell r="L3146">
            <v>-9.4999999999999998E-3</v>
          </cell>
          <cell r="M3146">
            <v>0</v>
          </cell>
          <cell r="N3146">
            <v>0</v>
          </cell>
          <cell r="O3146">
            <v>1.0945</v>
          </cell>
          <cell r="P3146">
            <v>499.5668</v>
          </cell>
          <cell r="Q3146">
            <v>0</v>
          </cell>
          <cell r="R3146" t="str">
            <v>计划关井（工艺试验）：2022-07-26 13:00因工艺试验(节流器打捞)，关井前油套压1.80/17.05Mpa。</v>
          </cell>
          <cell r="S3146" t="str">
            <v>直井</v>
          </cell>
          <cell r="U3146" t="str">
            <v>自然连续生产井</v>
          </cell>
          <cell r="V3146" t="str">
            <v>24h</v>
          </cell>
          <cell r="W3146">
            <v>43183</v>
          </cell>
          <cell r="X3146">
            <v>43306</v>
          </cell>
        </row>
        <row r="3147">
          <cell r="F3147" t="str">
            <v>苏48-21-81</v>
          </cell>
          <cell r="G3147" t="str">
            <v>盒8</v>
          </cell>
          <cell r="H3147">
            <v>0.2</v>
          </cell>
          <cell r="I3147">
            <v>24</v>
          </cell>
          <cell r="J3147">
            <v>1.58</v>
          </cell>
          <cell r="K3147">
            <v>5.74</v>
          </cell>
          <cell r="L3147">
            <v>1.6000000000000001E-3</v>
          </cell>
          <cell r="M3147">
            <v>0.31890000000000002</v>
          </cell>
          <cell r="N3147">
            <v>5.2038000000000002</v>
          </cell>
          <cell r="O3147">
            <v>54.480699999999999</v>
          </cell>
          <cell r="P3147">
            <v>246.18600000000001</v>
          </cell>
          <cell r="Q3147">
            <v>0.62</v>
          </cell>
          <cell r="R3147" t="str">
            <v>柱塞气举</v>
          </cell>
          <cell r="S3147" t="str">
            <v>直井</v>
          </cell>
          <cell r="U3147" t="str">
            <v>自然连续生产井</v>
          </cell>
          <cell r="V3147" t="str">
            <v>24h</v>
          </cell>
          <cell r="W3147">
            <v>43056</v>
          </cell>
          <cell r="X3147">
            <v>43306</v>
          </cell>
        </row>
        <row r="3148">
          <cell r="F3148" t="str">
            <v>苏48-22-82</v>
          </cell>
          <cell r="G3148" t="str">
            <v>盒8、山1</v>
          </cell>
          <cell r="H3148">
            <v>0.25</v>
          </cell>
          <cell r="I3148">
            <v>24</v>
          </cell>
          <cell r="J3148">
            <v>1.81</v>
          </cell>
          <cell r="K3148">
            <v>6.31</v>
          </cell>
          <cell r="L3148">
            <v>1.3299999999999999E-2</v>
          </cell>
          <cell r="M3148">
            <v>0.19400000000000001</v>
          </cell>
          <cell r="N3148">
            <v>7.7141000000000002</v>
          </cell>
          <cell r="O3148">
            <v>75.623000000000005</v>
          </cell>
          <cell r="P3148">
            <v>531.76610000000005</v>
          </cell>
          <cell r="Q3148">
            <v>0.38</v>
          </cell>
          <cell r="R3148" t="str">
            <v>同步回转</v>
          </cell>
          <cell r="S3148" t="str">
            <v>直井</v>
          </cell>
          <cell r="U3148" t="str">
            <v>自然连续生产井</v>
          </cell>
          <cell r="V3148" t="str">
            <v>24h</v>
          </cell>
          <cell r="W3148">
            <v>43065</v>
          </cell>
          <cell r="X3148">
            <v>43377</v>
          </cell>
        </row>
        <row r="3149">
          <cell r="F3149" t="str">
            <v>苏48-22-81</v>
          </cell>
          <cell r="G3149" t="str">
            <v>山21、山12、盒8下1</v>
          </cell>
          <cell r="H3149">
            <v>0.74</v>
          </cell>
          <cell r="I3149">
            <v>24</v>
          </cell>
          <cell r="J3149">
            <v>1.75</v>
          </cell>
          <cell r="K3149">
            <v>10.27</v>
          </cell>
          <cell r="L3149">
            <v>0.01</v>
          </cell>
          <cell r="M3149">
            <v>1.1798</v>
          </cell>
          <cell r="N3149">
            <v>19.254200000000001</v>
          </cell>
          <cell r="O3149">
            <v>115.4534</v>
          </cell>
          <cell r="P3149">
            <v>621.73270000000002</v>
          </cell>
          <cell r="Q3149">
            <v>2.2999999999999998</v>
          </cell>
          <cell r="S3149" t="str">
            <v>直井</v>
          </cell>
          <cell r="U3149" t="str">
            <v>自然连续生产井</v>
          </cell>
          <cell r="V3149" t="str">
            <v>24h</v>
          </cell>
          <cell r="W3149">
            <v>43231</v>
          </cell>
          <cell r="X3149">
            <v>43394</v>
          </cell>
        </row>
        <row r="3150">
          <cell r="F3150" t="str">
            <v>苏48-22-83</v>
          </cell>
          <cell r="G3150" t="str">
            <v>盒8下1、山1、山2</v>
          </cell>
          <cell r="H3150">
            <v>0.89</v>
          </cell>
          <cell r="I3150">
            <v>0</v>
          </cell>
          <cell r="J3150">
            <v>2.64</v>
          </cell>
          <cell r="K3150">
            <v>16.84</v>
          </cell>
          <cell r="L3150">
            <v>4.0000000000000001E-3</v>
          </cell>
          <cell r="M3150">
            <v>0</v>
          </cell>
          <cell r="N3150">
            <v>0</v>
          </cell>
          <cell r="O3150">
            <v>49.835900000000002</v>
          </cell>
          <cell r="P3150">
            <v>1637.0192999999999</v>
          </cell>
          <cell r="Q3150">
            <v>0</v>
          </cell>
          <cell r="R3150" t="str">
            <v>智能间歇计划关井（关井轮休）：2022-06-25 10:00因关井轮休(高产井轮休)，关井前油套压2.10/13.44Mpa。</v>
          </cell>
          <cell r="S3150" t="str">
            <v>直井</v>
          </cell>
          <cell r="U3150" t="str">
            <v>措施连续生产井</v>
          </cell>
          <cell r="V3150" t="str">
            <v>24h</v>
          </cell>
          <cell r="W3150">
            <v>43200</v>
          </cell>
          <cell r="X3150">
            <v>43411</v>
          </cell>
        </row>
        <row r="3151">
          <cell r="F3151" t="str">
            <v>苏48-17-83</v>
          </cell>
          <cell r="G3151" t="str">
            <v>山13、盒8下2、盒8下1</v>
          </cell>
          <cell r="H3151">
            <v>0.51</v>
          </cell>
          <cell r="I3151">
            <v>24</v>
          </cell>
          <cell r="J3151">
            <v>1.66</v>
          </cell>
          <cell r="K3151">
            <v>5.96</v>
          </cell>
          <cell r="L3151">
            <v>2.1999999999999999E-2</v>
          </cell>
          <cell r="M3151">
            <v>0.81310000000000004</v>
          </cell>
          <cell r="N3151">
            <v>13.27</v>
          </cell>
          <cell r="O3151">
            <v>172.65379999999999</v>
          </cell>
          <cell r="P3151">
            <v>743.02909999999997</v>
          </cell>
          <cell r="Q3151">
            <v>1.59</v>
          </cell>
          <cell r="S3151" t="str">
            <v>定向井</v>
          </cell>
          <cell r="W3151">
            <v>43670</v>
          </cell>
          <cell r="X3151">
            <v>43829</v>
          </cell>
        </row>
        <row r="3152">
          <cell r="F3152" t="str">
            <v>苏48-17-83C3</v>
          </cell>
          <cell r="G3152" t="str">
            <v>盒8下2</v>
          </cell>
          <cell r="H3152">
            <v>0.99</v>
          </cell>
          <cell r="I3152">
            <v>0</v>
          </cell>
          <cell r="J3152">
            <v>19.47</v>
          </cell>
          <cell r="K3152">
            <v>21.12</v>
          </cell>
          <cell r="L3152">
            <v>3.7000000000000002E-3</v>
          </cell>
          <cell r="M3152">
            <v>0</v>
          </cell>
          <cell r="N3152">
            <v>0</v>
          </cell>
          <cell r="O3152">
            <v>87.031199999999998</v>
          </cell>
          <cell r="P3152">
            <v>453.53519999999997</v>
          </cell>
          <cell r="Q3152">
            <v>0</v>
          </cell>
          <cell r="R3152" t="str">
            <v>计划关井（关井轮休）：2022-06-24 11:00因关井轮休(高产井轮休)，关井前油套压2.0/19.84Mpa。</v>
          </cell>
          <cell r="S3152" t="str">
            <v>定向井</v>
          </cell>
          <cell r="W3152">
            <v>43639</v>
          </cell>
          <cell r="X3152">
            <v>43829</v>
          </cell>
        </row>
        <row r="3153">
          <cell r="F3153" t="str">
            <v>苏48-17-84</v>
          </cell>
          <cell r="G3153" t="str">
            <v>盒8下1、盒8下2</v>
          </cell>
          <cell r="H3153">
            <v>1.1399999999999999</v>
          </cell>
          <cell r="I3153">
            <v>0</v>
          </cell>
          <cell r="J3153">
            <v>18.989999999999998</v>
          </cell>
          <cell r="K3153">
            <v>18.84</v>
          </cell>
          <cell r="L3153">
            <v>8.3000000000000001E-3</v>
          </cell>
          <cell r="M3153">
            <v>0</v>
          </cell>
          <cell r="N3153">
            <v>0</v>
          </cell>
          <cell r="O3153">
            <v>212.65979999999999</v>
          </cell>
          <cell r="P3153">
            <v>736.9325</v>
          </cell>
          <cell r="Q3153">
            <v>0</v>
          </cell>
          <cell r="R3153" t="str">
            <v>计划关井（关井轮休）：2022-06-12 15:00因关井轮休(高产井轮休)，关井前油套压3.18/17.75Mpa。</v>
          </cell>
          <cell r="S3153" t="str">
            <v>定向井</v>
          </cell>
          <cell r="V3153" t="str">
            <v>24h</v>
          </cell>
          <cell r="W3153">
            <v>43682</v>
          </cell>
          <cell r="X3153">
            <v>44063</v>
          </cell>
        </row>
        <row r="3154">
          <cell r="F3154" t="str">
            <v>苏48-20-84</v>
          </cell>
          <cell r="G3154" t="str">
            <v>盒8下1</v>
          </cell>
          <cell r="H3154">
            <v>0.05</v>
          </cell>
          <cell r="I3154">
            <v>24</v>
          </cell>
          <cell r="J3154">
            <v>2.93</v>
          </cell>
          <cell r="K3154">
            <v>10.91</v>
          </cell>
          <cell r="L3154">
            <v>2.8E-3</v>
          </cell>
          <cell r="M3154">
            <v>7.9699999999999993E-2</v>
          </cell>
          <cell r="N3154">
            <v>1.3008999999999999</v>
          </cell>
          <cell r="O3154">
            <v>7.2923</v>
          </cell>
          <cell r="P3154">
            <v>1425.2654</v>
          </cell>
          <cell r="Q3154">
            <v>0.16</v>
          </cell>
          <cell r="R3154" t="str">
            <v>速度管柱</v>
          </cell>
          <cell r="S3154" t="str">
            <v>直井</v>
          </cell>
          <cell r="U3154" t="str">
            <v>措施连续生产井</v>
          </cell>
          <cell r="V3154" t="str">
            <v>24h</v>
          </cell>
          <cell r="W3154">
            <v>39664</v>
          </cell>
          <cell r="X3154">
            <v>39772</v>
          </cell>
        </row>
        <row r="3155">
          <cell r="F3155" t="str">
            <v>苏48-20-87</v>
          </cell>
          <cell r="G3155" t="str">
            <v>盒8下</v>
          </cell>
          <cell r="H3155">
            <v>0.49</v>
          </cell>
          <cell r="I3155">
            <v>24</v>
          </cell>
          <cell r="J3155">
            <v>2.5099999999999998</v>
          </cell>
          <cell r="K3155">
            <v>5.2</v>
          </cell>
          <cell r="L3155">
            <v>4.1999999999999997E-3</v>
          </cell>
          <cell r="M3155">
            <v>0.78120000000000001</v>
          </cell>
          <cell r="N3155">
            <v>12.749599999999999</v>
          </cell>
          <cell r="O3155">
            <v>146.36490000000001</v>
          </cell>
          <cell r="P3155">
            <v>2120.8438999999998</v>
          </cell>
          <cell r="Q3155">
            <v>1.52</v>
          </cell>
          <cell r="R3155" t="str">
            <v>柱塞气举</v>
          </cell>
          <cell r="S3155" t="str">
            <v>直井</v>
          </cell>
          <cell r="U3155" t="str">
            <v>自然连续生产井</v>
          </cell>
          <cell r="V3155" t="str">
            <v>24h</v>
          </cell>
          <cell r="W3155">
            <v>39697</v>
          </cell>
          <cell r="X3155">
            <v>39774</v>
          </cell>
        </row>
        <row r="3156">
          <cell r="F3156" t="str">
            <v>苏48-19-88</v>
          </cell>
          <cell r="G3156" t="str">
            <v>山12 山22</v>
          </cell>
          <cell r="H3156">
            <v>0.31</v>
          </cell>
          <cell r="I3156">
            <v>0</v>
          </cell>
          <cell r="J3156">
            <v>14.64</v>
          </cell>
          <cell r="K3156">
            <v>14.51</v>
          </cell>
          <cell r="L3156">
            <v>1.5E-3</v>
          </cell>
          <cell r="M3156">
            <v>0</v>
          </cell>
          <cell r="N3156">
            <v>0</v>
          </cell>
          <cell r="O3156">
            <v>46.9041</v>
          </cell>
          <cell r="P3156">
            <v>1150.6162999999999</v>
          </cell>
          <cell r="Q3156">
            <v>0</v>
          </cell>
          <cell r="R3156" t="str">
            <v>智能间歇计划关井（间歇生产）：2022-06-25 10:00因间歇生产(开10d关20d)，关井前油套压14.36/14.43Mpa。</v>
          </cell>
          <cell r="S3156" t="str">
            <v>直井</v>
          </cell>
          <cell r="U3156" t="str">
            <v>自然连续生产井</v>
          </cell>
          <cell r="V3156" t="str">
            <v>24h</v>
          </cell>
          <cell r="W3156">
            <v>39691</v>
          </cell>
          <cell r="X3156">
            <v>39774</v>
          </cell>
        </row>
        <row r="3157">
          <cell r="F3157" t="str">
            <v>苏48-18-86</v>
          </cell>
          <cell r="G3157" t="str">
            <v>山1 、山2</v>
          </cell>
          <cell r="H3157">
            <v>0.1</v>
          </cell>
          <cell r="I3157">
            <v>24</v>
          </cell>
          <cell r="J3157">
            <v>2.2000000000000002</v>
          </cell>
          <cell r="K3157">
            <v>6.48</v>
          </cell>
          <cell r="L3157">
            <v>3.0999999999999999E-3</v>
          </cell>
          <cell r="M3157">
            <v>0.15939999999999999</v>
          </cell>
          <cell r="N3157">
            <v>2.6023000000000001</v>
          </cell>
          <cell r="O3157">
            <v>20.040299999999998</v>
          </cell>
          <cell r="P3157">
            <v>639.66769999999997</v>
          </cell>
          <cell r="Q3157">
            <v>0.31</v>
          </cell>
          <cell r="R3157" t="str">
            <v>柱塞气举</v>
          </cell>
          <cell r="S3157" t="str">
            <v>直井</v>
          </cell>
          <cell r="U3157" t="str">
            <v>间歇开关井</v>
          </cell>
          <cell r="V3157" t="str">
            <v>井筒积液</v>
          </cell>
          <cell r="W3157">
            <v>39691</v>
          </cell>
          <cell r="X3157">
            <v>39784</v>
          </cell>
        </row>
        <row r="3158">
          <cell r="F3158" t="str">
            <v>苏48-20-85</v>
          </cell>
          <cell r="G3158" t="str">
            <v>盒8下</v>
          </cell>
          <cell r="H3158">
            <v>0.49</v>
          </cell>
          <cell r="I3158">
            <v>24</v>
          </cell>
          <cell r="J3158">
            <v>2.83</v>
          </cell>
          <cell r="K3158">
            <v>10.3</v>
          </cell>
          <cell r="L3158">
            <v>2.7000000000000001E-3</v>
          </cell>
          <cell r="M3158">
            <v>0.78120000000000001</v>
          </cell>
          <cell r="N3158">
            <v>12.749599999999999</v>
          </cell>
          <cell r="O3158">
            <v>39.503999999999998</v>
          </cell>
          <cell r="P3158">
            <v>2327.6124</v>
          </cell>
          <cell r="Q3158">
            <v>1.52</v>
          </cell>
          <cell r="R3158" t="str">
            <v>速度管柱</v>
          </cell>
          <cell r="S3158" t="str">
            <v>直井</v>
          </cell>
          <cell r="U3158" t="str">
            <v>措施连续生产井</v>
          </cell>
          <cell r="V3158" t="str">
            <v>24h</v>
          </cell>
          <cell r="W3158">
            <v>39664</v>
          </cell>
          <cell r="X3158">
            <v>39775</v>
          </cell>
        </row>
        <row r="3159">
          <cell r="F3159" t="str">
            <v>苏48-19-86</v>
          </cell>
          <cell r="G3159" t="str">
            <v>盒8、山2</v>
          </cell>
          <cell r="H3159">
            <v>0.28000000000000003</v>
          </cell>
          <cell r="I3159">
            <v>24</v>
          </cell>
          <cell r="J3159">
            <v>2.5099999999999998</v>
          </cell>
          <cell r="K3159">
            <v>22.29</v>
          </cell>
          <cell r="L3159">
            <v>5.9999999999999995E-4</v>
          </cell>
          <cell r="M3159">
            <v>0.44640000000000002</v>
          </cell>
          <cell r="N3159">
            <v>7.2853000000000003</v>
          </cell>
          <cell r="O3159">
            <v>40.581000000000003</v>
          </cell>
          <cell r="P3159">
            <v>1270.6868999999999</v>
          </cell>
          <cell r="Q3159">
            <v>0.87</v>
          </cell>
          <cell r="S3159" t="str">
            <v>直井</v>
          </cell>
          <cell r="U3159" t="str">
            <v>自然连续生产井</v>
          </cell>
          <cell r="V3159" t="str">
            <v>24h</v>
          </cell>
          <cell r="W3159">
            <v>39670</v>
          </cell>
          <cell r="X3159">
            <v>39902</v>
          </cell>
        </row>
        <row r="3160">
          <cell r="F3160" t="str">
            <v>苏48-21-84</v>
          </cell>
          <cell r="G3160" t="str">
            <v>盒8上、盒8下</v>
          </cell>
          <cell r="H3160">
            <v>0.01</v>
          </cell>
          <cell r="I3160">
            <v>24</v>
          </cell>
          <cell r="J3160">
            <v>2.54</v>
          </cell>
          <cell r="K3160">
            <v>4.88</v>
          </cell>
          <cell r="L3160">
            <v>4.4000000000000003E-3</v>
          </cell>
          <cell r="M3160">
            <v>1.5900000000000001E-2</v>
          </cell>
          <cell r="N3160">
            <v>0.2601</v>
          </cell>
          <cell r="O3160">
            <v>2.8178999999999998</v>
          </cell>
          <cell r="P3160">
            <v>7263.8041000000003</v>
          </cell>
          <cell r="Q3160">
            <v>0.03</v>
          </cell>
          <cell r="R3160" t="str">
            <v>柱塞气举</v>
          </cell>
          <cell r="S3160" t="str">
            <v>直丛式井</v>
          </cell>
          <cell r="U3160" t="str">
            <v>自然连续生产井</v>
          </cell>
          <cell r="V3160" t="str">
            <v>24h</v>
          </cell>
          <cell r="W3160">
            <v>40141</v>
          </cell>
          <cell r="X3160">
            <v>40353</v>
          </cell>
        </row>
        <row r="3161">
          <cell r="F3161" t="str">
            <v>苏48-22-87</v>
          </cell>
          <cell r="G3161" t="str">
            <v>盒8下</v>
          </cell>
          <cell r="H3161">
            <v>0.1</v>
          </cell>
          <cell r="I3161">
            <v>24</v>
          </cell>
          <cell r="J3161">
            <v>2.68</v>
          </cell>
          <cell r="K3161">
            <v>11.12</v>
          </cell>
          <cell r="L3161">
            <v>3.0000000000000001E-3</v>
          </cell>
          <cell r="M3161">
            <v>0.15939999999999999</v>
          </cell>
          <cell r="N3161">
            <v>2.6023000000000001</v>
          </cell>
          <cell r="O3161">
            <v>26.058800000000002</v>
          </cell>
          <cell r="P3161">
            <v>3493.9277000000002</v>
          </cell>
          <cell r="Q3161">
            <v>0.31</v>
          </cell>
          <cell r="S3161" t="str">
            <v>直丛式井</v>
          </cell>
          <cell r="U3161" t="str">
            <v>自然连续生产井</v>
          </cell>
          <cell r="V3161" t="str">
            <v>24h</v>
          </cell>
          <cell r="W3161">
            <v>38823</v>
          </cell>
          <cell r="X3161">
            <v>40534</v>
          </cell>
        </row>
        <row r="3162">
          <cell r="F3162" t="str">
            <v>苏48-22-88</v>
          </cell>
          <cell r="G3162" t="str">
            <v>盒8下2、山11</v>
          </cell>
          <cell r="H3162">
            <v>0.2</v>
          </cell>
          <cell r="I3162">
            <v>24</v>
          </cell>
          <cell r="J3162">
            <v>2.52</v>
          </cell>
          <cell r="K3162">
            <v>2.56</v>
          </cell>
          <cell r="L3162">
            <v>5.0000000000000001E-3</v>
          </cell>
          <cell r="M3162">
            <v>0.31890000000000002</v>
          </cell>
          <cell r="N3162">
            <v>5.2038000000000002</v>
          </cell>
          <cell r="O3162">
            <v>54.136000000000003</v>
          </cell>
          <cell r="P3162">
            <v>2907.1604000000002</v>
          </cell>
          <cell r="Q3162">
            <v>0.62</v>
          </cell>
          <cell r="U3162" t="str">
            <v>自然连续生产井</v>
          </cell>
          <cell r="V3162" t="str">
            <v>24h</v>
          </cell>
          <cell r="W3162">
            <v>40110</v>
          </cell>
          <cell r="X3162">
            <v>40534</v>
          </cell>
        </row>
        <row r="3163">
          <cell r="F3163" t="str">
            <v>苏48-22-88C2</v>
          </cell>
          <cell r="G3163" t="str">
            <v>盒8下、山1</v>
          </cell>
          <cell r="H3163">
            <v>0</v>
          </cell>
          <cell r="I3163">
            <v>24</v>
          </cell>
          <cell r="J3163">
            <v>2.4900000000000002</v>
          </cell>
          <cell r="K3163">
            <v>2.46</v>
          </cell>
          <cell r="L3163">
            <v>5.1000000000000004E-3</v>
          </cell>
          <cell r="M3163">
            <v>1E-4</v>
          </cell>
          <cell r="N3163">
            <v>2.0999999999999999E-3</v>
          </cell>
          <cell r="O3163">
            <v>1.8800000000000001E-2</v>
          </cell>
          <cell r="P3163">
            <v>1176.5663999999999</v>
          </cell>
          <cell r="Q3163">
            <v>0</v>
          </cell>
          <cell r="U3163" t="str">
            <v>自然连续生产井</v>
          </cell>
          <cell r="V3163" t="str">
            <v>24h</v>
          </cell>
          <cell r="W3163">
            <v>40445</v>
          </cell>
          <cell r="X3163">
            <v>40534</v>
          </cell>
        </row>
        <row r="3164">
          <cell r="F3164" t="str">
            <v>苏48-22-88C3</v>
          </cell>
          <cell r="G3164" t="str">
            <v>盒8上、盒8下、 山21</v>
          </cell>
          <cell r="H3164">
            <v>0.2</v>
          </cell>
          <cell r="I3164">
            <v>24</v>
          </cell>
          <cell r="J3164">
            <v>2.52</v>
          </cell>
          <cell r="K3164">
            <v>9.6300000000000008</v>
          </cell>
          <cell r="L3164">
            <v>3.5999999999999999E-3</v>
          </cell>
          <cell r="M3164">
            <v>0.31890000000000002</v>
          </cell>
          <cell r="N3164">
            <v>5.2038000000000002</v>
          </cell>
          <cell r="O3164">
            <v>52.116599999999998</v>
          </cell>
          <cell r="P3164">
            <v>4900.8590000000004</v>
          </cell>
          <cell r="Q3164">
            <v>0.62</v>
          </cell>
          <cell r="U3164" t="str">
            <v>自然连续生产井</v>
          </cell>
          <cell r="V3164" t="str">
            <v>24h</v>
          </cell>
          <cell r="W3164">
            <v>40357</v>
          </cell>
          <cell r="X3164">
            <v>40534</v>
          </cell>
        </row>
        <row r="3165">
          <cell r="F3165" t="str">
            <v>苏48-17-85</v>
          </cell>
          <cell r="G3165" t="str">
            <v>盒8上1、盒8下2、山13</v>
          </cell>
          <cell r="H3165">
            <v>0.2</v>
          </cell>
          <cell r="I3165">
            <v>24</v>
          </cell>
          <cell r="J3165">
            <v>1.91</v>
          </cell>
          <cell r="K3165">
            <v>6.78</v>
          </cell>
          <cell r="L3165">
            <v>4.4999999999999997E-3</v>
          </cell>
          <cell r="M3165">
            <v>0.31890000000000002</v>
          </cell>
          <cell r="N3165">
            <v>5.2038000000000002</v>
          </cell>
          <cell r="O3165">
            <v>37.071599999999997</v>
          </cell>
          <cell r="P3165">
            <v>1667.3056999999999</v>
          </cell>
          <cell r="Q3165">
            <v>0.62</v>
          </cell>
          <cell r="R3165" t="str">
            <v>柱塞气举</v>
          </cell>
          <cell r="S3165" t="str">
            <v>直井</v>
          </cell>
          <cell r="U3165" t="str">
            <v>自然连续生产井</v>
          </cell>
          <cell r="V3165" t="str">
            <v>24h</v>
          </cell>
          <cell r="W3165">
            <v>40693</v>
          </cell>
          <cell r="X3165">
            <v>40767</v>
          </cell>
        </row>
        <row r="3166">
          <cell r="F3166" t="str">
            <v>苏48-21-87</v>
          </cell>
          <cell r="G3166" t="str">
            <v>盒8、山1</v>
          </cell>
          <cell r="H3166">
            <v>1.42</v>
          </cell>
          <cell r="I3166">
            <v>0</v>
          </cell>
          <cell r="J3166">
            <v>8.48</v>
          </cell>
          <cell r="K3166">
            <v>8.65</v>
          </cell>
          <cell r="L3166">
            <v>4.8999999999999998E-3</v>
          </cell>
          <cell r="M3166">
            <v>0</v>
          </cell>
          <cell r="N3166">
            <v>18.9649</v>
          </cell>
          <cell r="O3166">
            <v>373.48919999999998</v>
          </cell>
          <cell r="P3166">
            <v>6502.0788000000002</v>
          </cell>
          <cell r="Q3166">
            <v>0</v>
          </cell>
          <cell r="R3166" t="str">
            <v>柱塞气举计划关井（关井轮休）：2022-08-17 10:00因关井轮休(高产井轮休)，关井前油套压3.16/7.43Mpa。</v>
          </cell>
          <cell r="S3166" t="str">
            <v>直井</v>
          </cell>
          <cell r="U3166" t="str">
            <v>自然连续生产井</v>
          </cell>
          <cell r="V3166" t="str">
            <v>24h</v>
          </cell>
          <cell r="W3166">
            <v>40115</v>
          </cell>
          <cell r="X3166">
            <v>41149</v>
          </cell>
        </row>
        <row r="3167">
          <cell r="F3167" t="str">
            <v>苏48-21-86</v>
          </cell>
          <cell r="G3167" t="str">
            <v>盒8下2、盒8下1</v>
          </cell>
          <cell r="H3167">
            <v>0</v>
          </cell>
          <cell r="I3167">
            <v>0</v>
          </cell>
          <cell r="J3167">
            <v>2.0299999999999998</v>
          </cell>
          <cell r="K3167">
            <v>2.1</v>
          </cell>
          <cell r="L3167">
            <v>1.23E-2</v>
          </cell>
          <cell r="M3167">
            <v>0</v>
          </cell>
          <cell r="N3167">
            <v>0</v>
          </cell>
          <cell r="O3167">
            <v>1E-4</v>
          </cell>
          <cell r="P3167">
            <v>559.52290000000005</v>
          </cell>
          <cell r="Q3167">
            <v>0</v>
          </cell>
          <cell r="R3167" t="str">
            <v>计划关井（无气量）：2022-03-03 08:00因无气量()，关井前油套压2.26/2.34Mpa。</v>
          </cell>
          <cell r="S3167" t="str">
            <v>直井</v>
          </cell>
          <cell r="U3167" t="str">
            <v>自然连续生产井</v>
          </cell>
          <cell r="V3167" t="str">
            <v>24h</v>
          </cell>
          <cell r="W3167">
            <v>43035</v>
          </cell>
          <cell r="X3167">
            <v>43245</v>
          </cell>
        </row>
        <row r="3168">
          <cell r="F3168" t="str">
            <v>苏48-21-87C5</v>
          </cell>
          <cell r="G3168" t="str">
            <v>山21、盒8下1、盒8下2</v>
          </cell>
          <cell r="H3168">
            <v>0.22</v>
          </cell>
          <cell r="I3168">
            <v>24</v>
          </cell>
          <cell r="J3168">
            <v>2.5299999999999998</v>
          </cell>
          <cell r="K3168">
            <v>15.17</v>
          </cell>
          <cell r="L3168">
            <v>4.7999999999999996E-3</v>
          </cell>
          <cell r="M3168">
            <v>0.35070000000000001</v>
          </cell>
          <cell r="N3168">
            <v>5.7244999999999999</v>
          </cell>
          <cell r="O3168">
            <v>70.241200000000006</v>
          </cell>
          <cell r="P3168">
            <v>931.03160000000003</v>
          </cell>
          <cell r="Q3168">
            <v>0.68</v>
          </cell>
          <cell r="S3168" t="str">
            <v>直井</v>
          </cell>
          <cell r="U3168" t="str">
            <v>自然连续生产井</v>
          </cell>
          <cell r="V3168" t="str">
            <v>24h</v>
          </cell>
          <cell r="W3168">
            <v>43010</v>
          </cell>
          <cell r="X3168">
            <v>43245</v>
          </cell>
        </row>
        <row r="3169">
          <cell r="F3169" t="str">
            <v>苏48-21-87C1</v>
          </cell>
          <cell r="G3169" t="str">
            <v>山21</v>
          </cell>
          <cell r="H3169">
            <v>0.01</v>
          </cell>
          <cell r="I3169">
            <v>24</v>
          </cell>
          <cell r="J3169">
            <v>2.5299999999999998</v>
          </cell>
          <cell r="K3169">
            <v>5.83</v>
          </cell>
          <cell r="L3169">
            <v>1.12E-2</v>
          </cell>
          <cell r="M3169">
            <v>1.5900000000000001E-2</v>
          </cell>
          <cell r="N3169">
            <v>0.2601</v>
          </cell>
          <cell r="O3169">
            <v>5.5054999999999996</v>
          </cell>
          <cell r="P3169">
            <v>418.84730000000002</v>
          </cell>
          <cell r="Q3169">
            <v>0.03</v>
          </cell>
          <cell r="R3169" t="str">
            <v>柱塞气举</v>
          </cell>
          <cell r="S3169" t="str">
            <v>直丛式井</v>
          </cell>
          <cell r="U3169" t="str">
            <v>自然连续生产井</v>
          </cell>
          <cell r="V3169" t="str">
            <v>24h</v>
          </cell>
          <cell r="W3169">
            <v>43065</v>
          </cell>
          <cell r="X3169">
            <v>43268</v>
          </cell>
        </row>
        <row r="3170">
          <cell r="F3170" t="str">
            <v>苏48-21-87C6</v>
          </cell>
          <cell r="G3170" t="str">
            <v>盒8下1</v>
          </cell>
          <cell r="H3170">
            <v>0.33</v>
          </cell>
          <cell r="I3170">
            <v>0</v>
          </cell>
          <cell r="J3170">
            <v>9.3699999999999992</v>
          </cell>
          <cell r="K3170">
            <v>9.3699999999999992</v>
          </cell>
          <cell r="L3170">
            <v>5.7000000000000002E-3</v>
          </cell>
          <cell r="M3170">
            <v>0</v>
          </cell>
          <cell r="N3170">
            <v>0</v>
          </cell>
          <cell r="O3170">
            <v>38.445399999999999</v>
          </cell>
          <cell r="P3170">
            <v>599.6481</v>
          </cell>
          <cell r="Q3170">
            <v>0</v>
          </cell>
          <cell r="R3170" t="str">
            <v>计划关井（关井轮休）：2022-06-24 11:00因关井轮休(高产井轮休)，关井前油套压2.24/3.45Mpa。</v>
          </cell>
          <cell r="S3170" t="str">
            <v>直丛式井</v>
          </cell>
          <cell r="U3170" t="str">
            <v>自然连续生产井</v>
          </cell>
          <cell r="V3170" t="str">
            <v>24h</v>
          </cell>
          <cell r="W3170">
            <v>43037</v>
          </cell>
          <cell r="X3170">
            <v>43268</v>
          </cell>
        </row>
        <row r="3171">
          <cell r="F3171" t="str">
            <v>苏48-21-87C4</v>
          </cell>
          <cell r="G3171" t="str">
            <v>盒8下2</v>
          </cell>
          <cell r="H3171">
            <v>0.01</v>
          </cell>
          <cell r="I3171">
            <v>24</v>
          </cell>
          <cell r="J3171">
            <v>2.54</v>
          </cell>
          <cell r="K3171">
            <v>10.59</v>
          </cell>
          <cell r="L3171">
            <v>4.1000000000000003E-3</v>
          </cell>
          <cell r="M3171">
            <v>1.5900000000000001E-2</v>
          </cell>
          <cell r="N3171">
            <v>0.2601</v>
          </cell>
          <cell r="O3171">
            <v>3.7105999999999999</v>
          </cell>
          <cell r="P3171">
            <v>410.87169999999998</v>
          </cell>
          <cell r="Q3171">
            <v>0.03</v>
          </cell>
          <cell r="R3171" t="str">
            <v>柱塞气举</v>
          </cell>
          <cell r="S3171" t="str">
            <v>直丛式井</v>
          </cell>
          <cell r="U3171" t="str">
            <v>自然连续生产井</v>
          </cell>
          <cell r="V3171" t="str">
            <v>24h</v>
          </cell>
          <cell r="W3171">
            <v>43006</v>
          </cell>
          <cell r="X3171">
            <v>43270</v>
          </cell>
        </row>
        <row r="3172">
          <cell r="F3172" t="str">
            <v>苏48-23-85</v>
          </cell>
          <cell r="G3172" t="str">
            <v>盒8</v>
          </cell>
          <cell r="H3172">
            <v>1.36</v>
          </cell>
          <cell r="I3172">
            <v>24</v>
          </cell>
          <cell r="J3172">
            <v>2.5499999999999998</v>
          </cell>
          <cell r="K3172">
            <v>14.13</v>
          </cell>
          <cell r="L3172">
            <v>2.0500000000000001E-2</v>
          </cell>
          <cell r="M3172">
            <v>1.2941</v>
          </cell>
          <cell r="N3172">
            <v>27.5334</v>
          </cell>
          <cell r="O3172">
            <v>380.00029999999998</v>
          </cell>
          <cell r="P3172">
            <v>449.52010000000001</v>
          </cell>
          <cell r="Q3172">
            <v>2.52</v>
          </cell>
          <cell r="S3172" t="str">
            <v>定向井</v>
          </cell>
          <cell r="T3172" t="str">
            <v>节流器生产</v>
          </cell>
          <cell r="U3172" t="str">
            <v>自然连续生产井</v>
          </cell>
          <cell r="V3172" t="str">
            <v>24H</v>
          </cell>
          <cell r="X3172">
            <v>44499</v>
          </cell>
        </row>
        <row r="3173">
          <cell r="F3173" t="str">
            <v>苏48-13-78</v>
          </cell>
          <cell r="G3173" t="str">
            <v>盒8山1山2</v>
          </cell>
          <cell r="H3173">
            <v>0</v>
          </cell>
          <cell r="I3173">
            <v>0</v>
          </cell>
          <cell r="J3173">
            <v>1.65</v>
          </cell>
          <cell r="K3173">
            <v>2.4</v>
          </cell>
          <cell r="L3173">
            <v>5.3E-3</v>
          </cell>
          <cell r="M3173">
            <v>0</v>
          </cell>
          <cell r="N3173">
            <v>0</v>
          </cell>
          <cell r="O3173">
            <v>1E-4</v>
          </cell>
          <cell r="P3173">
            <v>2232.8987999999999</v>
          </cell>
          <cell r="Q3173">
            <v>0</v>
          </cell>
          <cell r="R3173" t="str">
            <v>柱塞气举计划关井（无气量）：2022-03-03 08:00因无气量()，关井前油套压1.30/1.58Mpa。</v>
          </cell>
          <cell r="S3173" t="str">
            <v>直丛式井</v>
          </cell>
          <cell r="U3173" t="str">
            <v>自然连续生产井</v>
          </cell>
          <cell r="V3173" t="str">
            <v>24h</v>
          </cell>
          <cell r="W3173">
            <v>40142</v>
          </cell>
          <cell r="X3173">
            <v>40506</v>
          </cell>
        </row>
        <row r="3174">
          <cell r="F3174" t="str">
            <v>苏48-13-79C1</v>
          </cell>
          <cell r="G3174" t="str">
            <v>山11 、山22</v>
          </cell>
          <cell r="H3174">
            <v>0.08</v>
          </cell>
          <cell r="I3174">
            <v>24</v>
          </cell>
          <cell r="J3174">
            <v>1.57</v>
          </cell>
          <cell r="K3174">
            <v>6.09</v>
          </cell>
          <cell r="L3174">
            <v>4.1000000000000003E-3</v>
          </cell>
          <cell r="M3174">
            <v>0.1275</v>
          </cell>
          <cell r="N3174">
            <v>2.0815999999999999</v>
          </cell>
          <cell r="O3174">
            <v>13.048999999999999</v>
          </cell>
          <cell r="P3174">
            <v>1107.7795000000001</v>
          </cell>
          <cell r="Q3174">
            <v>0.25</v>
          </cell>
          <cell r="R3174" t="str">
            <v>柱塞气举</v>
          </cell>
          <cell r="S3174" t="str">
            <v>直丛式井</v>
          </cell>
          <cell r="U3174" t="str">
            <v>自然连续生产井</v>
          </cell>
          <cell r="V3174" t="str">
            <v>24h</v>
          </cell>
          <cell r="W3174">
            <v>40349</v>
          </cell>
          <cell r="X3174">
            <v>40506</v>
          </cell>
        </row>
        <row r="3175">
          <cell r="F3175" t="str">
            <v>苏48-13-80</v>
          </cell>
          <cell r="G3175" t="str">
            <v>盒8、山1 、山2</v>
          </cell>
          <cell r="H3175">
            <v>0.02</v>
          </cell>
          <cell r="I3175">
            <v>24</v>
          </cell>
          <cell r="J3175">
            <v>1.95</v>
          </cell>
          <cell r="K3175">
            <v>7.73</v>
          </cell>
          <cell r="L3175">
            <v>3.5999999999999999E-3</v>
          </cell>
          <cell r="M3175">
            <v>3.1899999999999998E-2</v>
          </cell>
          <cell r="N3175">
            <v>0.52059999999999995</v>
          </cell>
          <cell r="O3175">
            <v>3.6175999999999999</v>
          </cell>
          <cell r="P3175">
            <v>442.18299999999999</v>
          </cell>
          <cell r="Q3175">
            <v>0.06</v>
          </cell>
          <cell r="R3175" t="str">
            <v>柱塞气举</v>
          </cell>
          <cell r="S3175" t="str">
            <v>直丛式井</v>
          </cell>
          <cell r="U3175" t="str">
            <v>自然连续生产井</v>
          </cell>
          <cell r="V3175" t="str">
            <v>24h</v>
          </cell>
          <cell r="W3175">
            <v>40390</v>
          </cell>
          <cell r="X3175">
            <v>40506</v>
          </cell>
        </row>
        <row r="3176">
          <cell r="F3176" t="str">
            <v>苏48-13-79</v>
          </cell>
          <cell r="G3176" t="str">
            <v>盒8、山12</v>
          </cell>
          <cell r="H3176">
            <v>0.01</v>
          </cell>
          <cell r="I3176">
            <v>24</v>
          </cell>
          <cell r="J3176">
            <v>1.61</v>
          </cell>
          <cell r="K3176">
            <v>6.13</v>
          </cell>
          <cell r="L3176">
            <v>4.1999999999999997E-3</v>
          </cell>
          <cell r="M3176">
            <v>1.5900000000000001E-2</v>
          </cell>
          <cell r="N3176">
            <v>0.2601</v>
          </cell>
          <cell r="O3176">
            <v>1.9837</v>
          </cell>
          <cell r="P3176">
            <v>2596.1336999999999</v>
          </cell>
          <cell r="Q3176">
            <v>0.03</v>
          </cell>
          <cell r="R3176" t="str">
            <v>柱塞气举；电动针阀</v>
          </cell>
          <cell r="S3176" t="str">
            <v>直丛式井</v>
          </cell>
          <cell r="T3176" t="str">
            <v>无节流器生产</v>
          </cell>
          <cell r="U3176" t="str">
            <v>自然连续生产井</v>
          </cell>
          <cell r="V3176" t="str">
            <v>24h</v>
          </cell>
          <cell r="W3176">
            <v>40317</v>
          </cell>
          <cell r="X3176">
            <v>40506</v>
          </cell>
        </row>
        <row r="3177">
          <cell r="F3177" t="str">
            <v>苏48-13-79C4</v>
          </cell>
          <cell r="G3177" t="str">
            <v>山12、山13</v>
          </cell>
          <cell r="H3177">
            <v>0</v>
          </cell>
          <cell r="I3177">
            <v>0</v>
          </cell>
          <cell r="J3177">
            <v>1.55</v>
          </cell>
          <cell r="K3177">
            <v>0.42</v>
          </cell>
          <cell r="L3177">
            <v>6.0000000000000001E-3</v>
          </cell>
          <cell r="M3177">
            <v>0</v>
          </cell>
          <cell r="N3177">
            <v>0</v>
          </cell>
          <cell r="O3177">
            <v>1E-4</v>
          </cell>
          <cell r="P3177">
            <v>1075.7601999999999</v>
          </cell>
          <cell r="Q3177">
            <v>0</v>
          </cell>
          <cell r="R3177" t="str">
            <v>柱塞气举计划关井（无气量）：2022-03-03 08:00因无气量()，关井前油套压1.10/1.69Mpa。</v>
          </cell>
          <cell r="S3177" t="str">
            <v>直丛式井</v>
          </cell>
          <cell r="U3177" t="str">
            <v>自然连续生产井</v>
          </cell>
          <cell r="V3177" t="str">
            <v>24h</v>
          </cell>
          <cell r="W3177">
            <v>40287</v>
          </cell>
          <cell r="X3177">
            <v>40506</v>
          </cell>
        </row>
        <row r="3178">
          <cell r="F3178" t="str">
            <v>苏48-16-84</v>
          </cell>
          <cell r="G3178" t="str">
            <v>山1</v>
          </cell>
          <cell r="H3178">
            <v>0.2</v>
          </cell>
          <cell r="I3178">
            <v>24</v>
          </cell>
          <cell r="J3178">
            <v>1.57</v>
          </cell>
          <cell r="K3178">
            <v>4.63</v>
          </cell>
          <cell r="L3178">
            <v>5.4000000000000003E-3</v>
          </cell>
          <cell r="M3178">
            <v>0.31890000000000002</v>
          </cell>
          <cell r="N3178">
            <v>5.2038000000000002</v>
          </cell>
          <cell r="O3178">
            <v>54.130299999999998</v>
          </cell>
          <cell r="P3178">
            <v>2351.6433999999999</v>
          </cell>
          <cell r="Q3178">
            <v>0.62</v>
          </cell>
          <cell r="R3178" t="str">
            <v>柱塞气举</v>
          </cell>
          <cell r="S3178" t="str">
            <v>直井</v>
          </cell>
          <cell r="U3178" t="str">
            <v>自然连续生产井</v>
          </cell>
          <cell r="V3178" t="str">
            <v>24h</v>
          </cell>
          <cell r="W3178">
            <v>40679</v>
          </cell>
          <cell r="X3178">
            <v>40766</v>
          </cell>
        </row>
        <row r="3179">
          <cell r="F3179" t="str">
            <v>苏48-15-81</v>
          </cell>
          <cell r="G3179" t="str">
            <v>盒8下山1山2</v>
          </cell>
          <cell r="H3179">
            <v>0.01</v>
          </cell>
          <cell r="I3179">
            <v>24</v>
          </cell>
          <cell r="J3179">
            <v>1.6</v>
          </cell>
          <cell r="K3179">
            <v>11.22</v>
          </cell>
          <cell r="L3179">
            <v>4.3E-3</v>
          </cell>
          <cell r="M3179">
            <v>1.5900000000000001E-2</v>
          </cell>
          <cell r="N3179">
            <v>0.2601</v>
          </cell>
          <cell r="O3179">
            <v>2.3489</v>
          </cell>
          <cell r="P3179">
            <v>3012.6718000000001</v>
          </cell>
          <cell r="Q3179">
            <v>0.03</v>
          </cell>
          <cell r="R3179" t="str">
            <v>柱塞气举</v>
          </cell>
          <cell r="S3179" t="str">
            <v>直井</v>
          </cell>
          <cell r="U3179" t="str">
            <v>自然连续生产井</v>
          </cell>
          <cell r="V3179" t="str">
            <v>24h</v>
          </cell>
          <cell r="W3179">
            <v>40729</v>
          </cell>
          <cell r="X3179">
            <v>40849</v>
          </cell>
        </row>
        <row r="3180">
          <cell r="F3180" t="str">
            <v>苏48-15-82</v>
          </cell>
          <cell r="G3180" t="str">
            <v>盒8山11山12山23</v>
          </cell>
          <cell r="H3180">
            <v>0.2</v>
          </cell>
          <cell r="I3180">
            <v>24</v>
          </cell>
          <cell r="J3180">
            <v>2.0699999999999998</v>
          </cell>
          <cell r="K3180">
            <v>9.7899999999999991</v>
          </cell>
          <cell r="L3180">
            <v>3.8999999999999998E-3</v>
          </cell>
          <cell r="M3180">
            <v>0.31890000000000002</v>
          </cell>
          <cell r="N3180">
            <v>5.2038000000000002</v>
          </cell>
          <cell r="O3180">
            <v>53.8855</v>
          </cell>
          <cell r="P3180">
            <v>1748.8045</v>
          </cell>
          <cell r="Q3180">
            <v>0.62</v>
          </cell>
          <cell r="R3180" t="str">
            <v>柱塞气举</v>
          </cell>
          <cell r="S3180" t="str">
            <v>直井</v>
          </cell>
          <cell r="U3180" t="str">
            <v>自然连续生产井</v>
          </cell>
          <cell r="V3180" t="str">
            <v>24h</v>
          </cell>
          <cell r="W3180">
            <v>41098</v>
          </cell>
          <cell r="X3180">
            <v>41188</v>
          </cell>
        </row>
        <row r="3181">
          <cell r="F3181" t="str">
            <v>苏48-15-84</v>
          </cell>
          <cell r="G3181" t="str">
            <v>盒8下2、山21</v>
          </cell>
          <cell r="H3181">
            <v>0.57999999999999996</v>
          </cell>
          <cell r="I3181">
            <v>24</v>
          </cell>
          <cell r="J3181">
            <v>1.99</v>
          </cell>
          <cell r="K3181">
            <v>9.76</v>
          </cell>
          <cell r="L3181">
            <v>1.03E-2</v>
          </cell>
          <cell r="M3181">
            <v>0.3125</v>
          </cell>
          <cell r="N3181">
            <v>3.4516</v>
          </cell>
          <cell r="O3181">
            <v>250.3612</v>
          </cell>
          <cell r="P3181">
            <v>1058.6893</v>
          </cell>
          <cell r="Q3181">
            <v>0.61</v>
          </cell>
          <cell r="R3181" t="str">
            <v>柱塞气举</v>
          </cell>
          <cell r="S3181" t="str">
            <v>直井</v>
          </cell>
          <cell r="T3181" t="str">
            <v>无节流器生产</v>
          </cell>
          <cell r="U3181" t="str">
            <v>自然连续生产井</v>
          </cell>
          <cell r="V3181" t="str">
            <v>24h</v>
          </cell>
          <cell r="W3181">
            <v>42832</v>
          </cell>
          <cell r="X3181">
            <v>43049</v>
          </cell>
        </row>
        <row r="3182">
          <cell r="F3182" t="str">
            <v>苏48-15-84C2</v>
          </cell>
          <cell r="G3182" t="str">
            <v>盒8下2、山12</v>
          </cell>
          <cell r="H3182">
            <v>0.15</v>
          </cell>
          <cell r="I3182">
            <v>24</v>
          </cell>
          <cell r="J3182">
            <v>2.16</v>
          </cell>
          <cell r="K3182">
            <v>7.62</v>
          </cell>
          <cell r="L3182">
            <v>0.01</v>
          </cell>
          <cell r="M3182">
            <v>0.23910000000000001</v>
          </cell>
          <cell r="N3182">
            <v>3.9028</v>
          </cell>
          <cell r="O3182">
            <v>38.9589</v>
          </cell>
          <cell r="P3182">
            <v>481.99130000000002</v>
          </cell>
          <cell r="Q3182">
            <v>0.47</v>
          </cell>
          <cell r="R3182" t="str">
            <v>柱塞气举</v>
          </cell>
          <cell r="S3182" t="str">
            <v>直井</v>
          </cell>
          <cell r="U3182" t="str">
            <v>自然连续生产井</v>
          </cell>
          <cell r="V3182" t="str">
            <v>24h</v>
          </cell>
          <cell r="W3182">
            <v>42868</v>
          </cell>
          <cell r="X3182">
            <v>43048</v>
          </cell>
        </row>
        <row r="3183">
          <cell r="F3183" t="str">
            <v>苏48-15-85</v>
          </cell>
          <cell r="G3183" t="str">
            <v>盒8下1、山21</v>
          </cell>
          <cell r="H3183">
            <v>0.2</v>
          </cell>
          <cell r="I3183">
            <v>24</v>
          </cell>
          <cell r="J3183">
            <v>2.06</v>
          </cell>
          <cell r="K3183">
            <v>21.84</v>
          </cell>
          <cell r="L3183">
            <v>2.0999999999999999E-3</v>
          </cell>
          <cell r="M3183">
            <v>0.31890000000000002</v>
          </cell>
          <cell r="N3183">
            <v>5.2038000000000002</v>
          </cell>
          <cell r="O3183">
            <v>52.8249</v>
          </cell>
          <cell r="P3183">
            <v>631.0847</v>
          </cell>
          <cell r="Q3183">
            <v>0.62</v>
          </cell>
          <cell r="R3183" t="str">
            <v>柱塞气举</v>
          </cell>
          <cell r="S3183" t="str">
            <v>直井</v>
          </cell>
          <cell r="U3183" t="str">
            <v>自然连续生产井</v>
          </cell>
          <cell r="V3183" t="str">
            <v>24h</v>
          </cell>
          <cell r="W3183">
            <v>42904</v>
          </cell>
          <cell r="X3183">
            <v>43072</v>
          </cell>
        </row>
        <row r="3184">
          <cell r="F3184" t="str">
            <v>苏48-15-84C4</v>
          </cell>
          <cell r="G3184" t="str">
            <v>盒8下1、山21</v>
          </cell>
          <cell r="H3184">
            <v>0.24</v>
          </cell>
          <cell r="I3184">
            <v>24</v>
          </cell>
          <cell r="J3184">
            <v>2.0299999999999998</v>
          </cell>
          <cell r="K3184">
            <v>5.61</v>
          </cell>
          <cell r="L3184">
            <v>1.1599999999999999E-2</v>
          </cell>
          <cell r="M3184">
            <v>0.3826</v>
          </cell>
          <cell r="N3184">
            <v>6.2445000000000004</v>
          </cell>
          <cell r="O3184">
            <v>87.618799999999993</v>
          </cell>
          <cell r="P3184">
            <v>551.99749999999995</v>
          </cell>
          <cell r="Q3184">
            <v>0.75</v>
          </cell>
          <cell r="R3184" t="str">
            <v>柱塞气举</v>
          </cell>
          <cell r="S3184" t="str">
            <v>直井</v>
          </cell>
          <cell r="U3184" t="str">
            <v>自然连续生产井</v>
          </cell>
          <cell r="V3184" t="str">
            <v>24h</v>
          </cell>
          <cell r="W3184">
            <v>42940</v>
          </cell>
          <cell r="X3184">
            <v>43050</v>
          </cell>
        </row>
        <row r="3185">
          <cell r="F3185" t="str">
            <v>苏48-13-82</v>
          </cell>
          <cell r="G3185" t="str">
            <v>山21 山12 山11</v>
          </cell>
          <cell r="H3185">
            <v>0.57999999999999996</v>
          </cell>
          <cell r="I3185">
            <v>0</v>
          </cell>
          <cell r="J3185">
            <v>16.54</v>
          </cell>
          <cell r="K3185">
            <v>17.68</v>
          </cell>
          <cell r="L3185">
            <v>5.4999999999999997E-3</v>
          </cell>
          <cell r="M3185">
            <v>0</v>
          </cell>
          <cell r="N3185">
            <v>7.3103999999999996</v>
          </cell>
          <cell r="O3185">
            <v>162.0718</v>
          </cell>
          <cell r="P3185">
            <v>712.31939999999997</v>
          </cell>
          <cell r="Q3185">
            <v>0</v>
          </cell>
          <cell r="R3185" t="str">
            <v>计划关井（关井轮休）：2022-08-11 12:00因关井轮休(高产井轮休)，关井前油套压2.28/17.10Mpa。</v>
          </cell>
          <cell r="S3185" t="str">
            <v>定向井</v>
          </cell>
          <cell r="W3185">
            <v>43623</v>
          </cell>
          <cell r="X3185">
            <v>43820</v>
          </cell>
        </row>
        <row r="3186">
          <cell r="F3186" t="str">
            <v>苏48-13-82C3</v>
          </cell>
          <cell r="G3186" t="str">
            <v>山23 山21 山12 山11 盒8下2</v>
          </cell>
          <cell r="H3186">
            <v>0.26</v>
          </cell>
          <cell r="I3186">
            <v>0</v>
          </cell>
          <cell r="J3186">
            <v>1.58</v>
          </cell>
          <cell r="K3186">
            <v>23.83</v>
          </cell>
          <cell r="L3186">
            <v>-2.3999999999999998E-3</v>
          </cell>
          <cell r="M3186">
            <v>0</v>
          </cell>
          <cell r="N3186">
            <v>0</v>
          </cell>
          <cell r="O3186">
            <v>4.6715999999999998</v>
          </cell>
          <cell r="P3186">
            <v>353.6755</v>
          </cell>
          <cell r="Q3186">
            <v>0</v>
          </cell>
          <cell r="R3186" t="str">
            <v>计划关井（间歇生产）：2022-01-21 10:00因间歇生产(冬关夏开)，关井前油套压1.28/23.21Mpa。</v>
          </cell>
          <cell r="S3186" t="str">
            <v>定向井</v>
          </cell>
          <cell r="W3186">
            <v>43661</v>
          </cell>
          <cell r="X3186">
            <v>43820</v>
          </cell>
        </row>
        <row r="3187">
          <cell r="F3187" t="str">
            <v>苏48-13-82C5</v>
          </cell>
          <cell r="G3187" t="str">
            <v>山11 盒8下2</v>
          </cell>
          <cell r="H3187">
            <v>0.27</v>
          </cell>
          <cell r="I3187">
            <v>24</v>
          </cell>
          <cell r="J3187">
            <v>1.62</v>
          </cell>
          <cell r="K3187">
            <v>18.260000000000002</v>
          </cell>
          <cell r="L3187">
            <v>2.8E-3</v>
          </cell>
          <cell r="M3187">
            <v>0.43049999999999999</v>
          </cell>
          <cell r="N3187">
            <v>7.0252999999999997</v>
          </cell>
          <cell r="O3187">
            <v>62.947899999999997</v>
          </cell>
          <cell r="P3187">
            <v>382.35890000000001</v>
          </cell>
          <cell r="Q3187">
            <v>0.84</v>
          </cell>
          <cell r="S3187" t="str">
            <v>定向井</v>
          </cell>
          <cell r="W3187">
            <v>43664</v>
          </cell>
          <cell r="X3187">
            <v>43820</v>
          </cell>
        </row>
        <row r="3188">
          <cell r="F3188" t="str">
            <v>苏48-17-90C2</v>
          </cell>
          <cell r="G3188" t="str">
            <v>盒8下、山1、山2</v>
          </cell>
          <cell r="H3188">
            <v>0.08</v>
          </cell>
          <cell r="I3188">
            <v>24</v>
          </cell>
          <cell r="J3188">
            <v>1.61</v>
          </cell>
          <cell r="K3188">
            <v>11.97</v>
          </cell>
          <cell r="L3188">
            <v>3.0999999999999999E-3</v>
          </cell>
          <cell r="M3188">
            <v>0.1275</v>
          </cell>
          <cell r="N3188">
            <v>2.0815999999999999</v>
          </cell>
          <cell r="O3188">
            <v>15.873900000000001</v>
          </cell>
          <cell r="P3188">
            <v>1143.4931999999999</v>
          </cell>
          <cell r="Q3188">
            <v>0.25</v>
          </cell>
          <cell r="R3188" t="str">
            <v>柱塞气举；电动针阀</v>
          </cell>
          <cell r="S3188" t="str">
            <v>直丛式井</v>
          </cell>
          <cell r="U3188" t="str">
            <v>自然连续生产井</v>
          </cell>
          <cell r="V3188" t="str">
            <v>24h</v>
          </cell>
          <cell r="W3188">
            <v>40421</v>
          </cell>
          <cell r="X3188">
            <v>40529</v>
          </cell>
        </row>
        <row r="3189">
          <cell r="F3189" t="str">
            <v>苏48-17-90</v>
          </cell>
          <cell r="G3189" t="str">
            <v>盒8下1、盒8下2、山21</v>
          </cell>
          <cell r="H3189">
            <v>0</v>
          </cell>
          <cell r="I3189">
            <v>0</v>
          </cell>
          <cell r="J3189">
            <v>1.69</v>
          </cell>
          <cell r="K3189">
            <v>1.7</v>
          </cell>
          <cell r="L3189">
            <v>5.4999999999999997E-3</v>
          </cell>
          <cell r="M3189">
            <v>0</v>
          </cell>
          <cell r="N3189">
            <v>0</v>
          </cell>
          <cell r="O3189">
            <v>1E-4</v>
          </cell>
          <cell r="P3189">
            <v>745.08600000000001</v>
          </cell>
          <cell r="Q3189">
            <v>0</v>
          </cell>
          <cell r="R3189" t="str">
            <v>柱塞气举计划关井（无气量）：2022-03-03 08:00因无气量()，关井前油套压1.44/2.46Mpa。</v>
          </cell>
          <cell r="S3189" t="str">
            <v>直丛式井</v>
          </cell>
          <cell r="U3189" t="str">
            <v>自然连续生产井</v>
          </cell>
          <cell r="V3189" t="str">
            <v>24h</v>
          </cell>
          <cell r="W3189">
            <v>40443</v>
          </cell>
          <cell r="X3189">
            <v>40529</v>
          </cell>
        </row>
        <row r="3190">
          <cell r="F3190" t="str">
            <v>苏48-17-90C4</v>
          </cell>
          <cell r="G3190" t="str">
            <v>盒8下、山1</v>
          </cell>
          <cell r="H3190">
            <v>0.05</v>
          </cell>
          <cell r="I3190">
            <v>24</v>
          </cell>
          <cell r="J3190">
            <v>1.67</v>
          </cell>
          <cell r="K3190">
            <v>0.52</v>
          </cell>
          <cell r="L3190">
            <v>5.7000000000000002E-3</v>
          </cell>
          <cell r="M3190">
            <v>7.9699999999999993E-2</v>
          </cell>
          <cell r="N3190">
            <v>1.3008999999999999</v>
          </cell>
          <cell r="O3190">
            <v>9.0513999999999992</v>
          </cell>
          <cell r="P3190">
            <v>1533.3019999999999</v>
          </cell>
          <cell r="Q3190">
            <v>0.16</v>
          </cell>
          <cell r="R3190" t="str">
            <v>柱塞气举</v>
          </cell>
          <cell r="S3190" t="str">
            <v>直丛式井</v>
          </cell>
          <cell r="U3190" t="str">
            <v>自然连续生产井</v>
          </cell>
          <cell r="V3190" t="str">
            <v>24h</v>
          </cell>
          <cell r="W3190">
            <v>40362</v>
          </cell>
          <cell r="X3190">
            <v>40529</v>
          </cell>
        </row>
        <row r="3191">
          <cell r="F3191" t="str">
            <v>苏48-17-89</v>
          </cell>
          <cell r="G3191" t="str">
            <v>盒8下1、盒8下2</v>
          </cell>
          <cell r="H3191">
            <v>0.05</v>
          </cell>
          <cell r="I3191">
            <v>24</v>
          </cell>
          <cell r="J3191">
            <v>1.59</v>
          </cell>
          <cell r="K3191">
            <v>1.64</v>
          </cell>
          <cell r="L3191">
            <v>4.7999999999999996E-3</v>
          </cell>
          <cell r="M3191">
            <v>7.9699999999999993E-2</v>
          </cell>
          <cell r="N3191">
            <v>1.3008999999999999</v>
          </cell>
          <cell r="O3191">
            <v>8.7594999999999992</v>
          </cell>
          <cell r="P3191">
            <v>874.05719999999997</v>
          </cell>
          <cell r="Q3191">
            <v>0.16</v>
          </cell>
          <cell r="R3191" t="str">
            <v>柱塞气举</v>
          </cell>
          <cell r="S3191" t="str">
            <v>直丛式井</v>
          </cell>
          <cell r="U3191" t="str">
            <v>自然连续生产井</v>
          </cell>
          <cell r="V3191" t="str">
            <v>24h</v>
          </cell>
          <cell r="W3191">
            <v>40437</v>
          </cell>
          <cell r="X3191">
            <v>40530</v>
          </cell>
        </row>
        <row r="3192">
          <cell r="F3192" t="str">
            <v>苏48-17-90C1</v>
          </cell>
          <cell r="G3192" t="str">
            <v>盒8、山1</v>
          </cell>
          <cell r="H3192">
            <v>0.03</v>
          </cell>
          <cell r="I3192">
            <v>24</v>
          </cell>
          <cell r="J3192">
            <v>1.61</v>
          </cell>
          <cell r="K3192">
            <v>5.51</v>
          </cell>
          <cell r="L3192">
            <v>4.7999999999999996E-3</v>
          </cell>
          <cell r="M3192">
            <v>4.7800000000000002E-2</v>
          </cell>
          <cell r="N3192">
            <v>0.78049999999999997</v>
          </cell>
          <cell r="O3192">
            <v>4.8920000000000003</v>
          </cell>
          <cell r="P3192">
            <v>1382.0686000000001</v>
          </cell>
          <cell r="Q3192">
            <v>0.09</v>
          </cell>
          <cell r="R3192" t="str">
            <v>柱塞气举</v>
          </cell>
          <cell r="S3192" t="str">
            <v>直丛式井</v>
          </cell>
          <cell r="U3192" t="str">
            <v>自然连续生产井</v>
          </cell>
          <cell r="V3192" t="str">
            <v>24h</v>
          </cell>
          <cell r="W3192">
            <v>40391</v>
          </cell>
          <cell r="X3192">
            <v>40530</v>
          </cell>
        </row>
        <row r="3193">
          <cell r="F3193" t="str">
            <v>苏48-17-90C3</v>
          </cell>
          <cell r="G3193" t="str">
            <v>盒8下、山1、山2</v>
          </cell>
          <cell r="H3193">
            <v>0.09</v>
          </cell>
          <cell r="I3193">
            <v>24</v>
          </cell>
          <cell r="J3193">
            <v>1.6</v>
          </cell>
          <cell r="K3193">
            <v>2.5499999999999998</v>
          </cell>
          <cell r="L3193">
            <v>6.8999999999999999E-3</v>
          </cell>
          <cell r="M3193">
            <v>0.14349999999999999</v>
          </cell>
          <cell r="N3193">
            <v>2.3416000000000001</v>
          </cell>
          <cell r="O3193">
            <v>13.5061</v>
          </cell>
          <cell r="P3193">
            <v>1663.732</v>
          </cell>
          <cell r="Q3193">
            <v>0.28000000000000003</v>
          </cell>
          <cell r="R3193" t="str">
            <v>柱塞气举</v>
          </cell>
          <cell r="S3193" t="str">
            <v>直井</v>
          </cell>
          <cell r="U3193" t="str">
            <v>自然连续生产井</v>
          </cell>
          <cell r="V3193" t="str">
            <v>24h</v>
          </cell>
          <cell r="W3193">
            <v>40396</v>
          </cell>
          <cell r="X3193">
            <v>40530</v>
          </cell>
        </row>
        <row r="3194">
          <cell r="F3194" t="str">
            <v>苏48-17-91</v>
          </cell>
          <cell r="G3194" t="str">
            <v>盒8下、山1、山2</v>
          </cell>
          <cell r="H3194">
            <v>0.05</v>
          </cell>
          <cell r="I3194">
            <v>24</v>
          </cell>
          <cell r="J3194">
            <v>1.67</v>
          </cell>
          <cell r="K3194">
            <v>3.57</v>
          </cell>
          <cell r="L3194">
            <v>5.3E-3</v>
          </cell>
          <cell r="M3194">
            <v>7.9699999999999993E-2</v>
          </cell>
          <cell r="N3194">
            <v>1.3008999999999999</v>
          </cell>
          <cell r="O3194">
            <v>20.1645</v>
          </cell>
          <cell r="P3194">
            <v>1922.1519000000001</v>
          </cell>
          <cell r="Q3194">
            <v>0.16</v>
          </cell>
          <cell r="R3194" t="str">
            <v>柱塞气举</v>
          </cell>
          <cell r="S3194" t="str">
            <v>直丛式井</v>
          </cell>
          <cell r="U3194" t="str">
            <v>自然连续生产井</v>
          </cell>
          <cell r="V3194" t="str">
            <v>24h</v>
          </cell>
          <cell r="W3194">
            <v>40357</v>
          </cell>
          <cell r="X3194">
            <v>40530</v>
          </cell>
        </row>
        <row r="3195">
          <cell r="F3195" t="str">
            <v>苏48-17-87</v>
          </cell>
          <cell r="G3195" t="str">
            <v>山21</v>
          </cell>
          <cell r="H3195">
            <v>0.15</v>
          </cell>
          <cell r="I3195">
            <v>24</v>
          </cell>
          <cell r="J3195">
            <v>1.62</v>
          </cell>
          <cell r="K3195">
            <v>8.2899999999999991</v>
          </cell>
          <cell r="L3195">
            <v>4.1999999999999997E-3</v>
          </cell>
          <cell r="M3195">
            <v>0.23910000000000001</v>
          </cell>
          <cell r="N3195">
            <v>3.9028</v>
          </cell>
          <cell r="O3195">
            <v>43.687600000000003</v>
          </cell>
          <cell r="P3195">
            <v>1397.9441999999999</v>
          </cell>
          <cell r="Q3195">
            <v>0.47</v>
          </cell>
          <cell r="R3195" t="str">
            <v>速度管柱</v>
          </cell>
          <cell r="S3195" t="str">
            <v>直井</v>
          </cell>
          <cell r="U3195" t="str">
            <v>措施连续生产井</v>
          </cell>
          <cell r="V3195" t="str">
            <v>24h</v>
          </cell>
          <cell r="W3195">
            <v>40441</v>
          </cell>
          <cell r="X3195">
            <v>40532</v>
          </cell>
        </row>
        <row r="3196">
          <cell r="F3196" t="str">
            <v>苏48-17-88</v>
          </cell>
          <cell r="G3196" t="str">
            <v>山22、山21、山12、盒8下2</v>
          </cell>
          <cell r="H3196">
            <v>0.41</v>
          </cell>
          <cell r="I3196">
            <v>1</v>
          </cell>
          <cell r="J3196">
            <v>3.15</v>
          </cell>
          <cell r="K3196">
            <v>9.51</v>
          </cell>
          <cell r="L3196">
            <v>8.5000000000000006E-3</v>
          </cell>
          <cell r="M3196">
            <v>2.7199999999999998E-2</v>
          </cell>
          <cell r="N3196">
            <v>10.041499999999999</v>
          </cell>
          <cell r="O3196">
            <v>111.3781</v>
          </cell>
          <cell r="P3196">
            <v>497.67880000000002</v>
          </cell>
          <cell r="Q3196">
            <v>0.05</v>
          </cell>
          <cell r="R3196" t="str">
            <v>计划关井（关井轮休）：2022-08-20 09:00因关井轮休(高产井轮休)，关井前油套压2.21/9.39Mpa。</v>
          </cell>
          <cell r="S3196" t="str">
            <v>定向井</v>
          </cell>
          <cell r="T3196" t="str">
            <v>节流器生产</v>
          </cell>
          <cell r="W3196">
            <v>43652</v>
          </cell>
          <cell r="X3196">
            <v>43812</v>
          </cell>
        </row>
        <row r="3197">
          <cell r="F3197" t="str">
            <v>苏48-17-88C2</v>
          </cell>
          <cell r="G3197" t="str">
            <v>山13、盒8下1</v>
          </cell>
          <cell r="H3197">
            <v>0.41</v>
          </cell>
          <cell r="I3197">
            <v>2</v>
          </cell>
          <cell r="J3197">
            <v>3.75</v>
          </cell>
          <cell r="K3197">
            <v>13.61</v>
          </cell>
          <cell r="L3197">
            <v>1.26E-2</v>
          </cell>
          <cell r="M3197">
            <v>5.45E-2</v>
          </cell>
          <cell r="N3197">
            <v>10.0688</v>
          </cell>
          <cell r="O3197">
            <v>123.5735</v>
          </cell>
          <cell r="P3197">
            <v>425.2602</v>
          </cell>
          <cell r="Q3197">
            <v>0.11</v>
          </cell>
          <cell r="R3197" t="str">
            <v>计划关井（关井轮休）：2022-08-20 10:00因关井轮休(高产井轮休)，关井前油套压2.53/13.08Mpa。</v>
          </cell>
          <cell r="S3197" t="str">
            <v>定向井</v>
          </cell>
          <cell r="T3197" t="str">
            <v>节流器生产</v>
          </cell>
          <cell r="W3197">
            <v>43680</v>
          </cell>
          <cell r="X3197">
            <v>43812</v>
          </cell>
        </row>
        <row r="3198">
          <cell r="F3198" t="str">
            <v>苏48-19-89</v>
          </cell>
          <cell r="G3198" t="str">
            <v>山13、山12、盒8下1</v>
          </cell>
          <cell r="H3198">
            <v>0.51</v>
          </cell>
          <cell r="I3198">
            <v>0</v>
          </cell>
          <cell r="J3198">
            <v>12.38</v>
          </cell>
          <cell r="K3198">
            <v>13.64</v>
          </cell>
          <cell r="L3198">
            <v>1.06E-2</v>
          </cell>
          <cell r="M3198">
            <v>0</v>
          </cell>
          <cell r="N3198">
            <v>11.7035</v>
          </cell>
          <cell r="O3198">
            <v>101.1675</v>
          </cell>
          <cell r="P3198">
            <v>525.18230000000005</v>
          </cell>
          <cell r="Q3198">
            <v>0</v>
          </cell>
          <cell r="R3198" t="str">
            <v>计划关井（关井轮休）：2022-08-19 10:00因关井轮休(高产井轮休)，关井前油套压2.02/12.54Mpa。</v>
          </cell>
          <cell r="S3198" t="str">
            <v>定向井</v>
          </cell>
          <cell r="T3198" t="str">
            <v>节流器生产</v>
          </cell>
          <cell r="W3198">
            <v>43664</v>
          </cell>
          <cell r="X3198">
            <v>43819</v>
          </cell>
        </row>
        <row r="3199">
          <cell r="F3199" t="str">
            <v>苏48-19-90</v>
          </cell>
          <cell r="G3199" t="str">
            <v>山21、山11、盒8下2</v>
          </cell>
          <cell r="H3199">
            <v>0.26</v>
          </cell>
          <cell r="I3199">
            <v>24</v>
          </cell>
          <cell r="J3199">
            <v>1.7</v>
          </cell>
          <cell r="K3199">
            <v>6.32</v>
          </cell>
          <cell r="L3199">
            <v>2.0299999999999999E-2</v>
          </cell>
          <cell r="M3199">
            <v>0.41449999999999998</v>
          </cell>
          <cell r="N3199">
            <v>6.7649999999999997</v>
          </cell>
          <cell r="O3199">
            <v>85.944100000000006</v>
          </cell>
          <cell r="P3199">
            <v>451.32679999999999</v>
          </cell>
          <cell r="Q3199">
            <v>0.81</v>
          </cell>
          <cell r="S3199" t="str">
            <v>定向井</v>
          </cell>
          <cell r="W3199">
            <v>43641</v>
          </cell>
          <cell r="X3199">
            <v>43819</v>
          </cell>
        </row>
        <row r="3200">
          <cell r="F3200" t="str">
            <v>苏48-19-91</v>
          </cell>
          <cell r="G3200" t="str">
            <v>山21</v>
          </cell>
          <cell r="H3200">
            <v>0.08</v>
          </cell>
          <cell r="I3200">
            <v>24</v>
          </cell>
          <cell r="J3200">
            <v>1.69</v>
          </cell>
          <cell r="K3200">
            <v>19.89</v>
          </cell>
          <cell r="L3200">
            <v>5.0000000000000001E-3</v>
          </cell>
          <cell r="M3200">
            <v>0.1275</v>
          </cell>
          <cell r="N3200">
            <v>2.0815999999999999</v>
          </cell>
          <cell r="O3200">
            <v>41.4223</v>
          </cell>
          <cell r="P3200">
            <v>571.30709999999999</v>
          </cell>
          <cell r="Q3200">
            <v>0.25</v>
          </cell>
          <cell r="S3200" t="str">
            <v>定向井</v>
          </cell>
          <cell r="W3200">
            <v>43686</v>
          </cell>
          <cell r="X3200">
            <v>43819</v>
          </cell>
        </row>
        <row r="3201">
          <cell r="F3201" t="str">
            <v>苏48-19-90H1</v>
          </cell>
          <cell r="G3201" t="str">
            <v>石盒子组</v>
          </cell>
          <cell r="H3201">
            <v>1.36</v>
          </cell>
          <cell r="I3201">
            <v>0</v>
          </cell>
          <cell r="J3201">
            <v>21.64</v>
          </cell>
          <cell r="K3201">
            <v>21.55</v>
          </cell>
          <cell r="L3201">
            <v>5.3E-3</v>
          </cell>
          <cell r="M3201">
            <v>0</v>
          </cell>
          <cell r="N3201">
            <v>0</v>
          </cell>
          <cell r="O3201">
            <v>28.888999999999999</v>
          </cell>
          <cell r="P3201">
            <v>278.2022</v>
          </cell>
          <cell r="Q3201">
            <v>0</v>
          </cell>
          <cell r="R3201" t="str">
            <v>计划关井（关井轮休）：2022-03-27 11:00因关井轮休(高产井轮休)，关井前油套压20.98/21.96Mpa。</v>
          </cell>
          <cell r="S3201" t="str">
            <v>水平井</v>
          </cell>
          <cell r="T3201" t="str">
            <v>无节流器生产</v>
          </cell>
          <cell r="U3201" t="str">
            <v>自然连续生产井</v>
          </cell>
          <cell r="W3201">
            <v>44002</v>
          </cell>
          <cell r="X3201">
            <v>44153</v>
          </cell>
        </row>
        <row r="3202">
          <cell r="F3202" t="str">
            <v>苏48-19-90C1</v>
          </cell>
          <cell r="G3202" t="str">
            <v>山21、山12、盒8下1</v>
          </cell>
          <cell r="H3202">
            <v>0.2</v>
          </cell>
          <cell r="I3202">
            <v>24</v>
          </cell>
          <cell r="J3202">
            <v>1.71</v>
          </cell>
          <cell r="K3202">
            <v>15.62</v>
          </cell>
          <cell r="L3202">
            <v>1.6199999999999999E-2</v>
          </cell>
          <cell r="M3202">
            <v>0.31990000000000002</v>
          </cell>
          <cell r="N3202">
            <v>5.2039</v>
          </cell>
          <cell r="O3202">
            <v>58.091299999999997</v>
          </cell>
          <cell r="P3202">
            <v>299.96749999999997</v>
          </cell>
          <cell r="Q3202">
            <v>0.63</v>
          </cell>
          <cell r="S3202" t="str">
            <v>定向井</v>
          </cell>
          <cell r="T3202" t="str">
            <v>节流器生产</v>
          </cell>
          <cell r="U3202" t="str">
            <v>自然连续生产井</v>
          </cell>
          <cell r="W3202">
            <v>44031</v>
          </cell>
          <cell r="X3202">
            <v>44158</v>
          </cell>
        </row>
        <row r="3203">
          <cell r="F3203" t="str">
            <v>苏48-17-64</v>
          </cell>
          <cell r="G3203" t="str">
            <v>山13、山23</v>
          </cell>
          <cell r="H3203">
            <v>0.71</v>
          </cell>
          <cell r="I3203">
            <v>24</v>
          </cell>
          <cell r="J3203">
            <v>2.13</v>
          </cell>
          <cell r="K3203">
            <v>9.52</v>
          </cell>
          <cell r="L3203">
            <v>4.5999999999999999E-3</v>
          </cell>
          <cell r="M3203">
            <v>0.6462</v>
          </cell>
          <cell r="N3203">
            <v>14.6187</v>
          </cell>
          <cell r="O3203">
            <v>150.99719999999999</v>
          </cell>
          <cell r="P3203">
            <v>2177.6913</v>
          </cell>
          <cell r="Q3203">
            <v>0</v>
          </cell>
          <cell r="R3203" t="str">
            <v>速度管柱</v>
          </cell>
          <cell r="S3203" t="str">
            <v>直井</v>
          </cell>
          <cell r="U3203" t="str">
            <v>自然连续生产井</v>
          </cell>
          <cell r="V3203" t="str">
            <v>24h</v>
          </cell>
          <cell r="W3203">
            <v>40427</v>
          </cell>
          <cell r="X3203">
            <v>40755</v>
          </cell>
        </row>
        <row r="3204">
          <cell r="F3204" t="str">
            <v>苏48-17-51</v>
          </cell>
          <cell r="G3204" t="str">
            <v>盒8下1 盒8下2 山12</v>
          </cell>
          <cell r="H3204">
            <v>0.01</v>
          </cell>
          <cell r="I3204">
            <v>24</v>
          </cell>
          <cell r="J3204">
            <v>1.03</v>
          </cell>
          <cell r="K3204">
            <v>12.95</v>
          </cell>
          <cell r="L3204">
            <v>2.3999999999999998E-3</v>
          </cell>
          <cell r="M3204">
            <v>9.1000000000000004E-3</v>
          </cell>
          <cell r="N3204">
            <v>0.20599999999999999</v>
          </cell>
          <cell r="O3204">
            <v>2.9674</v>
          </cell>
          <cell r="P3204">
            <v>1028.2366999999999</v>
          </cell>
          <cell r="Q3204">
            <v>0</v>
          </cell>
          <cell r="R3204" t="str">
            <v>柱塞气举</v>
          </cell>
          <cell r="S3204" t="str">
            <v>直井</v>
          </cell>
          <cell r="U3204" t="str">
            <v>自然连续生产井</v>
          </cell>
          <cell r="V3204" t="str">
            <v>24h</v>
          </cell>
          <cell r="W3204">
            <v>39596</v>
          </cell>
          <cell r="X3204">
            <v>39775</v>
          </cell>
        </row>
        <row r="3205">
          <cell r="F3205" t="str">
            <v>苏48-18-58</v>
          </cell>
          <cell r="G3205" t="str">
            <v>盒8下</v>
          </cell>
          <cell r="H3205">
            <v>0.2</v>
          </cell>
          <cell r="I3205">
            <v>24</v>
          </cell>
          <cell r="J3205">
            <v>1.05</v>
          </cell>
          <cell r="K3205">
            <v>4.33</v>
          </cell>
          <cell r="L3205">
            <v>4.4000000000000003E-3</v>
          </cell>
          <cell r="M3205">
            <v>0.19439999999999999</v>
          </cell>
          <cell r="N3205">
            <v>4.3970000000000002</v>
          </cell>
          <cell r="O3205">
            <v>4.8311999999999999</v>
          </cell>
          <cell r="P3205">
            <v>140.2834</v>
          </cell>
          <cell r="Q3205">
            <v>0</v>
          </cell>
          <cell r="R3205" t="str">
            <v>智能间歇</v>
          </cell>
          <cell r="S3205" t="str">
            <v>直井</v>
          </cell>
          <cell r="T3205" t="str">
            <v>无节流器生产</v>
          </cell>
          <cell r="U3205" t="str">
            <v>自然连续生产井</v>
          </cell>
          <cell r="V3205" t="str">
            <v>24h</v>
          </cell>
          <cell r="W3205">
            <v>39768</v>
          </cell>
          <cell r="X3205">
            <v>40147</v>
          </cell>
        </row>
        <row r="3206">
          <cell r="F3206" t="str">
            <v>苏48-17-60</v>
          </cell>
          <cell r="G3206" t="str">
            <v>盒8 山1</v>
          </cell>
          <cell r="H3206">
            <v>0.01</v>
          </cell>
          <cell r="I3206">
            <v>24</v>
          </cell>
          <cell r="J3206">
            <v>0.77</v>
          </cell>
          <cell r="K3206">
            <v>7.47</v>
          </cell>
          <cell r="L3206">
            <v>3.3E-3</v>
          </cell>
          <cell r="M3206">
            <v>9.1999999999999998E-3</v>
          </cell>
          <cell r="N3206">
            <v>0.20810000000000001</v>
          </cell>
          <cell r="O3206">
            <v>2.2728999999999999</v>
          </cell>
          <cell r="P3206">
            <v>695.21550000000002</v>
          </cell>
          <cell r="Q3206">
            <v>0</v>
          </cell>
          <cell r="R3206" t="str">
            <v>柱塞气举</v>
          </cell>
          <cell r="S3206" t="str">
            <v>直井</v>
          </cell>
          <cell r="U3206" t="str">
            <v>自然连续生产井</v>
          </cell>
          <cell r="V3206" t="str">
            <v>24h</v>
          </cell>
          <cell r="W3206">
            <v>39582</v>
          </cell>
          <cell r="X3206">
            <v>39775</v>
          </cell>
        </row>
        <row r="3207">
          <cell r="F3207" t="str">
            <v>苏48-11-58</v>
          </cell>
          <cell r="G3207" t="str">
            <v>盒7、盒8</v>
          </cell>
          <cell r="H3207">
            <v>0.01</v>
          </cell>
          <cell r="I3207">
            <v>24</v>
          </cell>
          <cell r="J3207">
            <v>1.33</v>
          </cell>
          <cell r="K3207">
            <v>17.079999999999998</v>
          </cell>
          <cell r="L3207">
            <v>1.6999999999999999E-3</v>
          </cell>
          <cell r="M3207">
            <v>9.7000000000000003E-3</v>
          </cell>
          <cell r="N3207">
            <v>0.2198</v>
          </cell>
          <cell r="O3207">
            <v>2.5186999999999999</v>
          </cell>
          <cell r="P3207">
            <v>328.97329999999999</v>
          </cell>
          <cell r="Q3207">
            <v>0</v>
          </cell>
          <cell r="R3207" t="str">
            <v>柱塞气举</v>
          </cell>
          <cell r="S3207" t="str">
            <v>直井</v>
          </cell>
          <cell r="U3207" t="str">
            <v>间歇开关井</v>
          </cell>
          <cell r="V3207" t="str">
            <v>井筒积液</v>
          </cell>
          <cell r="W3207">
            <v>39586</v>
          </cell>
          <cell r="X3207">
            <v>40146</v>
          </cell>
        </row>
        <row r="3208">
          <cell r="F3208" t="str">
            <v>苏48-13-52</v>
          </cell>
          <cell r="G3208" t="str">
            <v>盒8下1、盒8下2</v>
          </cell>
          <cell r="H3208">
            <v>0.01</v>
          </cell>
          <cell r="I3208">
            <v>0</v>
          </cell>
          <cell r="J3208">
            <v>19.82</v>
          </cell>
          <cell r="K3208">
            <v>19.82</v>
          </cell>
          <cell r="L3208">
            <v>1.1999999999999999E-3</v>
          </cell>
          <cell r="M3208">
            <v>0</v>
          </cell>
          <cell r="N3208">
            <v>0</v>
          </cell>
          <cell r="O3208">
            <v>0</v>
          </cell>
          <cell r="P3208">
            <v>580.39170000000001</v>
          </cell>
          <cell r="Q3208">
            <v>0</v>
          </cell>
          <cell r="R3208" t="str">
            <v>柱塞气举计划关井（间歇生产）：2021-11-25 10:00因间歇生产(冬关夏开)，关井前油套压2.35/19.98Mpa。</v>
          </cell>
          <cell r="S3208" t="str">
            <v>直丛式井</v>
          </cell>
          <cell r="U3208" t="str">
            <v>间歇开关井</v>
          </cell>
          <cell r="W3208">
            <v>40292</v>
          </cell>
          <cell r="X3208">
            <v>40618</v>
          </cell>
        </row>
        <row r="3209">
          <cell r="F3209" t="str">
            <v>苏48-13-53</v>
          </cell>
          <cell r="G3209" t="str">
            <v>盒8上1、盒8下2、山11、山13</v>
          </cell>
          <cell r="H3209">
            <v>0.01</v>
          </cell>
          <cell r="I3209">
            <v>0</v>
          </cell>
          <cell r="J3209">
            <v>1.45</v>
          </cell>
          <cell r="K3209">
            <v>1.26</v>
          </cell>
          <cell r="L3209">
            <v>6.0000000000000001E-3</v>
          </cell>
          <cell r="M3209">
            <v>0</v>
          </cell>
          <cell r="N3209">
            <v>0</v>
          </cell>
          <cell r="O3209">
            <v>1.2699999999999999E-2</v>
          </cell>
          <cell r="P3209">
            <v>517.66099999999994</v>
          </cell>
          <cell r="Q3209">
            <v>0</v>
          </cell>
          <cell r="R3209" t="str">
            <v>柱塞气举计划关井（无气量）：2022-05-10 09:00因无气量()，关井前油套压1.38/1.24Mpa。</v>
          </cell>
          <cell r="S3209" t="str">
            <v>直丛式井</v>
          </cell>
          <cell r="U3209" t="str">
            <v>间歇开关井</v>
          </cell>
          <cell r="V3209" t="str">
            <v>井筒积液</v>
          </cell>
          <cell r="W3209">
            <v>40390</v>
          </cell>
          <cell r="X3209">
            <v>40618</v>
          </cell>
        </row>
        <row r="3210">
          <cell r="F3210" t="str">
            <v>苏48-9-53</v>
          </cell>
          <cell r="G3210" t="str">
            <v>盒8下2</v>
          </cell>
          <cell r="H3210">
            <v>0.01</v>
          </cell>
          <cell r="I3210">
            <v>24</v>
          </cell>
          <cell r="J3210">
            <v>1.39</v>
          </cell>
          <cell r="K3210">
            <v>6.56</v>
          </cell>
          <cell r="L3210">
            <v>-5.9999999999999995E-4</v>
          </cell>
          <cell r="M3210">
            <v>9.4000000000000004E-3</v>
          </cell>
          <cell r="N3210">
            <v>0.21229999999999999</v>
          </cell>
          <cell r="O3210">
            <v>0.4405</v>
          </cell>
          <cell r="P3210">
            <v>305.76049999999998</v>
          </cell>
          <cell r="Q3210">
            <v>0</v>
          </cell>
          <cell r="R3210" t="str">
            <v>柱塞气举</v>
          </cell>
          <cell r="S3210" t="str">
            <v>直井</v>
          </cell>
          <cell r="U3210" t="str">
            <v>间歇开关井</v>
          </cell>
          <cell r="V3210" t="str">
            <v>井筒积液</v>
          </cell>
          <cell r="W3210">
            <v>40682</v>
          </cell>
          <cell r="X3210">
            <v>40806</v>
          </cell>
        </row>
        <row r="3211">
          <cell r="F3211" t="str">
            <v>苏48-17-52</v>
          </cell>
          <cell r="G3211" t="str">
            <v>盒8、山1、太原组</v>
          </cell>
          <cell r="H3211">
            <v>0.41</v>
          </cell>
          <cell r="I3211">
            <v>0</v>
          </cell>
          <cell r="J3211">
            <v>7.06</v>
          </cell>
          <cell r="K3211">
            <v>8.1199999999999992</v>
          </cell>
          <cell r="L3211">
            <v>4.1000000000000003E-3</v>
          </cell>
          <cell r="M3211">
            <v>0</v>
          </cell>
          <cell r="N3211">
            <v>0</v>
          </cell>
          <cell r="O3211">
            <v>0</v>
          </cell>
          <cell r="P3211">
            <v>1497.7991</v>
          </cell>
          <cell r="Q3211">
            <v>0</v>
          </cell>
          <cell r="R3211" t="str">
            <v>柱塞气举计划关井（间歇生产）：2021-11-25 11:00因间歇生产(冬关夏开)，关井前油套压2.23/9.41Mpa。</v>
          </cell>
          <cell r="S3211" t="str">
            <v>直井</v>
          </cell>
          <cell r="U3211" t="str">
            <v>自然连续生产井</v>
          </cell>
          <cell r="V3211" t="str">
            <v>24h</v>
          </cell>
          <cell r="W3211">
            <v>40761</v>
          </cell>
          <cell r="X3211">
            <v>40873</v>
          </cell>
        </row>
        <row r="3212">
          <cell r="F3212" t="str">
            <v>苏48-18-51</v>
          </cell>
          <cell r="G3212" t="str">
            <v>盒8下1盒8下2</v>
          </cell>
          <cell r="H3212">
            <v>0.01</v>
          </cell>
          <cell r="I3212">
            <v>24</v>
          </cell>
          <cell r="J3212">
            <v>1.1299999999999999</v>
          </cell>
          <cell r="K3212">
            <v>21.65</v>
          </cell>
          <cell r="L3212">
            <v>1.6999999999999999E-3</v>
          </cell>
          <cell r="M3212">
            <v>8.8999999999999999E-3</v>
          </cell>
          <cell r="N3212">
            <v>0.20130000000000001</v>
          </cell>
          <cell r="O3212">
            <v>0.46629999999999999</v>
          </cell>
          <cell r="P3212">
            <v>537.87689999999998</v>
          </cell>
          <cell r="Q3212">
            <v>0</v>
          </cell>
          <cell r="R3212" t="str">
            <v>智能间歇</v>
          </cell>
          <cell r="S3212" t="str">
            <v>直井</v>
          </cell>
          <cell r="U3212" t="str">
            <v>自然连续生产井</v>
          </cell>
          <cell r="V3212" t="str">
            <v>24h</v>
          </cell>
          <cell r="W3212">
            <v>40790</v>
          </cell>
          <cell r="X3212">
            <v>41011</v>
          </cell>
        </row>
        <row r="3213">
          <cell r="F3213" t="str">
            <v>苏48-17-52H1</v>
          </cell>
          <cell r="G3213" t="str">
            <v>石盒子组</v>
          </cell>
          <cell r="H3213">
            <v>0</v>
          </cell>
          <cell r="I3213">
            <v>0</v>
          </cell>
          <cell r="J3213">
            <v>1.1399999999999999</v>
          </cell>
          <cell r="K3213">
            <v>2.33</v>
          </cell>
          <cell r="L3213">
            <v>6.0000000000000001E-3</v>
          </cell>
          <cell r="M3213">
            <v>0</v>
          </cell>
          <cell r="N3213">
            <v>0</v>
          </cell>
          <cell r="O3213">
            <v>25.5639</v>
          </cell>
          <cell r="P3213">
            <v>4139.4412000000002</v>
          </cell>
          <cell r="Q3213">
            <v>0</v>
          </cell>
          <cell r="R3213" t="str">
            <v>柱塞气举计划关井（无气量）：2022-06-03 11:00因无气量()，关井前油套压0.16/2.32Mpa。</v>
          </cell>
          <cell r="S3213" t="str">
            <v>水平井</v>
          </cell>
          <cell r="U3213" t="str">
            <v>自然连续生产井</v>
          </cell>
          <cell r="V3213" t="str">
            <v>24h</v>
          </cell>
          <cell r="W3213">
            <v>41006</v>
          </cell>
          <cell r="X3213">
            <v>41148</v>
          </cell>
        </row>
        <row r="3214">
          <cell r="F3214" t="str">
            <v>苏48-13-61</v>
          </cell>
          <cell r="G3214" t="str">
            <v>山1、山2、盒8</v>
          </cell>
          <cell r="H3214">
            <v>0.51</v>
          </cell>
          <cell r="I3214">
            <v>24</v>
          </cell>
          <cell r="J3214">
            <v>1.21</v>
          </cell>
          <cell r="K3214">
            <v>13.88</v>
          </cell>
          <cell r="L3214">
            <v>3.3E-3</v>
          </cell>
          <cell r="M3214">
            <v>0.46479999999999999</v>
          </cell>
          <cell r="N3214">
            <v>10.5154</v>
          </cell>
          <cell r="O3214">
            <v>120.3128</v>
          </cell>
          <cell r="P3214">
            <v>1468.8076000000001</v>
          </cell>
          <cell r="Q3214">
            <v>0</v>
          </cell>
          <cell r="R3214" t="str">
            <v>柱塞气举</v>
          </cell>
          <cell r="S3214" t="str">
            <v>直井</v>
          </cell>
          <cell r="U3214" t="str">
            <v>自然连续生产井</v>
          </cell>
          <cell r="V3214" t="str">
            <v>24h</v>
          </cell>
          <cell r="W3214">
            <v>41073</v>
          </cell>
          <cell r="X3214">
            <v>41185</v>
          </cell>
        </row>
        <row r="3215">
          <cell r="F3215" t="str">
            <v>苏42</v>
          </cell>
          <cell r="G3215" t="str">
            <v>盒8</v>
          </cell>
          <cell r="H3215">
            <v>0.01</v>
          </cell>
          <cell r="I3215">
            <v>24</v>
          </cell>
          <cell r="J3215">
            <v>1.2</v>
          </cell>
          <cell r="K3215">
            <v>6.15</v>
          </cell>
          <cell r="L3215">
            <v>8.0000000000000002E-3</v>
          </cell>
          <cell r="M3215">
            <v>9.7000000000000003E-3</v>
          </cell>
          <cell r="N3215">
            <v>0.2198</v>
          </cell>
          <cell r="O3215">
            <v>2.9014000000000002</v>
          </cell>
          <cell r="P3215">
            <v>970.37630000000001</v>
          </cell>
          <cell r="Q3215">
            <v>0</v>
          </cell>
          <cell r="R3215" t="str">
            <v>柱塞气举</v>
          </cell>
          <cell r="S3215" t="str">
            <v>直井</v>
          </cell>
          <cell r="U3215" t="str">
            <v>自然连续生产井</v>
          </cell>
          <cell r="V3215" t="str">
            <v>24h</v>
          </cell>
          <cell r="W3215">
            <v>38823</v>
          </cell>
          <cell r="X3215">
            <v>42318</v>
          </cell>
        </row>
        <row r="3216">
          <cell r="F3216" t="str">
            <v>苏48-17-67</v>
          </cell>
          <cell r="G3216" t="str">
            <v>盒8下1、盒8下2</v>
          </cell>
          <cell r="H3216">
            <v>0.18</v>
          </cell>
          <cell r="I3216">
            <v>24</v>
          </cell>
          <cell r="J3216">
            <v>0.97</v>
          </cell>
          <cell r="K3216">
            <v>2.54</v>
          </cell>
          <cell r="L3216">
            <v>5.7000000000000002E-3</v>
          </cell>
          <cell r="M3216">
            <v>0.1595</v>
          </cell>
          <cell r="N3216">
            <v>3.6078000000000001</v>
          </cell>
          <cell r="O3216">
            <v>42.986400000000003</v>
          </cell>
          <cell r="P3216">
            <v>3173.0169999999998</v>
          </cell>
          <cell r="Q3216">
            <v>0</v>
          </cell>
          <cell r="R3216" t="str">
            <v>柱塞气举</v>
          </cell>
          <cell r="S3216" t="str">
            <v>直丛式井</v>
          </cell>
          <cell r="U3216" t="str">
            <v>自然连续生产井</v>
          </cell>
          <cell r="V3216" t="str">
            <v>24h</v>
          </cell>
          <cell r="W3216">
            <v>40059</v>
          </cell>
          <cell r="X3216">
            <v>40516</v>
          </cell>
        </row>
        <row r="3217">
          <cell r="F3217" t="str">
            <v>苏48-17-65</v>
          </cell>
          <cell r="G3217" t="str">
            <v>盒8下1 盒8下2 山13</v>
          </cell>
          <cell r="H3217">
            <v>0</v>
          </cell>
          <cell r="I3217">
            <v>0</v>
          </cell>
          <cell r="J3217">
            <v>1.05</v>
          </cell>
          <cell r="K3217">
            <v>1</v>
          </cell>
          <cell r="L3217">
            <v>5.5999999999999999E-3</v>
          </cell>
          <cell r="M3217">
            <v>0</v>
          </cell>
          <cell r="N3217">
            <v>0</v>
          </cell>
          <cell r="O3217">
            <v>26.717500000000001</v>
          </cell>
          <cell r="P3217">
            <v>2030.8648000000001</v>
          </cell>
          <cell r="Q3217">
            <v>0</v>
          </cell>
          <cell r="R3217" t="str">
            <v>柱塞气举计划关井（无气量）：2022-06-03 12:00因无气量()，关井前油套压1.02/1.00Mpa。</v>
          </cell>
          <cell r="S3217" t="str">
            <v>直丛式井</v>
          </cell>
          <cell r="U3217" t="str">
            <v>自然连续生产井</v>
          </cell>
          <cell r="V3217" t="str">
            <v>24h</v>
          </cell>
          <cell r="W3217">
            <v>40357</v>
          </cell>
          <cell r="X3217">
            <v>40516</v>
          </cell>
        </row>
        <row r="3218">
          <cell r="F3218" t="str">
            <v>苏48-17-66C3</v>
          </cell>
          <cell r="G3218" t="str">
            <v>盒8下2 山11</v>
          </cell>
          <cell r="H3218">
            <v>0.01</v>
          </cell>
          <cell r="I3218">
            <v>24</v>
          </cell>
          <cell r="J3218">
            <v>1.1000000000000001</v>
          </cell>
          <cell r="K3218">
            <v>2.5499999999999998</v>
          </cell>
          <cell r="L3218">
            <v>5.5999999999999999E-3</v>
          </cell>
          <cell r="M3218">
            <v>9.2999999999999992E-3</v>
          </cell>
          <cell r="N3218">
            <v>0.2099</v>
          </cell>
          <cell r="O3218">
            <v>3.2111999999999998</v>
          </cell>
          <cell r="P3218">
            <v>2058.5545000000002</v>
          </cell>
          <cell r="Q3218">
            <v>0</v>
          </cell>
          <cell r="R3218" t="str">
            <v>柱塞气举</v>
          </cell>
          <cell r="S3218" t="str">
            <v>直丛式井</v>
          </cell>
          <cell r="U3218" t="str">
            <v>自然连续生产井</v>
          </cell>
          <cell r="V3218" t="str">
            <v>24h</v>
          </cell>
          <cell r="W3218">
            <v>40393</v>
          </cell>
          <cell r="X3218">
            <v>40516</v>
          </cell>
        </row>
        <row r="3219">
          <cell r="F3219" t="str">
            <v>苏48-17-66C2</v>
          </cell>
          <cell r="G3219" t="str">
            <v>盒8</v>
          </cell>
          <cell r="H3219">
            <v>0</v>
          </cell>
          <cell r="I3219">
            <v>0</v>
          </cell>
          <cell r="J3219">
            <v>1</v>
          </cell>
          <cell r="K3219">
            <v>2.89</v>
          </cell>
          <cell r="L3219">
            <v>5.7999999999999996E-3</v>
          </cell>
          <cell r="M3219">
            <v>0</v>
          </cell>
          <cell r="N3219">
            <v>0</v>
          </cell>
          <cell r="O3219">
            <v>0.7802</v>
          </cell>
          <cell r="P3219">
            <v>1203.0914</v>
          </cell>
          <cell r="Q3219">
            <v>0</v>
          </cell>
          <cell r="R3219" t="str">
            <v>柱塞气举计划关井（无气量）：2022-03-02 11:00因无气量(无气量)，关井前油套压0.84/2.71Mpa。</v>
          </cell>
          <cell r="S3219" t="str">
            <v>直丛式井</v>
          </cell>
          <cell r="U3219" t="str">
            <v>自然连续生产井</v>
          </cell>
          <cell r="V3219" t="str">
            <v>24h</v>
          </cell>
          <cell r="W3219">
            <v>40262</v>
          </cell>
          <cell r="X3219">
            <v>40516</v>
          </cell>
        </row>
        <row r="3220">
          <cell r="F3220" t="str">
            <v>苏48-17-66</v>
          </cell>
          <cell r="G3220" t="str">
            <v>盒8下、盒8下、山2</v>
          </cell>
          <cell r="H3220">
            <v>0</v>
          </cell>
          <cell r="I3220">
            <v>0</v>
          </cell>
          <cell r="J3220">
            <v>0.99</v>
          </cell>
          <cell r="K3220">
            <v>0.96</v>
          </cell>
          <cell r="L3220">
            <v>6.1000000000000004E-3</v>
          </cell>
          <cell r="M3220">
            <v>0</v>
          </cell>
          <cell r="N3220">
            <v>0</v>
          </cell>
          <cell r="O3220">
            <v>0</v>
          </cell>
          <cell r="P3220">
            <v>2409.1230999999998</v>
          </cell>
          <cell r="Q3220">
            <v>0</v>
          </cell>
          <cell r="R3220" t="str">
            <v>柱塞气举计划关井（无气量）：2021-11-17 10:00因无气量()，关井前油套压0.8/0.9Mpa。</v>
          </cell>
          <cell r="S3220" t="str">
            <v>直丛式井</v>
          </cell>
          <cell r="U3220" t="str">
            <v>自然连续生产井</v>
          </cell>
          <cell r="V3220" t="str">
            <v>24h</v>
          </cell>
          <cell r="W3220">
            <v>40002</v>
          </cell>
          <cell r="X3220">
            <v>40516</v>
          </cell>
        </row>
        <row r="3221">
          <cell r="F3221" t="str">
            <v>苏48-15-68</v>
          </cell>
          <cell r="G3221" t="str">
            <v>山1、山2</v>
          </cell>
          <cell r="H3221">
            <v>0.11</v>
          </cell>
          <cell r="I3221">
            <v>24</v>
          </cell>
          <cell r="J3221">
            <v>1.21</v>
          </cell>
          <cell r="K3221">
            <v>13.07</v>
          </cell>
          <cell r="L3221">
            <v>2.8E-3</v>
          </cell>
          <cell r="M3221">
            <v>0.1069</v>
          </cell>
          <cell r="N3221">
            <v>2.4184000000000001</v>
          </cell>
          <cell r="O3221">
            <v>31.0442</v>
          </cell>
          <cell r="P3221">
            <v>1112.8386</v>
          </cell>
          <cell r="Q3221">
            <v>0</v>
          </cell>
          <cell r="R3221" t="str">
            <v>柱塞气举</v>
          </cell>
          <cell r="S3221" t="str">
            <v>直井</v>
          </cell>
          <cell r="U3221" t="str">
            <v>间歇开关井</v>
          </cell>
          <cell r="V3221" t="str">
            <v>井筒积液</v>
          </cell>
          <cell r="W3221">
            <v>40049</v>
          </cell>
          <cell r="X3221">
            <v>40435</v>
          </cell>
        </row>
        <row r="3222">
          <cell r="F3222" t="str">
            <v>苏48-13-67</v>
          </cell>
          <cell r="G3222" t="str">
            <v>山1</v>
          </cell>
          <cell r="H3222">
            <v>0.01</v>
          </cell>
          <cell r="I3222">
            <v>24</v>
          </cell>
          <cell r="J3222">
            <v>1.21</v>
          </cell>
          <cell r="K3222">
            <v>9.5299999999999994</v>
          </cell>
          <cell r="L3222">
            <v>3.5999999999999999E-3</v>
          </cell>
          <cell r="M3222">
            <v>9.7000000000000003E-3</v>
          </cell>
          <cell r="N3222">
            <v>0.2198</v>
          </cell>
          <cell r="O3222">
            <v>3.4112</v>
          </cell>
          <cell r="P3222">
            <v>414.74130000000002</v>
          </cell>
          <cell r="Q3222">
            <v>0</v>
          </cell>
          <cell r="R3222" t="str">
            <v>柱塞气举</v>
          </cell>
          <cell r="S3222" t="str">
            <v>直井</v>
          </cell>
          <cell r="U3222" t="str">
            <v>间歇开关井</v>
          </cell>
          <cell r="V3222" t="str">
            <v>井筒积液</v>
          </cell>
          <cell r="W3222">
            <v>40291</v>
          </cell>
          <cell r="X3222">
            <v>40439</v>
          </cell>
        </row>
        <row r="3223">
          <cell r="F3223" t="str">
            <v>苏48-14-67</v>
          </cell>
          <cell r="G3223" t="str">
            <v>盒8上</v>
          </cell>
          <cell r="H3223">
            <v>0</v>
          </cell>
          <cell r="I3223">
            <v>0</v>
          </cell>
          <cell r="J3223">
            <v>0.57999999999999996</v>
          </cell>
          <cell r="K3223">
            <v>0.48</v>
          </cell>
          <cell r="L3223">
            <v>5.4999999999999997E-3</v>
          </cell>
          <cell r="M3223">
            <v>0</v>
          </cell>
          <cell r="N3223">
            <v>0</v>
          </cell>
          <cell r="O3223">
            <v>0.40379999999999999</v>
          </cell>
          <cell r="P3223">
            <v>554.98450000000003</v>
          </cell>
          <cell r="Q3223">
            <v>0</v>
          </cell>
          <cell r="R3223" t="str">
            <v>计划关井（无气量）：2022-03-02 11:00因无气量(无气量)，关井前油套压0.42/0.43Mpa。</v>
          </cell>
          <cell r="S3223" t="str">
            <v>直井</v>
          </cell>
          <cell r="U3223" t="str">
            <v>间歇开关井</v>
          </cell>
          <cell r="V3223" t="str">
            <v>24h</v>
          </cell>
          <cell r="W3223">
            <v>40277</v>
          </cell>
          <cell r="X3223">
            <v>40445</v>
          </cell>
        </row>
        <row r="3224">
          <cell r="F3224" t="str">
            <v>苏48-14-68</v>
          </cell>
          <cell r="G3224" t="str">
            <v>盒8下1、盒8下2、山1</v>
          </cell>
          <cell r="H3224">
            <v>0.1</v>
          </cell>
          <cell r="I3224">
            <v>24</v>
          </cell>
          <cell r="J3224">
            <v>1.21</v>
          </cell>
          <cell r="K3224">
            <v>7.48</v>
          </cell>
          <cell r="L3224">
            <v>4.4999999999999997E-3</v>
          </cell>
          <cell r="M3224">
            <v>9.7199999999999995E-2</v>
          </cell>
          <cell r="N3224">
            <v>2.1983999999999999</v>
          </cell>
          <cell r="O3224">
            <v>25.1328</v>
          </cell>
          <cell r="P3224">
            <v>1369.3457000000001</v>
          </cell>
          <cell r="Q3224">
            <v>0</v>
          </cell>
          <cell r="R3224" t="str">
            <v>速度管柱</v>
          </cell>
          <cell r="S3224" t="str">
            <v>直井</v>
          </cell>
          <cell r="U3224" t="str">
            <v>自然连续生产井</v>
          </cell>
          <cell r="V3224" t="str">
            <v>24h</v>
          </cell>
          <cell r="W3224">
            <v>40794</v>
          </cell>
          <cell r="X3224">
            <v>40869</v>
          </cell>
        </row>
        <row r="3225">
          <cell r="F3225" t="str">
            <v>苏48-14-69</v>
          </cell>
          <cell r="G3225" t="str">
            <v>盒8下山1</v>
          </cell>
          <cell r="H3225">
            <v>0.01</v>
          </cell>
          <cell r="I3225">
            <v>24</v>
          </cell>
          <cell r="J3225">
            <v>1.3</v>
          </cell>
          <cell r="K3225">
            <v>14.96</v>
          </cell>
          <cell r="L3225">
            <v>2E-3</v>
          </cell>
          <cell r="M3225">
            <v>9.7000000000000003E-3</v>
          </cell>
          <cell r="N3225">
            <v>0.2198</v>
          </cell>
          <cell r="O3225">
            <v>3.367</v>
          </cell>
          <cell r="P3225">
            <v>1208.7211</v>
          </cell>
          <cell r="Q3225">
            <v>0</v>
          </cell>
          <cell r="R3225" t="str">
            <v>柱塞气举</v>
          </cell>
          <cell r="S3225" t="str">
            <v>直井</v>
          </cell>
          <cell r="U3225" t="str">
            <v>自然连续生产井</v>
          </cell>
          <cell r="V3225" t="str">
            <v>24h</v>
          </cell>
          <cell r="W3225">
            <v>40822</v>
          </cell>
          <cell r="X3225">
            <v>40871</v>
          </cell>
        </row>
        <row r="3226">
          <cell r="F3226" t="str">
            <v>苏48-14-71</v>
          </cell>
          <cell r="G3226" t="str">
            <v>盒8下、山2</v>
          </cell>
          <cell r="H3226">
            <v>0.1</v>
          </cell>
          <cell r="I3226">
            <v>24</v>
          </cell>
          <cell r="J3226">
            <v>1.1599999999999999</v>
          </cell>
          <cell r="K3226">
            <v>11.68</v>
          </cell>
          <cell r="L3226">
            <v>3.3999999999999998E-3</v>
          </cell>
          <cell r="M3226">
            <v>9.7199999999999995E-2</v>
          </cell>
          <cell r="N3226">
            <v>2.1983999999999999</v>
          </cell>
          <cell r="O3226">
            <v>22.7163</v>
          </cell>
          <cell r="P3226">
            <v>813.78420000000006</v>
          </cell>
          <cell r="Q3226">
            <v>0</v>
          </cell>
          <cell r="R3226" t="str">
            <v>柱塞气举</v>
          </cell>
          <cell r="S3226" t="str">
            <v>直井</v>
          </cell>
          <cell r="U3226" t="str">
            <v>自然连续生产井</v>
          </cell>
          <cell r="V3226" t="str">
            <v>24h</v>
          </cell>
          <cell r="W3226">
            <v>40847</v>
          </cell>
          <cell r="X3226">
            <v>41149</v>
          </cell>
        </row>
        <row r="3227">
          <cell r="F3227" t="str">
            <v>苏48-15-71</v>
          </cell>
          <cell r="G3227" t="str">
            <v>盒8下山1</v>
          </cell>
          <cell r="H3227">
            <v>0.2</v>
          </cell>
          <cell r="I3227">
            <v>24</v>
          </cell>
          <cell r="J3227">
            <v>1.47</v>
          </cell>
          <cell r="K3227">
            <v>1.88</v>
          </cell>
          <cell r="L3227">
            <v>6.7999999999999996E-3</v>
          </cell>
          <cell r="M3227">
            <v>0.19439999999999999</v>
          </cell>
          <cell r="N3227">
            <v>4.3970000000000002</v>
          </cell>
          <cell r="O3227">
            <v>50.149700000000003</v>
          </cell>
          <cell r="P3227">
            <v>4372.2464</v>
          </cell>
          <cell r="Q3227">
            <v>0</v>
          </cell>
          <cell r="R3227" t="str">
            <v>柱塞气举</v>
          </cell>
          <cell r="S3227" t="str">
            <v>直井</v>
          </cell>
          <cell r="U3227" t="str">
            <v>自然连续生产井</v>
          </cell>
          <cell r="V3227" t="str">
            <v>24h</v>
          </cell>
          <cell r="W3227">
            <v>40989</v>
          </cell>
          <cell r="X3227">
            <v>41146</v>
          </cell>
        </row>
        <row r="3228">
          <cell r="F3228" t="str">
            <v>苏48-15-69</v>
          </cell>
          <cell r="G3228" t="str">
            <v>盒8下1、盒8下2、山12</v>
          </cell>
          <cell r="H3228">
            <v>0.2</v>
          </cell>
          <cell r="I3228">
            <v>24</v>
          </cell>
          <cell r="J3228">
            <v>1.1299999999999999</v>
          </cell>
          <cell r="K3228">
            <v>1.71</v>
          </cell>
          <cell r="L3228">
            <v>7.7999999999999996E-3</v>
          </cell>
          <cell r="M3228">
            <v>0.19439999999999999</v>
          </cell>
          <cell r="N3228">
            <v>4.3970000000000002</v>
          </cell>
          <cell r="O3228">
            <v>51.933</v>
          </cell>
          <cell r="P3228">
            <v>1695.2284999999999</v>
          </cell>
          <cell r="Q3228">
            <v>0</v>
          </cell>
          <cell r="R3228" t="str">
            <v>柱塞气举</v>
          </cell>
          <cell r="S3228" t="str">
            <v>直井</v>
          </cell>
          <cell r="U3228" t="str">
            <v>自然连续生产井</v>
          </cell>
          <cell r="V3228" t="str">
            <v>24h</v>
          </cell>
          <cell r="W3228">
            <v>41529</v>
          </cell>
          <cell r="X3228">
            <v>41773</v>
          </cell>
        </row>
        <row r="3229">
          <cell r="F3229" t="str">
            <v>苏48-14-73</v>
          </cell>
          <cell r="G3229" t="str">
            <v>盒8下1、盒8下2</v>
          </cell>
          <cell r="H3229">
            <v>0.48</v>
          </cell>
          <cell r="I3229">
            <v>24</v>
          </cell>
          <cell r="J3229">
            <v>1.22</v>
          </cell>
          <cell r="K3229">
            <v>16.54</v>
          </cell>
          <cell r="L3229">
            <v>2.3E-3</v>
          </cell>
          <cell r="M3229">
            <v>0.46650000000000003</v>
          </cell>
          <cell r="N3229">
            <v>10.5533</v>
          </cell>
          <cell r="O3229">
            <v>130.6962</v>
          </cell>
          <cell r="P3229">
            <v>1540.8285000000001</v>
          </cell>
          <cell r="Q3229">
            <v>0</v>
          </cell>
          <cell r="S3229" t="str">
            <v>直井</v>
          </cell>
          <cell r="U3229" t="str">
            <v>自然连续生产井</v>
          </cell>
          <cell r="V3229" t="str">
            <v>24h</v>
          </cell>
          <cell r="W3229">
            <v>41531</v>
          </cell>
          <cell r="X3229">
            <v>41944</v>
          </cell>
        </row>
        <row r="3230">
          <cell r="F3230" t="str">
            <v>苏48-11-69</v>
          </cell>
          <cell r="G3230" t="str">
            <v>山2、山1、盒8下</v>
          </cell>
          <cell r="H3230">
            <v>0.2</v>
          </cell>
          <cell r="I3230">
            <v>24</v>
          </cell>
          <cell r="J3230">
            <v>1.19</v>
          </cell>
          <cell r="K3230">
            <v>14.16</v>
          </cell>
          <cell r="L3230">
            <v>2.8E-3</v>
          </cell>
          <cell r="M3230">
            <v>0.19439999999999999</v>
          </cell>
          <cell r="N3230">
            <v>4.3970000000000002</v>
          </cell>
          <cell r="O3230">
            <v>62.2986</v>
          </cell>
          <cell r="P3230">
            <v>2766.3245999999999</v>
          </cell>
          <cell r="Q3230">
            <v>0</v>
          </cell>
          <cell r="R3230" t="str">
            <v>柱塞气举</v>
          </cell>
          <cell r="S3230" t="str">
            <v>直井</v>
          </cell>
          <cell r="U3230" t="str">
            <v>自然连续生产井</v>
          </cell>
          <cell r="V3230" t="str">
            <v>24h</v>
          </cell>
          <cell r="W3230">
            <v>41778</v>
          </cell>
          <cell r="X3230">
            <v>42003</v>
          </cell>
        </row>
        <row r="3231">
          <cell r="F3231" t="str">
            <v>苏48-11-69H2</v>
          </cell>
          <cell r="G3231" t="str">
            <v>石盒子组</v>
          </cell>
          <cell r="H3231">
            <v>1.36</v>
          </cell>
          <cell r="I3231">
            <v>0</v>
          </cell>
          <cell r="J3231">
            <v>14.87</v>
          </cell>
          <cell r="K3231">
            <v>16.46</v>
          </cell>
          <cell r="L3231">
            <v>1.23E-2</v>
          </cell>
          <cell r="M3231">
            <v>0</v>
          </cell>
          <cell r="N3231">
            <v>0</v>
          </cell>
          <cell r="O3231">
            <v>223.215</v>
          </cell>
          <cell r="P3231">
            <v>1005.3714</v>
          </cell>
          <cell r="Q3231">
            <v>0</v>
          </cell>
          <cell r="R3231" t="str">
            <v>加热炉计划关井（关井轮休）：2022-03-09 10:00因关井轮休(调峰井压力恢复)，关井前油套压10.16/12.37Mpa。</v>
          </cell>
          <cell r="S3231" t="str">
            <v>水平井</v>
          </cell>
          <cell r="T3231" t="str">
            <v>无节流器生产</v>
          </cell>
          <cell r="U3231" t="str">
            <v>自然连续生产井</v>
          </cell>
          <cell r="W3231">
            <v>43683</v>
          </cell>
          <cell r="X3231">
            <v>44026</v>
          </cell>
        </row>
        <row r="3232">
          <cell r="F3232" t="str">
            <v>苏48-9-73</v>
          </cell>
          <cell r="G3232" t="str">
            <v>山11、盒8下2</v>
          </cell>
          <cell r="H3232">
            <v>0.1</v>
          </cell>
          <cell r="I3232">
            <v>24</v>
          </cell>
          <cell r="J3232">
            <v>1.31</v>
          </cell>
          <cell r="K3232">
            <v>17.829999999999998</v>
          </cell>
          <cell r="L3232">
            <v>7.0000000000000001E-3</v>
          </cell>
          <cell r="M3232">
            <v>9.7199999999999995E-2</v>
          </cell>
          <cell r="N3232">
            <v>2.1983999999999999</v>
          </cell>
          <cell r="O3232">
            <v>20.819500000000001</v>
          </cell>
          <cell r="P3232">
            <v>49.369599999999998</v>
          </cell>
          <cell r="Q3232">
            <v>0</v>
          </cell>
          <cell r="R3232" t="str">
            <v>柱塞气举</v>
          </cell>
          <cell r="S3232" t="str">
            <v>定向井</v>
          </cell>
          <cell r="T3232" t="str">
            <v>无节流器生产</v>
          </cell>
          <cell r="U3232" t="str">
            <v>自然连续生产井</v>
          </cell>
          <cell r="W3232">
            <v>43605</v>
          </cell>
          <cell r="X3232">
            <v>43829</v>
          </cell>
        </row>
        <row r="3233">
          <cell r="F3233" t="str">
            <v>苏48-9-74C2</v>
          </cell>
          <cell r="G3233" t="str">
            <v>盒8上1</v>
          </cell>
          <cell r="H3233">
            <v>0.01</v>
          </cell>
          <cell r="I3233">
            <v>24</v>
          </cell>
          <cell r="J3233">
            <v>1.24</v>
          </cell>
          <cell r="K3233">
            <v>0.6</v>
          </cell>
          <cell r="L3233">
            <v>4.3E-3</v>
          </cell>
          <cell r="M3233">
            <v>9.7000000000000003E-3</v>
          </cell>
          <cell r="N3233">
            <v>0.2198</v>
          </cell>
          <cell r="O3233">
            <v>2.2839999999999998</v>
          </cell>
          <cell r="P3233">
            <v>25.956800000000001</v>
          </cell>
          <cell r="Q3233">
            <v>0</v>
          </cell>
          <cell r="R3233" t="str">
            <v>柱塞气举</v>
          </cell>
          <cell r="S3233" t="str">
            <v>定向井</v>
          </cell>
          <cell r="W3233">
            <v>43632</v>
          </cell>
          <cell r="X3233">
            <v>43829</v>
          </cell>
        </row>
        <row r="3234">
          <cell r="F3234" t="str">
            <v>苏48-9-73H2</v>
          </cell>
          <cell r="G3234" t="str">
            <v>盒8下</v>
          </cell>
          <cell r="H3234">
            <v>0.68</v>
          </cell>
          <cell r="I3234">
            <v>24</v>
          </cell>
          <cell r="J3234">
            <v>1.25</v>
          </cell>
          <cell r="K3234">
            <v>22.09</v>
          </cell>
          <cell r="L3234">
            <v>-2.0000000000000001E-4</v>
          </cell>
          <cell r="M3234">
            <v>0.66090000000000004</v>
          </cell>
          <cell r="N3234">
            <v>14.9503</v>
          </cell>
          <cell r="O3234">
            <v>131.10429999999999</v>
          </cell>
          <cell r="P3234">
            <v>317.09829999999999</v>
          </cell>
          <cell r="Q3234">
            <v>0</v>
          </cell>
          <cell r="S3234" t="str">
            <v>水平井</v>
          </cell>
          <cell r="T3234" t="str">
            <v>节流器生产</v>
          </cell>
          <cell r="U3234" t="str">
            <v>自然连续生产井</v>
          </cell>
          <cell r="W3234">
            <v>43992</v>
          </cell>
          <cell r="X3234">
            <v>44149</v>
          </cell>
        </row>
        <row r="3235">
          <cell r="F3235" t="str">
            <v>苏48-9-74H2</v>
          </cell>
          <cell r="G3235" t="str">
            <v>盒8下1</v>
          </cell>
          <cell r="H3235">
            <v>4.3899999999999997</v>
          </cell>
          <cell r="I3235">
            <v>24</v>
          </cell>
          <cell r="J3235">
            <v>1.27</v>
          </cell>
          <cell r="K3235">
            <v>6.98</v>
          </cell>
          <cell r="L3235">
            <v>2.1899999999999999E-2</v>
          </cell>
          <cell r="M3235">
            <v>3.3414000000000001</v>
          </cell>
          <cell r="N3235">
            <v>72.182199999999995</v>
          </cell>
          <cell r="O3235">
            <v>994.15250000000003</v>
          </cell>
          <cell r="P3235">
            <v>1833.0610999999999</v>
          </cell>
          <cell r="Q3235">
            <v>0</v>
          </cell>
          <cell r="S3235" t="str">
            <v>水平井</v>
          </cell>
          <cell r="T3235" t="str">
            <v>无节流器生产</v>
          </cell>
          <cell r="W3235">
            <v>43740</v>
          </cell>
          <cell r="X3235">
            <v>43829</v>
          </cell>
        </row>
        <row r="3236">
          <cell r="F3236" t="str">
            <v>苏48-9-74</v>
          </cell>
          <cell r="G3236" t="str">
            <v>山13、盒8下2</v>
          </cell>
          <cell r="H3236">
            <v>0.2</v>
          </cell>
          <cell r="I3236">
            <v>24</v>
          </cell>
          <cell r="J3236">
            <v>1.25</v>
          </cell>
          <cell r="K3236">
            <v>17.75</v>
          </cell>
          <cell r="L3236">
            <v>1.6000000000000001E-3</v>
          </cell>
          <cell r="M3236">
            <v>0.19439999999999999</v>
          </cell>
          <cell r="N3236">
            <v>4.3970000000000002</v>
          </cell>
          <cell r="O3236">
            <v>50.750100000000003</v>
          </cell>
          <cell r="P3236">
            <v>418.0394</v>
          </cell>
          <cell r="Q3236">
            <v>0</v>
          </cell>
          <cell r="S3236" t="str">
            <v>定向井</v>
          </cell>
          <cell r="W3236">
            <v>43603</v>
          </cell>
          <cell r="X3236">
            <v>43829</v>
          </cell>
        </row>
        <row r="3237">
          <cell r="F3237" t="str">
            <v>苏48-9-75</v>
          </cell>
          <cell r="G3237" t="str">
            <v>山21、山12、盒8下2</v>
          </cell>
          <cell r="H3237">
            <v>1.36</v>
          </cell>
          <cell r="I3237">
            <v>0</v>
          </cell>
          <cell r="J3237">
            <v>16.559999999999999</v>
          </cell>
          <cell r="K3237">
            <v>16.63</v>
          </cell>
          <cell r="L3237">
            <v>9.9000000000000008E-3</v>
          </cell>
          <cell r="M3237">
            <v>0</v>
          </cell>
          <cell r="N3237">
            <v>0</v>
          </cell>
          <cell r="O3237">
            <v>223.25899999999999</v>
          </cell>
          <cell r="P3237">
            <v>642.70630000000006</v>
          </cell>
          <cell r="Q3237">
            <v>0</v>
          </cell>
          <cell r="R3237" t="str">
            <v>计划关井（关井轮休）：2022-07-01 11:00因关井轮休(调峰井压力恢复)，关井前油套压1.40/5.00Mpa。</v>
          </cell>
          <cell r="S3237" t="str">
            <v>定向井</v>
          </cell>
          <cell r="W3237">
            <v>43631</v>
          </cell>
          <cell r="X3237">
            <v>43829</v>
          </cell>
        </row>
        <row r="3238">
          <cell r="F3238" t="str">
            <v>苏48-9-71</v>
          </cell>
          <cell r="G3238" t="str">
            <v>山21、山12、盒8下2</v>
          </cell>
          <cell r="H3238">
            <v>0.56000000000000005</v>
          </cell>
          <cell r="I3238">
            <v>24</v>
          </cell>
          <cell r="J3238">
            <v>1.31</v>
          </cell>
          <cell r="K3238">
            <v>12.98</v>
          </cell>
          <cell r="L3238">
            <v>1.04E-2</v>
          </cell>
          <cell r="M3238">
            <v>0.54430000000000001</v>
          </cell>
          <cell r="N3238">
            <v>12.311999999999999</v>
          </cell>
          <cell r="O3238">
            <v>111.2757</v>
          </cell>
          <cell r="P3238">
            <v>408.75240000000002</v>
          </cell>
          <cell r="Q3238">
            <v>0</v>
          </cell>
          <cell r="S3238" t="str">
            <v>直井</v>
          </cell>
          <cell r="T3238" t="str">
            <v>节流器生产</v>
          </cell>
          <cell r="W3238">
            <v>43588</v>
          </cell>
          <cell r="X3238">
            <v>43829</v>
          </cell>
        </row>
        <row r="3239">
          <cell r="F3239" t="str">
            <v>苏48-9-70</v>
          </cell>
          <cell r="G3239" t="str">
            <v>山12、山11</v>
          </cell>
          <cell r="H3239">
            <v>0.42</v>
          </cell>
          <cell r="I3239">
            <v>24</v>
          </cell>
          <cell r="J3239">
            <v>1.29</v>
          </cell>
          <cell r="K3239">
            <v>5.48</v>
          </cell>
          <cell r="L3239">
            <v>1.46E-2</v>
          </cell>
          <cell r="M3239">
            <v>0.40820000000000001</v>
          </cell>
          <cell r="N3239">
            <v>9.2338000000000005</v>
          </cell>
          <cell r="O3239">
            <v>128.5855</v>
          </cell>
          <cell r="P3239">
            <v>466.89859999999999</v>
          </cell>
          <cell r="Q3239">
            <v>0</v>
          </cell>
          <cell r="R3239" t="str">
            <v>人工泡排；周期泡排：5天/次；加注量100L</v>
          </cell>
          <cell r="S3239" t="str">
            <v>定向井</v>
          </cell>
          <cell r="W3239">
            <v>43611</v>
          </cell>
          <cell r="X3239">
            <v>43829</v>
          </cell>
        </row>
        <row r="3240">
          <cell r="F3240" t="str">
            <v>苏48-9-71C3</v>
          </cell>
          <cell r="G3240" t="str">
            <v>山21、山11</v>
          </cell>
          <cell r="H3240">
            <v>0.15</v>
          </cell>
          <cell r="I3240">
            <v>24</v>
          </cell>
          <cell r="J3240">
            <v>1.32</v>
          </cell>
          <cell r="K3240">
            <v>15.09</v>
          </cell>
          <cell r="L3240">
            <v>9.1000000000000004E-3</v>
          </cell>
          <cell r="M3240">
            <v>0.14580000000000001</v>
          </cell>
          <cell r="N3240">
            <v>3.2978999999999998</v>
          </cell>
          <cell r="O3240">
            <v>35.218400000000003</v>
          </cell>
          <cell r="P3240">
            <v>278.57650000000001</v>
          </cell>
          <cell r="Q3240">
            <v>0</v>
          </cell>
          <cell r="S3240" t="str">
            <v>定向井</v>
          </cell>
          <cell r="W3240">
            <v>43632</v>
          </cell>
          <cell r="X3240">
            <v>43829</v>
          </cell>
        </row>
        <row r="3241">
          <cell r="F3241" t="str">
            <v>苏48-9-71C1</v>
          </cell>
          <cell r="G3241" t="str">
            <v>山12  盒8上1</v>
          </cell>
          <cell r="H3241">
            <v>0.31</v>
          </cell>
          <cell r="I3241">
            <v>24</v>
          </cell>
          <cell r="J3241">
            <v>1.29</v>
          </cell>
          <cell r="K3241">
            <v>7.49</v>
          </cell>
          <cell r="L3241">
            <v>1.7100000000000001E-2</v>
          </cell>
          <cell r="M3241">
            <v>0.30130000000000001</v>
          </cell>
          <cell r="N3241">
            <v>6.8156999999999996</v>
          </cell>
          <cell r="O3241">
            <v>110.64060000000001</v>
          </cell>
          <cell r="P3241">
            <v>512.87040000000002</v>
          </cell>
          <cell r="Q3241">
            <v>0</v>
          </cell>
          <cell r="S3241" t="str">
            <v>定向井</v>
          </cell>
          <cell r="W3241">
            <v>43683</v>
          </cell>
          <cell r="X3241">
            <v>43829</v>
          </cell>
        </row>
        <row r="3242">
          <cell r="F3242" t="str">
            <v>苏48-9-71C5</v>
          </cell>
          <cell r="G3242" t="str">
            <v>山13、盒8上1</v>
          </cell>
          <cell r="H3242">
            <v>0.2</v>
          </cell>
          <cell r="I3242">
            <v>24</v>
          </cell>
          <cell r="J3242">
            <v>1.29</v>
          </cell>
          <cell r="K3242">
            <v>11.47</v>
          </cell>
          <cell r="L3242">
            <v>7.7999999999999996E-3</v>
          </cell>
          <cell r="M3242">
            <v>0.19439999999999999</v>
          </cell>
          <cell r="N3242">
            <v>4.3970000000000002</v>
          </cell>
          <cell r="O3242">
            <v>34.971200000000003</v>
          </cell>
          <cell r="P3242">
            <v>347.77969999999999</v>
          </cell>
          <cell r="Q3242">
            <v>0</v>
          </cell>
          <cell r="S3242" t="str">
            <v>定向井</v>
          </cell>
          <cell r="T3242" t="str">
            <v>无节流器生产</v>
          </cell>
          <cell r="U3242" t="str">
            <v>自然连续生产井</v>
          </cell>
          <cell r="W3242">
            <v>43708</v>
          </cell>
          <cell r="X3242">
            <v>43829</v>
          </cell>
        </row>
        <row r="3243">
          <cell r="F3243" t="str">
            <v>苏48-9-72</v>
          </cell>
          <cell r="G3243" t="str">
            <v>山12、盒8下、盒8上2</v>
          </cell>
          <cell r="H3243">
            <v>0.46</v>
          </cell>
          <cell r="I3243">
            <v>24</v>
          </cell>
          <cell r="J3243">
            <v>1.31</v>
          </cell>
          <cell r="K3243">
            <v>14.7</v>
          </cell>
          <cell r="L3243">
            <v>4.5999999999999999E-3</v>
          </cell>
          <cell r="M3243">
            <v>0.4471</v>
          </cell>
          <cell r="N3243">
            <v>10.1134</v>
          </cell>
          <cell r="O3243">
            <v>95.755499999999998</v>
          </cell>
          <cell r="P3243">
            <v>403.27449999999999</v>
          </cell>
          <cell r="Q3243">
            <v>0</v>
          </cell>
          <cell r="R3243" t="str">
            <v>人工泡排；周期泡排：5天/次；加注量100L</v>
          </cell>
          <cell r="S3243" t="str">
            <v>定向井</v>
          </cell>
          <cell r="W3243">
            <v>43656</v>
          </cell>
          <cell r="X3243">
            <v>43829</v>
          </cell>
        </row>
        <row r="3244">
          <cell r="F3244" t="str">
            <v>苏48-9-71C6</v>
          </cell>
          <cell r="G3244" t="str">
            <v>盒8下1、山12</v>
          </cell>
          <cell r="H3244">
            <v>0.72</v>
          </cell>
          <cell r="I3244">
            <v>24</v>
          </cell>
          <cell r="J3244">
            <v>1.3</v>
          </cell>
          <cell r="K3244">
            <v>15.59</v>
          </cell>
          <cell r="L3244">
            <v>1.2800000000000001E-2</v>
          </cell>
          <cell r="M3244">
            <v>0.69979999999999998</v>
          </cell>
          <cell r="N3244">
            <v>15.8299</v>
          </cell>
          <cell r="O3244">
            <v>159.7954</v>
          </cell>
          <cell r="P3244">
            <v>351.94240000000002</v>
          </cell>
          <cell r="Q3244">
            <v>0</v>
          </cell>
          <cell r="S3244" t="str">
            <v>直丛式井</v>
          </cell>
          <cell r="T3244" t="str">
            <v>节流器生产</v>
          </cell>
          <cell r="U3244" t="str">
            <v>自然连续生产井</v>
          </cell>
          <cell r="W3244">
            <v>43925</v>
          </cell>
          <cell r="X3244">
            <v>44081</v>
          </cell>
        </row>
        <row r="3245">
          <cell r="F3245" t="str">
            <v>苏48-9-71C4</v>
          </cell>
          <cell r="G3245" t="str">
            <v>盒8下2、山12、山21</v>
          </cell>
          <cell r="H3245">
            <v>0.2</v>
          </cell>
          <cell r="I3245">
            <v>24</v>
          </cell>
          <cell r="J3245">
            <v>1.38</v>
          </cell>
          <cell r="K3245">
            <v>15.59</v>
          </cell>
          <cell r="L3245">
            <v>6.8999999999999999E-3</v>
          </cell>
          <cell r="M3245">
            <v>0.19439999999999999</v>
          </cell>
          <cell r="N3245">
            <v>4.3970000000000002</v>
          </cell>
          <cell r="O3245">
            <v>51.5426</v>
          </cell>
          <cell r="P3245">
            <v>323.13229999999999</v>
          </cell>
          <cell r="Q3245">
            <v>0</v>
          </cell>
          <cell r="S3245" t="str">
            <v>直丛式井</v>
          </cell>
          <cell r="T3245" t="str">
            <v>节流器生产</v>
          </cell>
          <cell r="U3245" t="str">
            <v>自然连续生产井</v>
          </cell>
          <cell r="W3245">
            <v>43905</v>
          </cell>
          <cell r="X3245">
            <v>44081</v>
          </cell>
        </row>
        <row r="3246">
          <cell r="F3246" t="str">
            <v>苏48-9-71C2</v>
          </cell>
          <cell r="G3246" t="str">
            <v>盒8下2、山11、山13</v>
          </cell>
          <cell r="H3246">
            <v>1.42</v>
          </cell>
          <cell r="I3246">
            <v>24</v>
          </cell>
          <cell r="J3246">
            <v>1.41</v>
          </cell>
          <cell r="K3246">
            <v>2.54</v>
          </cell>
          <cell r="L3246">
            <v>2.47E-2</v>
          </cell>
          <cell r="M3246">
            <v>1.2541</v>
          </cell>
          <cell r="N3246">
            <v>19.1873</v>
          </cell>
          <cell r="O3246">
            <v>151.2927</v>
          </cell>
          <cell r="P3246">
            <v>299.9008</v>
          </cell>
          <cell r="Q3246">
            <v>0</v>
          </cell>
          <cell r="S3246" t="str">
            <v>直丛式井</v>
          </cell>
          <cell r="T3246" t="str">
            <v>节流器生产</v>
          </cell>
          <cell r="U3246" t="str">
            <v>自然连续生产井</v>
          </cell>
          <cell r="W3246">
            <v>43767</v>
          </cell>
          <cell r="X3246">
            <v>44081</v>
          </cell>
        </row>
        <row r="3247">
          <cell r="F3247" t="str">
            <v>苏48-9-69</v>
          </cell>
          <cell r="G3247" t="str">
            <v>山13、山12、盒8下2</v>
          </cell>
          <cell r="H3247">
            <v>0.15</v>
          </cell>
          <cell r="I3247">
            <v>24</v>
          </cell>
          <cell r="J3247">
            <v>1.28</v>
          </cell>
          <cell r="K3247">
            <v>15.51</v>
          </cell>
          <cell r="L3247">
            <v>1.09E-2</v>
          </cell>
          <cell r="M3247">
            <v>0.14580000000000001</v>
          </cell>
          <cell r="N3247">
            <v>3.2978999999999998</v>
          </cell>
          <cell r="O3247">
            <v>64.416899999999998</v>
          </cell>
          <cell r="P3247">
            <v>399.93450000000001</v>
          </cell>
          <cell r="Q3247">
            <v>0</v>
          </cell>
          <cell r="S3247" t="str">
            <v>定向井</v>
          </cell>
          <cell r="T3247" t="str">
            <v>节流器生产</v>
          </cell>
          <cell r="W3247">
            <v>43615</v>
          </cell>
          <cell r="X3247">
            <v>43829</v>
          </cell>
        </row>
        <row r="3248">
          <cell r="F3248" t="str">
            <v>苏48-9-68C1</v>
          </cell>
          <cell r="G3248" t="str">
            <v>山13、盒8下2、盒8下1</v>
          </cell>
          <cell r="H3248">
            <v>0.2</v>
          </cell>
          <cell r="I3248">
            <v>24</v>
          </cell>
          <cell r="J3248">
            <v>1.26</v>
          </cell>
          <cell r="K3248">
            <v>13.86</v>
          </cell>
          <cell r="L3248">
            <v>4.1000000000000003E-3</v>
          </cell>
          <cell r="M3248">
            <v>0.19439999999999999</v>
          </cell>
          <cell r="N3248">
            <v>4.3970000000000002</v>
          </cell>
          <cell r="O3248">
            <v>65.192700000000002</v>
          </cell>
          <cell r="P3248">
            <v>527.58609999999999</v>
          </cell>
          <cell r="Q3248">
            <v>0</v>
          </cell>
          <cell r="S3248" t="str">
            <v>定向井</v>
          </cell>
          <cell r="T3248" t="str">
            <v>节流器生产</v>
          </cell>
          <cell r="W3248">
            <v>43660</v>
          </cell>
          <cell r="X3248">
            <v>43829</v>
          </cell>
        </row>
        <row r="3249">
          <cell r="F3249" t="str">
            <v>苏48-9-68C4</v>
          </cell>
          <cell r="G3249" t="str">
            <v>盒8下1、山11、山13</v>
          </cell>
          <cell r="H3249">
            <v>0.1</v>
          </cell>
          <cell r="I3249">
            <v>24</v>
          </cell>
          <cell r="J3249">
            <v>1.3</v>
          </cell>
          <cell r="K3249">
            <v>21.81</v>
          </cell>
          <cell r="L3249">
            <v>8.9999999999999998E-4</v>
          </cell>
          <cell r="M3249">
            <v>9.7199999999999995E-2</v>
          </cell>
          <cell r="N3249">
            <v>2.1983999999999999</v>
          </cell>
          <cell r="O3249">
            <v>45.2485</v>
          </cell>
          <cell r="P3249">
            <v>509.74639999999999</v>
          </cell>
          <cell r="Q3249">
            <v>0</v>
          </cell>
          <cell r="S3249" t="str">
            <v>定向井</v>
          </cell>
          <cell r="T3249" t="str">
            <v>无节流器生产</v>
          </cell>
          <cell r="W3249">
            <v>43742</v>
          </cell>
          <cell r="X3249">
            <v>43829</v>
          </cell>
        </row>
        <row r="3250">
          <cell r="F3250" t="str">
            <v>苏48-9-68</v>
          </cell>
          <cell r="G3250" t="str">
            <v>太原组、山12、山13</v>
          </cell>
          <cell r="H3250">
            <v>0.2</v>
          </cell>
          <cell r="I3250">
            <v>0</v>
          </cell>
          <cell r="J3250">
            <v>23.34</v>
          </cell>
          <cell r="K3250">
            <v>23.4</v>
          </cell>
          <cell r="L3250">
            <v>-1.5E-3</v>
          </cell>
          <cell r="M3250">
            <v>0</v>
          </cell>
          <cell r="N3250">
            <v>0</v>
          </cell>
          <cell r="O3250">
            <v>37.635899999999999</v>
          </cell>
          <cell r="P3250">
            <v>381.19450000000001</v>
          </cell>
          <cell r="Q3250">
            <v>0</v>
          </cell>
          <cell r="R3250" t="str">
            <v>计划关井（间歇生产）：2022-06-27 11:00因间歇生产(开10d关20d)，关井前油套压2.13/21.96Mpa。</v>
          </cell>
          <cell r="S3250" t="str">
            <v>定向井</v>
          </cell>
          <cell r="T3250" t="str">
            <v>无节流器生产</v>
          </cell>
          <cell r="W3250">
            <v>43687</v>
          </cell>
          <cell r="X3250">
            <v>43829</v>
          </cell>
        </row>
        <row r="3251">
          <cell r="F3251" t="str">
            <v>苏48-9-68C6</v>
          </cell>
          <cell r="G3251" t="str">
            <v>盒8下2、山13</v>
          </cell>
          <cell r="H3251">
            <v>0.37</v>
          </cell>
          <cell r="I3251">
            <v>24</v>
          </cell>
          <cell r="J3251">
            <v>1.37</v>
          </cell>
          <cell r="K3251">
            <v>18.760000000000002</v>
          </cell>
          <cell r="L3251">
            <v>-6.9999999999999999E-4</v>
          </cell>
          <cell r="M3251">
            <v>0.35959999999999998</v>
          </cell>
          <cell r="N3251">
            <v>8.1347000000000005</v>
          </cell>
          <cell r="O3251">
            <v>125.4405</v>
          </cell>
          <cell r="P3251">
            <v>530.73220000000003</v>
          </cell>
          <cell r="Q3251">
            <v>0</v>
          </cell>
          <cell r="S3251" t="str">
            <v>定向井</v>
          </cell>
          <cell r="W3251">
            <v>43711</v>
          </cell>
          <cell r="X3251">
            <v>43829</v>
          </cell>
        </row>
        <row r="3252">
          <cell r="F3252" t="str">
            <v>苏48-9-68C3</v>
          </cell>
          <cell r="G3252" t="str">
            <v>山22、山13、山12</v>
          </cell>
          <cell r="H3252">
            <v>0.61</v>
          </cell>
          <cell r="I3252">
            <v>24</v>
          </cell>
          <cell r="J3252">
            <v>1.27</v>
          </cell>
          <cell r="K3252">
            <v>18.23</v>
          </cell>
          <cell r="L3252">
            <v>8.5000000000000006E-3</v>
          </cell>
          <cell r="M3252">
            <v>0.59289999999999998</v>
          </cell>
          <cell r="N3252">
            <v>13.4115</v>
          </cell>
          <cell r="O3252">
            <v>170.72919999999999</v>
          </cell>
          <cell r="P3252">
            <v>716.63969999999995</v>
          </cell>
          <cell r="Q3252">
            <v>0</v>
          </cell>
          <cell r="S3252" t="str">
            <v>直丛式井</v>
          </cell>
          <cell r="T3252" t="str">
            <v>节流器生产</v>
          </cell>
          <cell r="U3252" t="str">
            <v>自然连续生产井</v>
          </cell>
          <cell r="V3252" t="str">
            <v>24</v>
          </cell>
          <cell r="W3252">
            <v>43638</v>
          </cell>
          <cell r="X3252">
            <v>43971</v>
          </cell>
        </row>
        <row r="3253">
          <cell r="F3253" t="str">
            <v>苏48-11-70H2</v>
          </cell>
          <cell r="G3253" t="str">
            <v>石盒子组</v>
          </cell>
          <cell r="H3253">
            <v>0.92</v>
          </cell>
          <cell r="I3253">
            <v>0</v>
          </cell>
          <cell r="J3253">
            <v>19.43</v>
          </cell>
          <cell r="K3253">
            <v>18.809999999999999</v>
          </cell>
          <cell r="L3253">
            <v>8.5000000000000006E-3</v>
          </cell>
          <cell r="M3253">
            <v>0</v>
          </cell>
          <cell r="N3253">
            <v>0</v>
          </cell>
          <cell r="O3253">
            <v>183.29580000000001</v>
          </cell>
          <cell r="P3253">
            <v>365.78649999999999</v>
          </cell>
          <cell r="Q3253">
            <v>0</v>
          </cell>
          <cell r="R3253" t="str">
            <v>加热炉计划关井（关井轮休）：2022-03-13 11:00因关井轮休(调峰井压力恢复)，关井前油套压3.83/9.96Mpa。</v>
          </cell>
          <cell r="S3253" t="str">
            <v>水平井</v>
          </cell>
          <cell r="V3253" t="str">
            <v>24h</v>
          </cell>
          <cell r="X3253">
            <v>44051</v>
          </cell>
        </row>
        <row r="3254">
          <cell r="F3254" t="str">
            <v>苏48-9-74C4</v>
          </cell>
          <cell r="G3254" t="str">
            <v>盒8下1、山11</v>
          </cell>
          <cell r="H3254">
            <v>0.66</v>
          </cell>
          <cell r="I3254">
            <v>0</v>
          </cell>
          <cell r="J3254">
            <v>15.91</v>
          </cell>
          <cell r="K3254">
            <v>15.52</v>
          </cell>
          <cell r="L3254">
            <v>1.0200000000000001E-2</v>
          </cell>
          <cell r="M3254">
            <v>0</v>
          </cell>
          <cell r="N3254">
            <v>0</v>
          </cell>
          <cell r="O3254">
            <v>199.16079999999999</v>
          </cell>
          <cell r="P3254">
            <v>458.97930000000002</v>
          </cell>
          <cell r="Q3254">
            <v>0</v>
          </cell>
          <cell r="R3254" t="str">
            <v>计划关井（关井轮休）：2022-07-01 11:00因关井轮休(调峰井压力恢复)，关井前油套压1.40/12.06Mpa。</v>
          </cell>
          <cell r="S3254" t="str">
            <v>直丛式井</v>
          </cell>
          <cell r="U3254" t="str">
            <v>自然连续生产井</v>
          </cell>
          <cell r="V3254" t="str">
            <v>24H</v>
          </cell>
          <cell r="W3254">
            <v>43928</v>
          </cell>
          <cell r="X3254">
            <v>44146</v>
          </cell>
        </row>
        <row r="3255">
          <cell r="F3255" t="str">
            <v>苏48-9-74C6</v>
          </cell>
          <cell r="G3255" t="str">
            <v>山12、山13</v>
          </cell>
          <cell r="H3255">
            <v>0.14000000000000001</v>
          </cell>
          <cell r="I3255">
            <v>24</v>
          </cell>
          <cell r="J3255">
            <v>1.25</v>
          </cell>
          <cell r="K3255">
            <v>17.489999999999998</v>
          </cell>
          <cell r="L3255">
            <v>1.37E-2</v>
          </cell>
          <cell r="M3255">
            <v>0.1361</v>
          </cell>
          <cell r="N3255">
            <v>3.0781000000000001</v>
          </cell>
          <cell r="O3255">
            <v>34.531999999999996</v>
          </cell>
          <cell r="P3255">
            <v>350.34910000000002</v>
          </cell>
          <cell r="Q3255">
            <v>0</v>
          </cell>
          <cell r="S3255" t="str">
            <v>直丛式井</v>
          </cell>
          <cell r="U3255" t="str">
            <v>自然连续生产井</v>
          </cell>
          <cell r="V3255" t="str">
            <v>24h</v>
          </cell>
          <cell r="W3255">
            <v>43659</v>
          </cell>
          <cell r="X3255">
            <v>44130</v>
          </cell>
        </row>
        <row r="3256">
          <cell r="F3256" t="str">
            <v>苏48-18-67H</v>
          </cell>
          <cell r="G3256" t="str">
            <v>盒8</v>
          </cell>
          <cell r="H3256">
            <v>0.51</v>
          </cell>
          <cell r="I3256">
            <v>24</v>
          </cell>
          <cell r="J3256">
            <v>1.06</v>
          </cell>
          <cell r="K3256">
            <v>20.53</v>
          </cell>
          <cell r="L3256">
            <v>8.9999999999999998E-4</v>
          </cell>
          <cell r="M3256">
            <v>0.49569999999999997</v>
          </cell>
          <cell r="N3256">
            <v>11.2127</v>
          </cell>
          <cell r="O3256">
            <v>140.83199999999999</v>
          </cell>
          <cell r="P3256">
            <v>3340.0798</v>
          </cell>
          <cell r="Q3256">
            <v>0</v>
          </cell>
          <cell r="S3256" t="str">
            <v>水平井</v>
          </cell>
          <cell r="U3256" t="str">
            <v>自然连续生产井</v>
          </cell>
          <cell r="V3256" t="str">
            <v>24h</v>
          </cell>
          <cell r="W3256">
            <v>40734</v>
          </cell>
          <cell r="X3256">
            <v>40806</v>
          </cell>
        </row>
        <row r="3257">
          <cell r="F3257" t="str">
            <v>苏48-16-71</v>
          </cell>
          <cell r="G3257" t="str">
            <v>盒8下1、盒8下2、山11、山13、山22</v>
          </cell>
          <cell r="H3257">
            <v>0.02</v>
          </cell>
          <cell r="I3257">
            <v>24</v>
          </cell>
          <cell r="J3257">
            <v>1.1599999999999999</v>
          </cell>
          <cell r="K3257">
            <v>9.93</v>
          </cell>
          <cell r="L3257">
            <v>4.0000000000000001E-3</v>
          </cell>
          <cell r="M3257">
            <v>1.9400000000000001E-2</v>
          </cell>
          <cell r="N3257">
            <v>0.43969999999999998</v>
          </cell>
          <cell r="O3257">
            <v>5.4776999999999996</v>
          </cell>
          <cell r="P3257">
            <v>1574.4118000000001</v>
          </cell>
          <cell r="Q3257">
            <v>0</v>
          </cell>
          <cell r="R3257" t="str">
            <v>柱塞气举</v>
          </cell>
          <cell r="S3257" t="str">
            <v>直井</v>
          </cell>
          <cell r="U3257" t="str">
            <v>自然连续生产井</v>
          </cell>
          <cell r="V3257" t="str">
            <v>24h</v>
          </cell>
          <cell r="W3257">
            <v>40694</v>
          </cell>
          <cell r="X3257">
            <v>40822</v>
          </cell>
        </row>
        <row r="3258">
          <cell r="F3258" t="str">
            <v>苏48-17-69</v>
          </cell>
          <cell r="G3258" t="str">
            <v>盒8下、山1、山2</v>
          </cell>
          <cell r="H3258">
            <v>0.08</v>
          </cell>
          <cell r="I3258">
            <v>24</v>
          </cell>
          <cell r="J3258">
            <v>1.3</v>
          </cell>
          <cell r="K3258">
            <v>5.03</v>
          </cell>
          <cell r="L3258">
            <v>5.4000000000000003E-3</v>
          </cell>
          <cell r="M3258">
            <v>7.7799999999999994E-2</v>
          </cell>
          <cell r="N3258">
            <v>1.7589999999999999</v>
          </cell>
          <cell r="O3258">
            <v>23.370799999999999</v>
          </cell>
          <cell r="P3258">
            <v>1621.1351999999999</v>
          </cell>
          <cell r="Q3258">
            <v>0</v>
          </cell>
          <cell r="R3258" t="str">
            <v>速度管柱</v>
          </cell>
          <cell r="S3258" t="str">
            <v>直井</v>
          </cell>
          <cell r="U3258" t="str">
            <v>自然连续生产井</v>
          </cell>
          <cell r="V3258" t="str">
            <v>24h</v>
          </cell>
          <cell r="W3258">
            <v>40810</v>
          </cell>
          <cell r="X3258">
            <v>40995</v>
          </cell>
        </row>
        <row r="3259">
          <cell r="F3259" t="str">
            <v>苏48-16-72</v>
          </cell>
          <cell r="G3259" t="str">
            <v>盒8上、盒8下、山1、山2</v>
          </cell>
          <cell r="H3259">
            <v>0</v>
          </cell>
          <cell r="I3259">
            <v>0</v>
          </cell>
          <cell r="J3259">
            <v>1.06</v>
          </cell>
          <cell r="K3259">
            <v>1.67</v>
          </cell>
          <cell r="L3259">
            <v>6.4999999999999997E-3</v>
          </cell>
          <cell r="M3259">
            <v>0</v>
          </cell>
          <cell r="N3259">
            <v>0</v>
          </cell>
          <cell r="O3259">
            <v>4.0342000000000002</v>
          </cell>
          <cell r="P3259">
            <v>3017.0718999999999</v>
          </cell>
          <cell r="Q3259">
            <v>0</v>
          </cell>
          <cell r="R3259" t="str">
            <v>计划关井（无气量）：2022-03-02 11:00因无气量(无气量)，关井前油套压1.01/2.21Mpa。</v>
          </cell>
          <cell r="S3259" t="str">
            <v>直井</v>
          </cell>
          <cell r="T3259" t="str">
            <v>无节流器生产</v>
          </cell>
          <cell r="U3259" t="str">
            <v>自然连续生产井</v>
          </cell>
          <cell r="V3259" t="str">
            <v>24h</v>
          </cell>
          <cell r="W3259">
            <v>40996</v>
          </cell>
          <cell r="X3259">
            <v>41107</v>
          </cell>
        </row>
        <row r="3260">
          <cell r="F3260" t="str">
            <v>苏48-16-70</v>
          </cell>
          <cell r="G3260" t="str">
            <v>盒8下、山1上、山1下</v>
          </cell>
          <cell r="H3260">
            <v>0.01</v>
          </cell>
          <cell r="I3260">
            <v>0</v>
          </cell>
          <cell r="J3260">
            <v>1.1200000000000001</v>
          </cell>
          <cell r="K3260">
            <v>1.21</v>
          </cell>
          <cell r="L3260">
            <v>7.1999999999999998E-3</v>
          </cell>
          <cell r="M3260">
            <v>0</v>
          </cell>
          <cell r="N3260">
            <v>0</v>
          </cell>
          <cell r="O3260">
            <v>1.1960999999999999</v>
          </cell>
          <cell r="P3260">
            <v>2009.9650999999999</v>
          </cell>
          <cell r="Q3260">
            <v>0</v>
          </cell>
          <cell r="R3260" t="str">
            <v>柱塞气举计划关井（无气量）：2022-05-09 10:00因无气量()，关井前油套压1.25/1.26Mpa。</v>
          </cell>
          <cell r="S3260" t="str">
            <v>直井</v>
          </cell>
          <cell r="U3260" t="str">
            <v>自然连续生产井</v>
          </cell>
          <cell r="V3260" t="str">
            <v>24h</v>
          </cell>
          <cell r="W3260">
            <v>40847</v>
          </cell>
          <cell r="X3260">
            <v>41095</v>
          </cell>
        </row>
        <row r="3261">
          <cell r="F3261" t="str">
            <v>苏48-17-68</v>
          </cell>
          <cell r="G3261" t="str">
            <v>盒8下1、盒8下2、山11、山12</v>
          </cell>
          <cell r="H3261">
            <v>0.08</v>
          </cell>
          <cell r="I3261">
            <v>24</v>
          </cell>
          <cell r="J3261">
            <v>1.1299999999999999</v>
          </cell>
          <cell r="K3261">
            <v>1.17</v>
          </cell>
          <cell r="L3261">
            <v>6.0000000000000001E-3</v>
          </cell>
          <cell r="M3261">
            <v>7.7799999999999994E-2</v>
          </cell>
          <cell r="N3261">
            <v>1.7589999999999999</v>
          </cell>
          <cell r="O3261">
            <v>9.4084000000000003</v>
          </cell>
          <cell r="P3261">
            <v>722.88930000000005</v>
          </cell>
          <cell r="Q3261">
            <v>0</v>
          </cell>
          <cell r="R3261" t="str">
            <v>柱塞气举</v>
          </cell>
          <cell r="S3261" t="str">
            <v>直井</v>
          </cell>
          <cell r="U3261" t="str">
            <v>自然连续生产井</v>
          </cell>
          <cell r="V3261" t="str">
            <v>24h</v>
          </cell>
          <cell r="W3261">
            <v>41372</v>
          </cell>
          <cell r="X3261">
            <v>41452</v>
          </cell>
        </row>
        <row r="3262">
          <cell r="F3262" t="str">
            <v>苏48-20-60</v>
          </cell>
          <cell r="G3262" t="str">
            <v>盒8下 山1</v>
          </cell>
          <cell r="H3262">
            <v>0.01</v>
          </cell>
          <cell r="I3262">
            <v>24</v>
          </cell>
          <cell r="J3262">
            <v>0.97</v>
          </cell>
          <cell r="K3262">
            <v>11.74</v>
          </cell>
          <cell r="L3262">
            <v>2.8999999999999998E-3</v>
          </cell>
          <cell r="M3262">
            <v>9.7000000000000003E-3</v>
          </cell>
          <cell r="N3262">
            <v>0.2198</v>
          </cell>
          <cell r="O3262">
            <v>2.9213</v>
          </cell>
          <cell r="P3262">
            <v>540.30809999999997</v>
          </cell>
          <cell r="Q3262">
            <v>0</v>
          </cell>
          <cell r="R3262" t="str">
            <v>柱塞气举</v>
          </cell>
          <cell r="S3262" t="str">
            <v>直井</v>
          </cell>
          <cell r="U3262" t="str">
            <v>自然连续生产井</v>
          </cell>
          <cell r="V3262" t="str">
            <v>24h</v>
          </cell>
          <cell r="W3262">
            <v>39910</v>
          </cell>
          <cell r="X3262">
            <v>40156</v>
          </cell>
        </row>
        <row r="3263">
          <cell r="F3263" t="str">
            <v>苏48-22-60</v>
          </cell>
          <cell r="G3263" t="str">
            <v>山1</v>
          </cell>
          <cell r="H3263">
            <v>0.01</v>
          </cell>
          <cell r="I3263">
            <v>24</v>
          </cell>
          <cell r="J3263">
            <v>0.96</v>
          </cell>
          <cell r="K3263">
            <v>1.89</v>
          </cell>
          <cell r="L3263">
            <v>4.4999999999999997E-3</v>
          </cell>
          <cell r="M3263">
            <v>9.7000000000000003E-3</v>
          </cell>
          <cell r="N3263">
            <v>0.2198</v>
          </cell>
          <cell r="O3263">
            <v>3.0693999999999999</v>
          </cell>
          <cell r="P3263">
            <v>1022.3935</v>
          </cell>
          <cell r="Q3263">
            <v>0</v>
          </cell>
          <cell r="R3263" t="str">
            <v>柱塞气举</v>
          </cell>
          <cell r="S3263" t="str">
            <v>直井</v>
          </cell>
          <cell r="U3263" t="str">
            <v>自然连续生产井</v>
          </cell>
          <cell r="V3263" t="str">
            <v>24h</v>
          </cell>
          <cell r="W3263">
            <v>39908</v>
          </cell>
          <cell r="X3263">
            <v>40157</v>
          </cell>
        </row>
        <row r="3264">
          <cell r="F3264" t="str">
            <v>苏48-22-63</v>
          </cell>
          <cell r="G3264" t="str">
            <v>盒8下1</v>
          </cell>
          <cell r="H3264">
            <v>0.01</v>
          </cell>
          <cell r="I3264">
            <v>24</v>
          </cell>
          <cell r="J3264">
            <v>1.06</v>
          </cell>
          <cell r="K3264">
            <v>2.46</v>
          </cell>
          <cell r="L3264">
            <v>5.1999999999999998E-3</v>
          </cell>
          <cell r="M3264">
            <v>9.7000000000000003E-3</v>
          </cell>
          <cell r="N3264">
            <v>0.2198</v>
          </cell>
          <cell r="O3264">
            <v>2.4659</v>
          </cell>
          <cell r="P3264">
            <v>2169.2393000000002</v>
          </cell>
          <cell r="Q3264">
            <v>0</v>
          </cell>
          <cell r="S3264" t="str">
            <v>直井</v>
          </cell>
          <cell r="U3264" t="str">
            <v>自然连续生产井</v>
          </cell>
          <cell r="V3264" t="str">
            <v>24h</v>
          </cell>
          <cell r="W3264">
            <v>39896</v>
          </cell>
          <cell r="X3264">
            <v>40156</v>
          </cell>
        </row>
        <row r="3265">
          <cell r="F3265" t="str">
            <v>苏48-19-65</v>
          </cell>
          <cell r="G3265" t="str">
            <v>盒8下 山1</v>
          </cell>
          <cell r="H3265">
            <v>0.12</v>
          </cell>
          <cell r="I3265">
            <v>24</v>
          </cell>
          <cell r="J3265">
            <v>2.0499999999999998</v>
          </cell>
          <cell r="K3265">
            <v>5.44</v>
          </cell>
          <cell r="L3265">
            <v>4.5999999999999999E-3</v>
          </cell>
          <cell r="M3265">
            <v>0.1166</v>
          </cell>
          <cell r="N3265">
            <v>2.6383999999999999</v>
          </cell>
          <cell r="O3265">
            <v>13.3058</v>
          </cell>
          <cell r="P3265">
            <v>2659.3272000000002</v>
          </cell>
          <cell r="Q3265">
            <v>0</v>
          </cell>
          <cell r="R3265" t="str">
            <v>人工泡排；周期泡排：5天/次；加注量100L；智能间歇</v>
          </cell>
          <cell r="S3265" t="str">
            <v>直井</v>
          </cell>
          <cell r="U3265" t="str">
            <v>自然连续生产井</v>
          </cell>
          <cell r="V3265" t="str">
            <v>24h</v>
          </cell>
          <cell r="W3265">
            <v>40449</v>
          </cell>
          <cell r="X3265">
            <v>40530</v>
          </cell>
        </row>
        <row r="3266">
          <cell r="F3266" t="str">
            <v>苏48-21-49</v>
          </cell>
          <cell r="G3266" t="str">
            <v>盒8上、盒8下、山11</v>
          </cell>
          <cell r="H3266">
            <v>0.01</v>
          </cell>
          <cell r="I3266">
            <v>0</v>
          </cell>
          <cell r="J3266">
            <v>1.97</v>
          </cell>
          <cell r="K3266">
            <v>2.02</v>
          </cell>
          <cell r="L3266">
            <v>6.1000000000000004E-3</v>
          </cell>
          <cell r="M3266">
            <v>0</v>
          </cell>
          <cell r="N3266">
            <v>0</v>
          </cell>
          <cell r="O3266">
            <v>1.1966000000000001</v>
          </cell>
          <cell r="P3266">
            <v>2038.0980999999999</v>
          </cell>
          <cell r="Q3266">
            <v>0</v>
          </cell>
          <cell r="R3266" t="str">
            <v>柱塞气举计划关井（无气量）：2022-05-09 11:00因无气量()，关井前油套压2.26/2.33Mpa。</v>
          </cell>
          <cell r="S3266" t="str">
            <v>直井</v>
          </cell>
          <cell r="U3266" t="str">
            <v>自然连续生产井</v>
          </cell>
          <cell r="V3266" t="str">
            <v>24h</v>
          </cell>
          <cell r="W3266">
            <v>40330</v>
          </cell>
          <cell r="X3266">
            <v>40846</v>
          </cell>
        </row>
        <row r="3267">
          <cell r="F3267" t="str">
            <v>苏48-21-56</v>
          </cell>
          <cell r="G3267" t="str">
            <v>盒8下1、盒8下2、山11、山13</v>
          </cell>
          <cell r="H3267">
            <v>0.01</v>
          </cell>
          <cell r="I3267">
            <v>24</v>
          </cell>
          <cell r="J3267">
            <v>1.02</v>
          </cell>
          <cell r="K3267">
            <v>4.04</v>
          </cell>
          <cell r="L3267">
            <v>5.3E-3</v>
          </cell>
          <cell r="M3267">
            <v>9.7000000000000003E-3</v>
          </cell>
          <cell r="N3267">
            <v>0.2198</v>
          </cell>
          <cell r="O3267">
            <v>3.0053999999999998</v>
          </cell>
          <cell r="P3267">
            <v>1524.19</v>
          </cell>
          <cell r="Q3267">
            <v>0</v>
          </cell>
          <cell r="R3267" t="str">
            <v>柱塞气举</v>
          </cell>
          <cell r="S3267" t="str">
            <v>直井</v>
          </cell>
          <cell r="U3267" t="str">
            <v>自然连续生产井</v>
          </cell>
          <cell r="V3267" t="str">
            <v>24h</v>
          </cell>
          <cell r="W3267">
            <v>40309</v>
          </cell>
          <cell r="X3267">
            <v>40866</v>
          </cell>
        </row>
        <row r="3268">
          <cell r="F3268" t="str">
            <v>苏48-19-62</v>
          </cell>
          <cell r="G3268" t="str">
            <v>山1、盒8下</v>
          </cell>
          <cell r="H3268">
            <v>0.01</v>
          </cell>
          <cell r="I3268">
            <v>24</v>
          </cell>
          <cell r="J3268">
            <v>0.97</v>
          </cell>
          <cell r="K3268">
            <v>4.87</v>
          </cell>
          <cell r="L3268">
            <v>5.7000000000000002E-3</v>
          </cell>
          <cell r="M3268">
            <v>9.7000000000000003E-3</v>
          </cell>
          <cell r="N3268">
            <v>0.2198</v>
          </cell>
          <cell r="O3268">
            <v>3.4285000000000001</v>
          </cell>
          <cell r="P3268">
            <v>3145.2739000000001</v>
          </cell>
          <cell r="Q3268">
            <v>0</v>
          </cell>
          <cell r="R3268" t="str">
            <v>柱塞气举</v>
          </cell>
          <cell r="S3268" t="str">
            <v>直井</v>
          </cell>
          <cell r="U3268" t="str">
            <v>自然连续生产井</v>
          </cell>
          <cell r="V3268" t="str">
            <v>24h</v>
          </cell>
          <cell r="W3268">
            <v>40850</v>
          </cell>
          <cell r="X3268">
            <v>41072</v>
          </cell>
        </row>
        <row r="3269">
          <cell r="F3269" t="str">
            <v>苏48-21-63</v>
          </cell>
          <cell r="G3269" t="str">
            <v>盒8上、盒8下、山2上、山2下</v>
          </cell>
          <cell r="H3269">
            <v>0.04</v>
          </cell>
          <cell r="I3269">
            <v>24</v>
          </cell>
          <cell r="J3269">
            <v>1.04</v>
          </cell>
          <cell r="K3269">
            <v>1.06</v>
          </cell>
          <cell r="L3269">
            <v>6.8999999999999999E-3</v>
          </cell>
          <cell r="M3269">
            <v>3.8899999999999997E-2</v>
          </cell>
          <cell r="N3269">
            <v>0.87970000000000004</v>
          </cell>
          <cell r="O3269">
            <v>10.4824</v>
          </cell>
          <cell r="P3269">
            <v>920.14300000000003</v>
          </cell>
          <cell r="Q3269">
            <v>0</v>
          </cell>
          <cell r="R3269" t="str">
            <v>柱塞气举</v>
          </cell>
          <cell r="S3269" t="str">
            <v>直井</v>
          </cell>
          <cell r="U3269" t="str">
            <v>自然连续生产井</v>
          </cell>
          <cell r="V3269" t="str">
            <v>24h</v>
          </cell>
          <cell r="W3269">
            <v>41006</v>
          </cell>
          <cell r="X3269">
            <v>41148</v>
          </cell>
        </row>
        <row r="3270">
          <cell r="F3270" t="str">
            <v>苏48-21-64</v>
          </cell>
          <cell r="G3270" t="str">
            <v>盒8下、山2</v>
          </cell>
          <cell r="H3270">
            <v>0.01</v>
          </cell>
          <cell r="I3270">
            <v>24</v>
          </cell>
          <cell r="J3270">
            <v>1.07</v>
          </cell>
          <cell r="K3270">
            <v>12.02</v>
          </cell>
          <cell r="L3270">
            <v>3.8999999999999998E-3</v>
          </cell>
          <cell r="M3270">
            <v>9.7000000000000003E-3</v>
          </cell>
          <cell r="N3270">
            <v>0.21890000000000001</v>
          </cell>
          <cell r="O3270">
            <v>0.21890000000000001</v>
          </cell>
          <cell r="P3270">
            <v>1686.992</v>
          </cell>
          <cell r="Q3270">
            <v>0</v>
          </cell>
          <cell r="R3270" t="str">
            <v>电动针阀；柱塞气举</v>
          </cell>
          <cell r="S3270" t="str">
            <v>直井</v>
          </cell>
          <cell r="U3270" t="str">
            <v>自然连续生产井</v>
          </cell>
          <cell r="V3270" t="str">
            <v>24h</v>
          </cell>
          <cell r="W3270">
            <v>40815</v>
          </cell>
          <cell r="X3270">
            <v>41148</v>
          </cell>
        </row>
        <row r="3271">
          <cell r="F3271" t="str">
            <v>苏48-19-61</v>
          </cell>
          <cell r="G3271" t="str">
            <v>盒8下</v>
          </cell>
          <cell r="H3271">
            <v>0.1</v>
          </cell>
          <cell r="I3271">
            <v>24</v>
          </cell>
          <cell r="J3271">
            <v>1</v>
          </cell>
          <cell r="K3271">
            <v>6.48</v>
          </cell>
          <cell r="L3271">
            <v>4.4999999999999997E-3</v>
          </cell>
          <cell r="M3271">
            <v>9.7199999999999995E-2</v>
          </cell>
          <cell r="N3271">
            <v>2.1983999999999999</v>
          </cell>
          <cell r="O3271">
            <v>24.665099999999999</v>
          </cell>
          <cell r="P3271">
            <v>1631.7262000000001</v>
          </cell>
          <cell r="Q3271">
            <v>0</v>
          </cell>
          <cell r="R3271" t="str">
            <v>智能间歇</v>
          </cell>
          <cell r="S3271" t="str">
            <v>直井</v>
          </cell>
          <cell r="U3271" t="str">
            <v>自然连续生产井</v>
          </cell>
          <cell r="V3271" t="str">
            <v>24h</v>
          </cell>
          <cell r="W3271">
            <v>40845</v>
          </cell>
          <cell r="X3271">
            <v>41141</v>
          </cell>
        </row>
        <row r="3272">
          <cell r="F3272" t="str">
            <v>苏48-20-67H2</v>
          </cell>
          <cell r="G3272" t="str">
            <v>盒8下1</v>
          </cell>
          <cell r="H3272">
            <v>1.81</v>
          </cell>
          <cell r="I3272">
            <v>24</v>
          </cell>
          <cell r="J3272">
            <v>1.33</v>
          </cell>
          <cell r="K3272">
            <v>13.74</v>
          </cell>
          <cell r="L3272">
            <v>5.7000000000000002E-3</v>
          </cell>
          <cell r="M3272">
            <v>1.8753</v>
          </cell>
          <cell r="N3272">
            <v>29.293500000000002</v>
          </cell>
          <cell r="O3272">
            <v>377.01280000000003</v>
          </cell>
          <cell r="P3272">
            <v>1125.1808000000001</v>
          </cell>
          <cell r="Q3272">
            <v>0</v>
          </cell>
          <cell r="S3272" t="str">
            <v>水平井</v>
          </cell>
          <cell r="T3272" t="str">
            <v>节流器生产</v>
          </cell>
          <cell r="U3272" t="str">
            <v>自然连续生产井</v>
          </cell>
          <cell r="W3272">
            <v>43721</v>
          </cell>
          <cell r="X3272">
            <v>43961</v>
          </cell>
        </row>
        <row r="3273">
          <cell r="F3273" t="str">
            <v>苏48-20-72</v>
          </cell>
          <cell r="G3273" t="str">
            <v>盒8 山1</v>
          </cell>
          <cell r="H3273">
            <v>0.01</v>
          </cell>
          <cell r="I3273">
            <v>24</v>
          </cell>
          <cell r="J3273">
            <v>1.31</v>
          </cell>
          <cell r="K3273">
            <v>6.34</v>
          </cell>
          <cell r="L3273">
            <v>4.1000000000000003E-3</v>
          </cell>
          <cell r="M3273">
            <v>9.7000000000000003E-3</v>
          </cell>
          <cell r="N3273">
            <v>0.18410000000000001</v>
          </cell>
          <cell r="O3273">
            <v>2.2606000000000002</v>
          </cell>
          <cell r="P3273">
            <v>890.21609999999998</v>
          </cell>
          <cell r="Q3273">
            <v>0</v>
          </cell>
          <cell r="R3273" t="str">
            <v>柱塞气举</v>
          </cell>
          <cell r="S3273" t="str">
            <v>直井</v>
          </cell>
          <cell r="U3273" t="str">
            <v>自然连续生产井</v>
          </cell>
          <cell r="V3273" t="str">
            <v>24h</v>
          </cell>
          <cell r="W3273">
            <v>39642</v>
          </cell>
          <cell r="X3273">
            <v>39974</v>
          </cell>
        </row>
        <row r="3274">
          <cell r="F3274" t="str">
            <v>苏西101-76</v>
          </cell>
          <cell r="G3274" t="str">
            <v>盒8、山1</v>
          </cell>
          <cell r="H3274">
            <v>0.01</v>
          </cell>
          <cell r="I3274">
            <v>0</v>
          </cell>
          <cell r="J3274">
            <v>1.23</v>
          </cell>
          <cell r="K3274">
            <v>18.84</v>
          </cell>
          <cell r="L3274">
            <v>1.4E-3</v>
          </cell>
          <cell r="M3274">
            <v>0</v>
          </cell>
          <cell r="N3274">
            <v>0</v>
          </cell>
          <cell r="O3274">
            <v>0</v>
          </cell>
          <cell r="P3274">
            <v>1116.1613</v>
          </cell>
          <cell r="Q3274">
            <v>0</v>
          </cell>
          <cell r="R3274" t="str">
            <v>柱塞气举计划关井（间歇生产）：2021-11-25 11:00因间歇生产(冬关夏开)，关井前油套压2.36/24.15Mpa。</v>
          </cell>
          <cell r="S3274" t="str">
            <v>直井</v>
          </cell>
          <cell r="U3274" t="str">
            <v>自然连续生产井</v>
          </cell>
          <cell r="V3274" t="str">
            <v>24h</v>
          </cell>
          <cell r="W3274">
            <v>39552</v>
          </cell>
          <cell r="X3274">
            <v>39777</v>
          </cell>
        </row>
        <row r="3275">
          <cell r="F3275" t="str">
            <v>苏48-19-68</v>
          </cell>
          <cell r="G3275" t="str">
            <v>盒8下1、盒8下2</v>
          </cell>
          <cell r="H3275">
            <v>0.2</v>
          </cell>
          <cell r="I3275">
            <v>24</v>
          </cell>
          <cell r="J3275">
            <v>1.58</v>
          </cell>
          <cell r="K3275">
            <v>4.53</v>
          </cell>
          <cell r="L3275">
            <v>4.8999999999999998E-3</v>
          </cell>
          <cell r="M3275">
            <v>0.19439999999999999</v>
          </cell>
          <cell r="N3275">
            <v>2.8896000000000002</v>
          </cell>
          <cell r="O3275">
            <v>48.441400000000002</v>
          </cell>
          <cell r="P3275">
            <v>1106.2329</v>
          </cell>
          <cell r="Q3275">
            <v>0</v>
          </cell>
          <cell r="R3275" t="str">
            <v>速度管柱</v>
          </cell>
          <cell r="S3275" t="str">
            <v>直井</v>
          </cell>
          <cell r="U3275" t="str">
            <v>自然连续生产井</v>
          </cell>
          <cell r="V3275" t="str">
            <v>24h</v>
          </cell>
          <cell r="W3275">
            <v>40449</v>
          </cell>
          <cell r="X3275">
            <v>40623</v>
          </cell>
        </row>
        <row r="3276">
          <cell r="F3276" t="str">
            <v>苏48-22-67</v>
          </cell>
          <cell r="G3276" t="str">
            <v>盒8、山1+盒8、山2</v>
          </cell>
          <cell r="H3276">
            <v>0.28000000000000003</v>
          </cell>
          <cell r="I3276">
            <v>24</v>
          </cell>
          <cell r="J3276">
            <v>1.81</v>
          </cell>
          <cell r="K3276">
            <v>2.82</v>
          </cell>
          <cell r="L3276">
            <v>5.3E-3</v>
          </cell>
          <cell r="M3276">
            <v>0.27210000000000001</v>
          </cell>
          <cell r="N3276">
            <v>3.7444000000000002</v>
          </cell>
          <cell r="O3276">
            <v>56.8827</v>
          </cell>
          <cell r="P3276">
            <v>4490.8212000000003</v>
          </cell>
          <cell r="Q3276">
            <v>0</v>
          </cell>
          <cell r="R3276" t="str">
            <v>柱塞气举</v>
          </cell>
          <cell r="S3276" t="str">
            <v>直井</v>
          </cell>
          <cell r="U3276" t="str">
            <v>措施连续生产井</v>
          </cell>
          <cell r="V3276" t="str">
            <v>24h</v>
          </cell>
          <cell r="W3276">
            <v>40791</v>
          </cell>
          <cell r="X3276">
            <v>40861</v>
          </cell>
        </row>
        <row r="3277">
          <cell r="F3277" t="str">
            <v>苏48-17-70</v>
          </cell>
          <cell r="G3277" t="str">
            <v>盒8下、山1</v>
          </cell>
          <cell r="H3277">
            <v>0.2</v>
          </cell>
          <cell r="I3277">
            <v>24</v>
          </cell>
          <cell r="J3277">
            <v>1.51</v>
          </cell>
          <cell r="K3277">
            <v>4.29</v>
          </cell>
          <cell r="L3277">
            <v>5.7000000000000002E-3</v>
          </cell>
          <cell r="M3277">
            <v>0.19439999999999999</v>
          </cell>
          <cell r="N3277">
            <v>4.3970000000000002</v>
          </cell>
          <cell r="O3277">
            <v>50.061500000000002</v>
          </cell>
          <cell r="P3277">
            <v>2001.5820000000001</v>
          </cell>
          <cell r="Q3277">
            <v>0</v>
          </cell>
          <cell r="R3277" t="str">
            <v>柱塞气举</v>
          </cell>
          <cell r="S3277" t="str">
            <v>直井</v>
          </cell>
          <cell r="U3277" t="str">
            <v>自然连续生产井</v>
          </cell>
          <cell r="V3277" t="str">
            <v>24h</v>
          </cell>
          <cell r="W3277">
            <v>40875</v>
          </cell>
          <cell r="X3277">
            <v>41097</v>
          </cell>
        </row>
        <row r="3278">
          <cell r="F3278" t="str">
            <v>苏48-17-71</v>
          </cell>
          <cell r="G3278" t="str">
            <v>盒8下</v>
          </cell>
          <cell r="H3278">
            <v>0.1</v>
          </cell>
          <cell r="I3278">
            <v>24</v>
          </cell>
          <cell r="J3278">
            <v>1.53</v>
          </cell>
          <cell r="K3278">
            <v>10.38</v>
          </cell>
          <cell r="L3278">
            <v>4.1999999999999997E-3</v>
          </cell>
          <cell r="M3278">
            <v>9.7199999999999995E-2</v>
          </cell>
          <cell r="N3278">
            <v>1.8412999999999999</v>
          </cell>
          <cell r="O3278">
            <v>24.253499999999999</v>
          </cell>
          <cell r="P3278">
            <v>1834.299</v>
          </cell>
          <cell r="Q3278">
            <v>0</v>
          </cell>
          <cell r="R3278" t="str">
            <v>柱塞气举；电动针阀</v>
          </cell>
          <cell r="S3278" t="str">
            <v>直井</v>
          </cell>
          <cell r="U3278" t="str">
            <v>自然连续生产井</v>
          </cell>
          <cell r="V3278" t="str">
            <v>24h</v>
          </cell>
          <cell r="W3278">
            <v>40843</v>
          </cell>
          <cell r="X3278">
            <v>41142</v>
          </cell>
        </row>
        <row r="3279">
          <cell r="F3279" t="str">
            <v>苏48-17-69A</v>
          </cell>
          <cell r="G3279" t="str">
            <v>山13、山11、盒8下2、盒8下1</v>
          </cell>
          <cell r="H3279">
            <v>1.2</v>
          </cell>
          <cell r="I3279">
            <v>0</v>
          </cell>
          <cell r="J3279">
            <v>17.16</v>
          </cell>
          <cell r="K3279">
            <v>17.09</v>
          </cell>
          <cell r="L3279">
            <v>6.0000000000000001E-3</v>
          </cell>
          <cell r="M3279">
            <v>0</v>
          </cell>
          <cell r="N3279">
            <v>0</v>
          </cell>
          <cell r="O3279">
            <v>62.782299999999999</v>
          </cell>
          <cell r="P3279">
            <v>697.68100000000004</v>
          </cell>
          <cell r="Q3279">
            <v>0</v>
          </cell>
          <cell r="R3279" t="str">
            <v>计划关井（关井轮休）：2022-04-22 12:00因关井轮休(高产井轮休)，关井前油套压1.09/16.41Mpa。</v>
          </cell>
          <cell r="S3279" t="str">
            <v>直井</v>
          </cell>
          <cell r="U3279" t="str">
            <v>自然连续生产井</v>
          </cell>
          <cell r="V3279" t="str">
            <v>24h</v>
          </cell>
          <cell r="W3279">
            <v>43228</v>
          </cell>
          <cell r="X3279">
            <v>43387</v>
          </cell>
        </row>
        <row r="3280">
          <cell r="F3280" t="str">
            <v>苏48-17-70C2</v>
          </cell>
          <cell r="G3280" t="str">
            <v>山21、盒8下1</v>
          </cell>
          <cell r="H3280">
            <v>0.2</v>
          </cell>
          <cell r="I3280">
            <v>24</v>
          </cell>
          <cell r="J3280">
            <v>1.41</v>
          </cell>
          <cell r="K3280">
            <v>18.45</v>
          </cell>
          <cell r="L3280">
            <v>4.7000000000000002E-3</v>
          </cell>
          <cell r="M3280">
            <v>0.19439999999999999</v>
          </cell>
          <cell r="N3280">
            <v>4.3968999999999996</v>
          </cell>
          <cell r="O3280">
            <v>47.701099999999997</v>
          </cell>
          <cell r="P3280">
            <v>327.82679999999999</v>
          </cell>
          <cell r="Q3280">
            <v>0</v>
          </cell>
          <cell r="S3280" t="str">
            <v>直井</v>
          </cell>
          <cell r="U3280" t="str">
            <v>自然连续生产井</v>
          </cell>
          <cell r="V3280" t="str">
            <v>24h</v>
          </cell>
          <cell r="W3280">
            <v>43179</v>
          </cell>
          <cell r="X3280">
            <v>43399</v>
          </cell>
        </row>
        <row r="3281">
          <cell r="F3281" t="str">
            <v>苏48-18-68</v>
          </cell>
          <cell r="G3281" t="str">
            <v>山2、山1、盒8下2、盒8下1</v>
          </cell>
          <cell r="H3281">
            <v>0.15</v>
          </cell>
          <cell r="I3281">
            <v>0</v>
          </cell>
          <cell r="J3281">
            <v>1.41</v>
          </cell>
          <cell r="K3281">
            <v>22.36</v>
          </cell>
          <cell r="L3281">
            <v>2.8999999999999998E-3</v>
          </cell>
          <cell r="M3281">
            <v>0</v>
          </cell>
          <cell r="N3281">
            <v>0</v>
          </cell>
          <cell r="O3281">
            <v>0</v>
          </cell>
          <cell r="P3281">
            <v>329.78460000000001</v>
          </cell>
          <cell r="Q3281">
            <v>0</v>
          </cell>
          <cell r="R3281" t="str">
            <v>柱塞气举2021/11/25 12:00:00关井代码:间歇生产</v>
          </cell>
          <cell r="S3281" t="str">
            <v>直井</v>
          </cell>
          <cell r="U3281" t="str">
            <v>自然连续生产井</v>
          </cell>
          <cell r="V3281" t="str">
            <v>24h</v>
          </cell>
          <cell r="W3281">
            <v>43204</v>
          </cell>
          <cell r="X3281">
            <v>43399</v>
          </cell>
        </row>
        <row r="3282">
          <cell r="F3282" t="str">
            <v>苏48-17-70C3</v>
          </cell>
          <cell r="G3282" t="str">
            <v>盒8下1、盒8下2、山12、山21</v>
          </cell>
          <cell r="H3282">
            <v>0.15</v>
          </cell>
          <cell r="I3282">
            <v>24</v>
          </cell>
          <cell r="J3282">
            <v>1.54</v>
          </cell>
          <cell r="K3282">
            <v>9.89</v>
          </cell>
          <cell r="L3282">
            <v>1.11E-2</v>
          </cell>
          <cell r="M3282">
            <v>0.14580000000000001</v>
          </cell>
          <cell r="N3282">
            <v>1.9977</v>
          </cell>
          <cell r="O3282">
            <v>35.336399999999998</v>
          </cell>
          <cell r="P3282">
            <v>364.91449999999998</v>
          </cell>
          <cell r="Q3282">
            <v>0</v>
          </cell>
          <cell r="R3282" t="str">
            <v>柱塞气举</v>
          </cell>
          <cell r="S3282" t="str">
            <v>直井</v>
          </cell>
          <cell r="U3282" t="str">
            <v>自然连续生产井</v>
          </cell>
          <cell r="V3282" t="str">
            <v>24h</v>
          </cell>
          <cell r="W3282">
            <v>43184</v>
          </cell>
          <cell r="X3282">
            <v>43399</v>
          </cell>
        </row>
        <row r="3283">
          <cell r="F3283" t="str">
            <v>苏48-17-70C4</v>
          </cell>
          <cell r="G3283" t="str">
            <v>盒8下1、盒8下2、山13</v>
          </cell>
          <cell r="H3283">
            <v>0.2</v>
          </cell>
          <cell r="I3283">
            <v>24</v>
          </cell>
          <cell r="J3283">
            <v>1.53</v>
          </cell>
          <cell r="K3283">
            <v>11.28</v>
          </cell>
          <cell r="L3283">
            <v>1.04E-2</v>
          </cell>
          <cell r="M3283">
            <v>0.19439999999999999</v>
          </cell>
          <cell r="N3283">
            <v>2.6524999999999999</v>
          </cell>
          <cell r="O3283">
            <v>23.810199999999998</v>
          </cell>
          <cell r="P3283">
            <v>448.78949999999998</v>
          </cell>
          <cell r="Q3283">
            <v>0</v>
          </cell>
          <cell r="R3283" t="str">
            <v>柱塞气举</v>
          </cell>
          <cell r="S3283" t="str">
            <v>直井</v>
          </cell>
          <cell r="T3283" t="str">
            <v>无节流器生产</v>
          </cell>
          <cell r="U3283" t="str">
            <v>间歇开关井</v>
          </cell>
          <cell r="V3283" t="str">
            <v>24h</v>
          </cell>
          <cell r="W3283">
            <v>43058</v>
          </cell>
          <cell r="X3283">
            <v>43412</v>
          </cell>
        </row>
        <row r="3284">
          <cell r="F3284" t="str">
            <v>苏48-21-66</v>
          </cell>
          <cell r="G3284" t="str">
            <v>盒8下山2</v>
          </cell>
          <cell r="H3284">
            <v>0.84</v>
          </cell>
          <cell r="I3284">
            <v>24</v>
          </cell>
          <cell r="J3284">
            <v>1.29</v>
          </cell>
          <cell r="K3284">
            <v>1.66</v>
          </cell>
          <cell r="L3284">
            <v>6.6E-3</v>
          </cell>
          <cell r="M3284">
            <v>0.81640000000000001</v>
          </cell>
          <cell r="N3284">
            <v>14.332599999999999</v>
          </cell>
          <cell r="O3284">
            <v>149.69649999999999</v>
          </cell>
          <cell r="P3284">
            <v>2614.2370000000001</v>
          </cell>
          <cell r="Q3284">
            <v>0</v>
          </cell>
          <cell r="R3284" t="str">
            <v>速度管柱</v>
          </cell>
          <cell r="S3284" t="str">
            <v>直井</v>
          </cell>
          <cell r="U3284" t="str">
            <v>自然连续生产井</v>
          </cell>
          <cell r="V3284" t="str">
            <v>24h</v>
          </cell>
          <cell r="W3284">
            <v>40872</v>
          </cell>
          <cell r="X3284">
            <v>41101</v>
          </cell>
        </row>
        <row r="3285">
          <cell r="F3285" t="str">
            <v>苏48-21-68</v>
          </cell>
          <cell r="G3285" t="str">
            <v>盒8山1</v>
          </cell>
          <cell r="H3285">
            <v>0</v>
          </cell>
          <cell r="I3285">
            <v>0</v>
          </cell>
          <cell r="J3285">
            <v>0.23</v>
          </cell>
          <cell r="K3285">
            <v>2.38</v>
          </cell>
          <cell r="L3285">
            <v>6.4999999999999997E-3</v>
          </cell>
          <cell r="M3285">
            <v>0</v>
          </cell>
          <cell r="N3285">
            <v>0</v>
          </cell>
          <cell r="O3285">
            <v>0</v>
          </cell>
          <cell r="P3285">
            <v>2929.5789</v>
          </cell>
          <cell r="Q3285">
            <v>0</v>
          </cell>
          <cell r="R3285" t="str">
            <v>柱塞气举计划关井（无气量）：2021-06-23 14:00因无气量()，关井前油套压1.22/1.62Mpa。</v>
          </cell>
          <cell r="S3285" t="str">
            <v>直井</v>
          </cell>
          <cell r="U3285" t="str">
            <v>自然连续生产井</v>
          </cell>
          <cell r="V3285" t="str">
            <v>24h</v>
          </cell>
          <cell r="W3285">
            <v>40863</v>
          </cell>
          <cell r="X3285">
            <v>41100</v>
          </cell>
        </row>
        <row r="3286">
          <cell r="F3286" t="str">
            <v>苏48-21-69</v>
          </cell>
          <cell r="G3286" t="str">
            <v>山1</v>
          </cell>
          <cell r="H3286">
            <v>0</v>
          </cell>
          <cell r="I3286">
            <v>0</v>
          </cell>
          <cell r="J3286">
            <v>1.19</v>
          </cell>
          <cell r="K3286">
            <v>1.57</v>
          </cell>
          <cell r="L3286">
            <v>6.4999999999999997E-3</v>
          </cell>
          <cell r="M3286">
            <v>0</v>
          </cell>
          <cell r="N3286">
            <v>0</v>
          </cell>
          <cell r="O3286">
            <v>0</v>
          </cell>
          <cell r="P3286">
            <v>1407.414</v>
          </cell>
          <cell r="Q3286">
            <v>0</v>
          </cell>
          <cell r="R3286" t="str">
            <v>柱塞气举计划关井（无气量）：2021-06-15 08:00因无气量()，关井前油套压1.08/3.18Mpa。</v>
          </cell>
          <cell r="S3286" t="str">
            <v>直井</v>
          </cell>
          <cell r="U3286" t="str">
            <v>自然连续生产井</v>
          </cell>
          <cell r="V3286" t="str">
            <v>24h</v>
          </cell>
          <cell r="W3286">
            <v>41000</v>
          </cell>
          <cell r="X3286">
            <v>41096</v>
          </cell>
        </row>
        <row r="3287">
          <cell r="F3287" t="str">
            <v>苏48-22-74</v>
          </cell>
          <cell r="G3287" t="str">
            <v>盒8、山1</v>
          </cell>
          <cell r="H3287">
            <v>0.2</v>
          </cell>
          <cell r="I3287">
            <v>24</v>
          </cell>
          <cell r="J3287">
            <v>1.26</v>
          </cell>
          <cell r="K3287">
            <v>7.89</v>
          </cell>
          <cell r="L3287">
            <v>5.4999999999999997E-3</v>
          </cell>
          <cell r="M3287">
            <v>0.19439999999999999</v>
          </cell>
          <cell r="N3287">
            <v>2.6747000000000001</v>
          </cell>
          <cell r="O3287">
            <v>36.670299999999997</v>
          </cell>
          <cell r="P3287">
            <v>2985.5774000000001</v>
          </cell>
          <cell r="Q3287">
            <v>0</v>
          </cell>
          <cell r="R3287" t="str">
            <v>柱塞气举</v>
          </cell>
          <cell r="S3287" t="str">
            <v>直井</v>
          </cell>
          <cell r="U3287" t="str">
            <v>自然连续生产井</v>
          </cell>
          <cell r="V3287" t="str">
            <v>24h</v>
          </cell>
          <cell r="W3287">
            <v>41042</v>
          </cell>
          <cell r="X3287">
            <v>41159</v>
          </cell>
        </row>
        <row r="3288">
          <cell r="F3288" t="str">
            <v>苏48-17-72</v>
          </cell>
          <cell r="G3288" t="str">
            <v>盒8、山1</v>
          </cell>
          <cell r="H3288">
            <v>0.01</v>
          </cell>
          <cell r="I3288">
            <v>0</v>
          </cell>
          <cell r="J3288">
            <v>1.0900000000000001</v>
          </cell>
          <cell r="K3288">
            <v>1.96</v>
          </cell>
          <cell r="L3288">
            <v>7.1999999999999998E-3</v>
          </cell>
          <cell r="M3288">
            <v>0</v>
          </cell>
          <cell r="N3288">
            <v>0</v>
          </cell>
          <cell r="O3288">
            <v>1.1966000000000001</v>
          </cell>
          <cell r="P3288">
            <v>1180.2364</v>
          </cell>
          <cell r="Q3288">
            <v>0</v>
          </cell>
          <cell r="R3288" t="str">
            <v>柱塞气举计划关井（无气量）：2022-05-09 11:00因无气量()，关井前油套压1.39/1.80Mpa。</v>
          </cell>
          <cell r="S3288" t="str">
            <v>直井</v>
          </cell>
          <cell r="U3288" t="str">
            <v>自然连续生产井</v>
          </cell>
          <cell r="V3288" t="str">
            <v>24h</v>
          </cell>
          <cell r="W3288">
            <v>41185</v>
          </cell>
          <cell r="X3288">
            <v>41394</v>
          </cell>
        </row>
        <row r="3289">
          <cell r="F3289" t="str">
            <v>苏47-1-71</v>
          </cell>
          <cell r="G3289" t="str">
            <v>山21山13盒8下1</v>
          </cell>
          <cell r="H3289">
            <v>0.05</v>
          </cell>
          <cell r="I3289">
            <v>24</v>
          </cell>
          <cell r="J3289">
            <v>3.78</v>
          </cell>
          <cell r="K3289">
            <v>21.82</v>
          </cell>
          <cell r="L3289">
            <v>-4.3E-3</v>
          </cell>
          <cell r="M3289">
            <v>4.8599999999999997E-2</v>
          </cell>
          <cell r="N3289">
            <v>0.85319999999999996</v>
          </cell>
          <cell r="O3289">
            <v>15.2326</v>
          </cell>
          <cell r="P3289">
            <v>397.428</v>
          </cell>
          <cell r="Q3289">
            <v>0</v>
          </cell>
          <cell r="R3289" t="str">
            <v>智能间歇</v>
          </cell>
          <cell r="S3289" t="str">
            <v>直丛式井</v>
          </cell>
          <cell r="U3289" t="str">
            <v>自然连续生产井</v>
          </cell>
          <cell r="V3289" t="str">
            <v>24h</v>
          </cell>
          <cell r="W3289">
            <v>42999</v>
          </cell>
          <cell r="X3289">
            <v>43261</v>
          </cell>
        </row>
        <row r="3290">
          <cell r="F3290" t="str">
            <v>苏47-1-72</v>
          </cell>
          <cell r="G3290" t="str">
            <v>山13、山12、盒8下1</v>
          </cell>
          <cell r="H3290">
            <v>0.1</v>
          </cell>
          <cell r="I3290">
            <v>24</v>
          </cell>
          <cell r="J3290">
            <v>1.34</v>
          </cell>
          <cell r="K3290">
            <v>22.36</v>
          </cell>
          <cell r="L3290">
            <v>1.8E-3</v>
          </cell>
          <cell r="M3290">
            <v>9.7199999999999995E-2</v>
          </cell>
          <cell r="N3290">
            <v>1.7010000000000001</v>
          </cell>
          <cell r="O3290">
            <v>27.215</v>
          </cell>
          <cell r="P3290">
            <v>419.20409999999998</v>
          </cell>
          <cell r="Q3290">
            <v>0</v>
          </cell>
          <cell r="S3290" t="str">
            <v>直井</v>
          </cell>
          <cell r="U3290" t="str">
            <v>自然连续生产井</v>
          </cell>
          <cell r="V3290" t="str">
            <v>24h</v>
          </cell>
          <cell r="W3290">
            <v>42961</v>
          </cell>
          <cell r="X3290">
            <v>43339</v>
          </cell>
        </row>
        <row r="3291">
          <cell r="F3291" t="str">
            <v>苏48-21-71</v>
          </cell>
          <cell r="G3291" t="str">
            <v>山12盒8下1、盒8下2</v>
          </cell>
          <cell r="H3291">
            <v>0.2</v>
          </cell>
          <cell r="I3291">
            <v>24</v>
          </cell>
          <cell r="J3291">
            <v>1.97</v>
          </cell>
          <cell r="K3291">
            <v>7.91</v>
          </cell>
          <cell r="L3291">
            <v>0.01</v>
          </cell>
          <cell r="M3291">
            <v>0.19439999999999999</v>
          </cell>
          <cell r="N3291">
            <v>2.3855</v>
          </cell>
          <cell r="O3291">
            <v>46.811599999999999</v>
          </cell>
          <cell r="P3291">
            <v>360.62450000000001</v>
          </cell>
          <cell r="Q3291">
            <v>0</v>
          </cell>
          <cell r="R3291" t="str">
            <v>柱塞气举</v>
          </cell>
          <cell r="S3291" t="str">
            <v>直丛式井</v>
          </cell>
          <cell r="U3291" t="str">
            <v>自然连续生产井</v>
          </cell>
          <cell r="V3291" t="str">
            <v>24h</v>
          </cell>
          <cell r="W3291">
            <v>42865</v>
          </cell>
          <cell r="X3291">
            <v>43261</v>
          </cell>
        </row>
        <row r="3292">
          <cell r="F3292" t="str">
            <v>苏48-21-70</v>
          </cell>
          <cell r="G3292" t="str">
            <v>山12、盒8下1</v>
          </cell>
          <cell r="H3292">
            <v>0.1</v>
          </cell>
          <cell r="I3292">
            <v>24</v>
          </cell>
          <cell r="J3292">
            <v>1.98</v>
          </cell>
          <cell r="K3292">
            <v>19.28</v>
          </cell>
          <cell r="L3292">
            <v>3.8999999999999998E-3</v>
          </cell>
          <cell r="M3292">
            <v>9.7199999999999995E-2</v>
          </cell>
          <cell r="N3292">
            <v>0.85980000000000001</v>
          </cell>
          <cell r="O3292">
            <v>10.43</v>
          </cell>
          <cell r="P3292">
            <v>260.24790000000002</v>
          </cell>
          <cell r="Q3292">
            <v>0</v>
          </cell>
          <cell r="R3292" t="str">
            <v>柱塞气举</v>
          </cell>
          <cell r="S3292" t="str">
            <v>直丛式井</v>
          </cell>
          <cell r="U3292" t="str">
            <v>自然连续生产井</v>
          </cell>
          <cell r="V3292" t="str">
            <v>24h</v>
          </cell>
          <cell r="W3292">
            <v>42828</v>
          </cell>
          <cell r="X3292">
            <v>43277</v>
          </cell>
        </row>
        <row r="3293">
          <cell r="F3293" t="str">
            <v>苏48-21-70C1</v>
          </cell>
          <cell r="G3293" t="str">
            <v>盒8下2、盒8下1、山12</v>
          </cell>
          <cell r="H3293">
            <v>0</v>
          </cell>
          <cell r="I3293">
            <v>0</v>
          </cell>
          <cell r="J3293">
            <v>1.31</v>
          </cell>
          <cell r="K3293">
            <v>1.45</v>
          </cell>
          <cell r="L3293">
            <v>1.4999999999999999E-2</v>
          </cell>
          <cell r="M3293">
            <v>0</v>
          </cell>
          <cell r="N3293">
            <v>0</v>
          </cell>
          <cell r="O3293">
            <v>0.40379999999999999</v>
          </cell>
          <cell r="P3293">
            <v>234.26179999999999</v>
          </cell>
          <cell r="Q3293">
            <v>0</v>
          </cell>
          <cell r="R3293" t="str">
            <v>柱塞气举2022/3/2 11:00:00关井代码:无气量</v>
          </cell>
          <cell r="S3293" t="str">
            <v>直井</v>
          </cell>
          <cell r="U3293" t="str">
            <v>自然连续生产井</v>
          </cell>
          <cell r="V3293" t="str">
            <v>24h</v>
          </cell>
          <cell r="W3293">
            <v>42925</v>
          </cell>
          <cell r="X3293">
            <v>43294</v>
          </cell>
        </row>
        <row r="3294">
          <cell r="F3294" t="str">
            <v>苏48-21-70C2</v>
          </cell>
          <cell r="G3294" t="str">
            <v>山12、盒8下1</v>
          </cell>
          <cell r="H3294">
            <v>0.1</v>
          </cell>
          <cell r="I3294">
            <v>24</v>
          </cell>
          <cell r="J3294">
            <v>1.3</v>
          </cell>
          <cell r="K3294">
            <v>8.65</v>
          </cell>
          <cell r="L3294">
            <v>8.2000000000000007E-3</v>
          </cell>
          <cell r="M3294">
            <v>9.7199999999999995E-2</v>
          </cell>
          <cell r="N3294">
            <v>1.7010000000000001</v>
          </cell>
          <cell r="O3294">
            <v>11.079700000000001</v>
          </cell>
          <cell r="P3294">
            <v>244.7912</v>
          </cell>
          <cell r="Q3294">
            <v>0</v>
          </cell>
          <cell r="S3294" t="str">
            <v>直井</v>
          </cell>
          <cell r="U3294" t="str">
            <v>自然连续生产井</v>
          </cell>
          <cell r="V3294" t="str">
            <v>24h</v>
          </cell>
          <cell r="W3294">
            <v>42898</v>
          </cell>
          <cell r="X3294">
            <v>43299</v>
          </cell>
        </row>
        <row r="3295">
          <cell r="F3295" t="str">
            <v>苏48-21-70C4</v>
          </cell>
          <cell r="G3295" t="str">
            <v>盒8下、山1、山2</v>
          </cell>
          <cell r="H3295">
            <v>0.12</v>
          </cell>
          <cell r="I3295">
            <v>24</v>
          </cell>
          <cell r="J3295">
            <v>1.97</v>
          </cell>
          <cell r="K3295">
            <v>8.6300000000000008</v>
          </cell>
          <cell r="L3295">
            <v>1.0200000000000001E-2</v>
          </cell>
          <cell r="M3295">
            <v>0.11609999999999999</v>
          </cell>
          <cell r="N3295">
            <v>2.0442999999999998</v>
          </cell>
          <cell r="O3295">
            <v>28.839200000000002</v>
          </cell>
          <cell r="P3295">
            <v>330.89030000000002</v>
          </cell>
          <cell r="Q3295">
            <v>0</v>
          </cell>
          <cell r="R3295" t="str">
            <v>柱塞气举</v>
          </cell>
          <cell r="S3295" t="str">
            <v>直井</v>
          </cell>
          <cell r="U3295" t="str">
            <v>自然连续生产井</v>
          </cell>
          <cell r="V3295" t="str">
            <v>24h</v>
          </cell>
          <cell r="W3295">
            <v>43028</v>
          </cell>
          <cell r="X3295">
            <v>43324</v>
          </cell>
        </row>
        <row r="3296">
          <cell r="F3296" t="str">
            <v>苏48-15-64H2</v>
          </cell>
          <cell r="G3296" t="str">
            <v>盒8</v>
          </cell>
          <cell r="H3296">
            <v>0.1</v>
          </cell>
          <cell r="I3296">
            <v>24</v>
          </cell>
          <cell r="J3296">
            <v>1.07</v>
          </cell>
          <cell r="K3296">
            <v>1.4</v>
          </cell>
          <cell r="L3296">
            <v>6.1000000000000004E-3</v>
          </cell>
          <cell r="M3296">
            <v>9.5799999999999996E-2</v>
          </cell>
          <cell r="N3296">
            <v>2.1669999999999998</v>
          </cell>
          <cell r="O3296">
            <v>58.054499999999997</v>
          </cell>
          <cell r="P3296">
            <v>2434.3546999999999</v>
          </cell>
          <cell r="Q3296">
            <v>0.16</v>
          </cell>
          <cell r="R3296" t="str">
            <v>柱塞气举</v>
          </cell>
          <cell r="S3296" t="str">
            <v>水平井</v>
          </cell>
          <cell r="U3296" t="str">
            <v>自然连续生产井</v>
          </cell>
          <cell r="V3296" t="str">
            <v>24h</v>
          </cell>
          <cell r="W3296">
            <v>41097</v>
          </cell>
          <cell r="X3296">
            <v>41256</v>
          </cell>
        </row>
        <row r="3297">
          <cell r="F3297" t="str">
            <v>苏48-15-65</v>
          </cell>
          <cell r="G3297" t="str">
            <v>盒8上盒8下山1</v>
          </cell>
          <cell r="H3297">
            <v>0.12</v>
          </cell>
          <cell r="I3297">
            <v>24</v>
          </cell>
          <cell r="J3297">
            <v>1.04</v>
          </cell>
          <cell r="K3297">
            <v>3.23</v>
          </cell>
          <cell r="L3297">
            <v>5.8999999999999999E-3</v>
          </cell>
          <cell r="M3297">
            <v>0.1166</v>
          </cell>
          <cell r="N3297">
            <v>2.6383999999999999</v>
          </cell>
          <cell r="O3297">
            <v>32.587499999999999</v>
          </cell>
          <cell r="P3297">
            <v>2250.9178999999999</v>
          </cell>
          <cell r="Q3297">
            <v>0.2</v>
          </cell>
          <cell r="R3297" t="str">
            <v>柱塞气举</v>
          </cell>
          <cell r="S3297" t="str">
            <v>直井</v>
          </cell>
          <cell r="U3297" t="str">
            <v>自然连续生产井</v>
          </cell>
          <cell r="V3297" t="str">
            <v>24h</v>
          </cell>
          <cell r="W3297">
            <v>40839</v>
          </cell>
          <cell r="X3297">
            <v>41256</v>
          </cell>
        </row>
        <row r="3298">
          <cell r="F3298" t="str">
            <v>苏48-15-65H1</v>
          </cell>
          <cell r="G3298" t="str">
            <v>山1</v>
          </cell>
          <cell r="H3298">
            <v>0.16</v>
          </cell>
          <cell r="I3298">
            <v>24</v>
          </cell>
          <cell r="J3298">
            <v>1.02</v>
          </cell>
          <cell r="K3298">
            <v>5.82</v>
          </cell>
          <cell r="L3298">
            <v>-2.2000000000000001E-3</v>
          </cell>
          <cell r="M3298">
            <v>0.1555</v>
          </cell>
          <cell r="N3298">
            <v>3.5179</v>
          </cell>
          <cell r="O3298">
            <v>63.110399999999998</v>
          </cell>
          <cell r="P3298">
            <v>1460.6547</v>
          </cell>
          <cell r="Q3298">
            <v>0.26</v>
          </cell>
          <cell r="S3298" t="str">
            <v>水平井</v>
          </cell>
          <cell r="T3298" t="str">
            <v>节流器生产</v>
          </cell>
          <cell r="U3298" t="str">
            <v>自然连续生产井</v>
          </cell>
          <cell r="V3298" t="str">
            <v>24h</v>
          </cell>
          <cell r="W3298">
            <v>41342</v>
          </cell>
          <cell r="X3298">
            <v>42622</v>
          </cell>
        </row>
        <row r="3299">
          <cell r="F3299" t="str">
            <v>苏48-15-65H2</v>
          </cell>
          <cell r="G3299" t="str">
            <v>盒8下</v>
          </cell>
          <cell r="H3299">
            <v>0.2</v>
          </cell>
          <cell r="I3299">
            <v>24</v>
          </cell>
          <cell r="J3299">
            <v>1.02</v>
          </cell>
          <cell r="K3299">
            <v>2.78</v>
          </cell>
          <cell r="L3299">
            <v>5.4000000000000003E-3</v>
          </cell>
          <cell r="M3299">
            <v>0.19189999999999999</v>
          </cell>
          <cell r="N3299">
            <v>4.3417000000000003</v>
          </cell>
          <cell r="O3299">
            <v>51.720100000000002</v>
          </cell>
          <cell r="P3299">
            <v>5118.7509</v>
          </cell>
          <cell r="Q3299">
            <v>0.33</v>
          </cell>
          <cell r="R3299" t="str">
            <v>柱塞气举</v>
          </cell>
          <cell r="S3299" t="str">
            <v>水平井</v>
          </cell>
          <cell r="U3299" t="str">
            <v>自然连续生产井</v>
          </cell>
          <cell r="V3299" t="str">
            <v>24h</v>
          </cell>
          <cell r="W3299">
            <v>41147</v>
          </cell>
          <cell r="X3299">
            <v>41256</v>
          </cell>
        </row>
        <row r="3300">
          <cell r="F3300" t="str">
            <v>苏48-15-64H1</v>
          </cell>
          <cell r="G3300" t="str">
            <v>盒8下</v>
          </cell>
          <cell r="H3300">
            <v>0.2</v>
          </cell>
          <cell r="I3300">
            <v>24</v>
          </cell>
          <cell r="J3300">
            <v>1.07</v>
          </cell>
          <cell r="K3300">
            <v>0.95</v>
          </cell>
          <cell r="L3300">
            <v>3.7000000000000002E-3</v>
          </cell>
          <cell r="M3300">
            <v>0.17910000000000001</v>
          </cell>
          <cell r="N3300">
            <v>4.0515999999999996</v>
          </cell>
          <cell r="O3300">
            <v>65.8553</v>
          </cell>
          <cell r="P3300">
            <v>937.21889999999996</v>
          </cell>
          <cell r="Q3300">
            <v>0.31</v>
          </cell>
          <cell r="R3300" t="str">
            <v>柱塞气举</v>
          </cell>
          <cell r="S3300" t="str">
            <v>水平井</v>
          </cell>
          <cell r="U3300" t="str">
            <v>自然连续生产井</v>
          </cell>
          <cell r="V3300" t="str">
            <v>24h</v>
          </cell>
          <cell r="W3300">
            <v>41173</v>
          </cell>
          <cell r="X3300">
            <v>41269</v>
          </cell>
        </row>
        <row r="3301">
          <cell r="F3301" t="str">
            <v>苏48-15-63H1</v>
          </cell>
          <cell r="G3301" t="str">
            <v>盒8</v>
          </cell>
          <cell r="H3301">
            <v>0.2</v>
          </cell>
          <cell r="I3301">
            <v>24</v>
          </cell>
          <cell r="J3301">
            <v>1</v>
          </cell>
          <cell r="K3301">
            <v>1.86</v>
          </cell>
          <cell r="L3301">
            <v>6.7000000000000002E-3</v>
          </cell>
          <cell r="M3301">
            <v>0.16639999999999999</v>
          </cell>
          <cell r="N3301">
            <v>3.7652000000000001</v>
          </cell>
          <cell r="O3301">
            <v>44.667400000000001</v>
          </cell>
          <cell r="P3301">
            <v>3887.8517999999999</v>
          </cell>
          <cell r="Q3301">
            <v>0.28000000000000003</v>
          </cell>
          <cell r="R3301" t="str">
            <v>柱塞气举</v>
          </cell>
          <cell r="S3301" t="str">
            <v>水平井</v>
          </cell>
          <cell r="U3301" t="str">
            <v>自然连续生产井</v>
          </cell>
          <cell r="V3301" t="str">
            <v>24h</v>
          </cell>
          <cell r="W3301">
            <v>41198</v>
          </cell>
          <cell r="X3301">
            <v>41259</v>
          </cell>
        </row>
        <row r="3302">
          <cell r="F3302" t="str">
            <v>苏48-15-63H2</v>
          </cell>
          <cell r="G3302" t="str">
            <v>盒8</v>
          </cell>
          <cell r="H3302">
            <v>0.1</v>
          </cell>
          <cell r="I3302">
            <v>24</v>
          </cell>
          <cell r="J3302">
            <v>1.04</v>
          </cell>
          <cell r="K3302">
            <v>3.17</v>
          </cell>
          <cell r="L3302">
            <v>5.8999999999999999E-3</v>
          </cell>
          <cell r="M3302">
            <v>9.35E-2</v>
          </cell>
          <cell r="N3302">
            <v>2.1153</v>
          </cell>
          <cell r="O3302">
            <v>24.5566</v>
          </cell>
          <cell r="P3302">
            <v>2484.4133999999999</v>
          </cell>
          <cell r="Q3302">
            <v>0.16</v>
          </cell>
          <cell r="R3302" t="str">
            <v>柱塞气举</v>
          </cell>
          <cell r="S3302" t="str">
            <v>水平井</v>
          </cell>
          <cell r="U3302" t="str">
            <v>自然连续生产井</v>
          </cell>
          <cell r="V3302" t="str">
            <v>24h</v>
          </cell>
          <cell r="W3302">
            <v>41149</v>
          </cell>
          <cell r="X3302">
            <v>41267</v>
          </cell>
        </row>
        <row r="3303">
          <cell r="F3303" t="str">
            <v>苏48-14-64</v>
          </cell>
          <cell r="G3303" t="str">
            <v>盒8、山1</v>
          </cell>
          <cell r="H3303">
            <v>0.12</v>
          </cell>
          <cell r="I3303">
            <v>24</v>
          </cell>
          <cell r="J3303">
            <v>1.04</v>
          </cell>
          <cell r="K3303">
            <v>7.89</v>
          </cell>
          <cell r="L3303">
            <v>5.1999999999999998E-3</v>
          </cell>
          <cell r="M3303">
            <v>0.1123</v>
          </cell>
          <cell r="N3303">
            <v>2.5413000000000001</v>
          </cell>
          <cell r="O3303">
            <v>31.633400000000002</v>
          </cell>
          <cell r="P3303">
            <v>1199.0737999999999</v>
          </cell>
          <cell r="Q3303">
            <v>0.19</v>
          </cell>
          <cell r="R3303" t="str">
            <v>柱塞气举</v>
          </cell>
          <cell r="S3303" t="str">
            <v>直井</v>
          </cell>
          <cell r="U3303" t="str">
            <v>自然连续生产井</v>
          </cell>
          <cell r="V3303" t="str">
            <v>24h</v>
          </cell>
          <cell r="W3303">
            <v>40829</v>
          </cell>
          <cell r="X3303">
            <v>41259</v>
          </cell>
        </row>
        <row r="3304">
          <cell r="F3304" t="str">
            <v>苏48-14-65</v>
          </cell>
          <cell r="G3304" t="str">
            <v>山1、盒8下、盒8上</v>
          </cell>
          <cell r="H3304">
            <v>0.13</v>
          </cell>
          <cell r="I3304">
            <v>24</v>
          </cell>
          <cell r="J3304">
            <v>1.04</v>
          </cell>
          <cell r="K3304">
            <v>23.75</v>
          </cell>
          <cell r="L3304">
            <v>8.9999999999999998E-4</v>
          </cell>
          <cell r="M3304">
            <v>0.1263</v>
          </cell>
          <cell r="N3304">
            <v>2.8580000000000001</v>
          </cell>
          <cell r="O3304">
            <v>37.424799999999998</v>
          </cell>
          <cell r="P3304">
            <v>777.62400000000002</v>
          </cell>
          <cell r="Q3304">
            <v>0.22</v>
          </cell>
          <cell r="S3304" t="str">
            <v>直井</v>
          </cell>
          <cell r="T3304" t="str">
            <v>节流器生产</v>
          </cell>
          <cell r="U3304" t="str">
            <v>自然连续生产井</v>
          </cell>
          <cell r="V3304" t="str">
            <v>24h</v>
          </cell>
          <cell r="W3304">
            <v>40820</v>
          </cell>
          <cell r="X3304">
            <v>41259</v>
          </cell>
        </row>
        <row r="3305">
          <cell r="F3305" t="str">
            <v>苏48-16-67H1</v>
          </cell>
          <cell r="G3305" t="str">
            <v>盒8</v>
          </cell>
          <cell r="H3305">
            <v>0.01</v>
          </cell>
          <cell r="I3305">
            <v>24</v>
          </cell>
          <cell r="J3305">
            <v>0.99</v>
          </cell>
          <cell r="K3305">
            <v>4.79</v>
          </cell>
          <cell r="L3305">
            <v>5.1000000000000004E-3</v>
          </cell>
          <cell r="M3305">
            <v>9.5999999999999992E-3</v>
          </cell>
          <cell r="N3305">
            <v>0.21690000000000001</v>
          </cell>
          <cell r="O3305">
            <v>2.9304000000000001</v>
          </cell>
          <cell r="P3305">
            <v>750.91480000000001</v>
          </cell>
          <cell r="Q3305">
            <v>0.02</v>
          </cell>
          <cell r="R3305" t="str">
            <v>柱塞气举</v>
          </cell>
          <cell r="S3305" t="str">
            <v>水平井</v>
          </cell>
          <cell r="U3305" t="str">
            <v>自然连续生产井</v>
          </cell>
          <cell r="V3305" t="str">
            <v>24h</v>
          </cell>
          <cell r="W3305">
            <v>41202</v>
          </cell>
          <cell r="X3305">
            <v>41269</v>
          </cell>
        </row>
        <row r="3306">
          <cell r="F3306" t="str">
            <v>苏48-17-64H</v>
          </cell>
          <cell r="G3306" t="str">
            <v>盒8</v>
          </cell>
          <cell r="H3306">
            <v>0.11</v>
          </cell>
          <cell r="I3306">
            <v>24</v>
          </cell>
          <cell r="J3306">
            <v>0.99</v>
          </cell>
          <cell r="K3306">
            <v>4.9400000000000004</v>
          </cell>
          <cell r="L3306">
            <v>4.5999999999999999E-3</v>
          </cell>
          <cell r="M3306">
            <v>0.64849999999999997</v>
          </cell>
          <cell r="N3306">
            <v>10.3873</v>
          </cell>
          <cell r="O3306">
            <v>72.072000000000003</v>
          </cell>
          <cell r="P3306">
            <v>11805.1435</v>
          </cell>
          <cell r="Q3306">
            <v>1.1000000000000001</v>
          </cell>
          <cell r="R3306" t="str">
            <v>电动针阀；同步回转</v>
          </cell>
          <cell r="S3306" t="str">
            <v>水平井</v>
          </cell>
          <cell r="U3306" t="str">
            <v>自然连续生产井</v>
          </cell>
          <cell r="V3306" t="str">
            <v>24h</v>
          </cell>
          <cell r="W3306">
            <v>40658</v>
          </cell>
          <cell r="X3306">
            <v>40706</v>
          </cell>
        </row>
        <row r="3307">
          <cell r="F3307" t="str">
            <v>苏48-16-66H1</v>
          </cell>
          <cell r="G3307" t="str">
            <v>盒8</v>
          </cell>
          <cell r="H3307">
            <v>0.31</v>
          </cell>
          <cell r="I3307">
            <v>24</v>
          </cell>
          <cell r="J3307">
            <v>0.99</v>
          </cell>
          <cell r="K3307">
            <v>6.53</v>
          </cell>
          <cell r="L3307">
            <v>3.5999999999999999E-3</v>
          </cell>
          <cell r="M3307">
            <v>0.28029999999999999</v>
          </cell>
          <cell r="N3307">
            <v>6.3396999999999997</v>
          </cell>
          <cell r="O3307">
            <v>83.772599999999997</v>
          </cell>
          <cell r="P3307">
            <v>5490.6931999999997</v>
          </cell>
          <cell r="Q3307">
            <v>0.48</v>
          </cell>
          <cell r="S3307" t="str">
            <v>水平井</v>
          </cell>
          <cell r="U3307" t="str">
            <v>自然连续生产井</v>
          </cell>
          <cell r="V3307" t="str">
            <v>24h</v>
          </cell>
          <cell r="W3307">
            <v>41230</v>
          </cell>
          <cell r="X3307">
            <v>41403</v>
          </cell>
        </row>
        <row r="3308">
          <cell r="F3308" t="str">
            <v>苏48-17-65H2</v>
          </cell>
          <cell r="G3308" t="str">
            <v>盒8</v>
          </cell>
          <cell r="H3308">
            <v>0.05</v>
          </cell>
          <cell r="I3308">
            <v>24</v>
          </cell>
          <cell r="J3308">
            <v>1</v>
          </cell>
          <cell r="K3308">
            <v>1.04</v>
          </cell>
          <cell r="L3308">
            <v>4.5999999999999999E-3</v>
          </cell>
          <cell r="M3308">
            <v>4.7399999999999998E-2</v>
          </cell>
          <cell r="N3308">
            <v>1.0710999999999999</v>
          </cell>
          <cell r="O3308">
            <v>7.7491000000000003</v>
          </cell>
          <cell r="P3308">
            <v>1326.8951</v>
          </cell>
          <cell r="Q3308">
            <v>0.08</v>
          </cell>
          <cell r="R3308" t="str">
            <v>速度管柱</v>
          </cell>
          <cell r="S3308" t="str">
            <v>水平井</v>
          </cell>
          <cell r="U3308" t="str">
            <v>自然连续生产井</v>
          </cell>
          <cell r="V3308" t="str">
            <v>24h</v>
          </cell>
          <cell r="W3308">
            <v>41182</v>
          </cell>
          <cell r="X3308">
            <v>41405</v>
          </cell>
        </row>
        <row r="3309">
          <cell r="F3309" t="str">
            <v>苏48-16-72H1</v>
          </cell>
          <cell r="G3309" t="str">
            <v>盒8</v>
          </cell>
          <cell r="H3309">
            <v>0.16</v>
          </cell>
          <cell r="I3309">
            <v>24</v>
          </cell>
          <cell r="J3309">
            <v>1.28</v>
          </cell>
          <cell r="K3309">
            <v>10.71</v>
          </cell>
          <cell r="L3309">
            <v>4.4000000000000003E-3</v>
          </cell>
          <cell r="M3309">
            <v>0.15329999999999999</v>
          </cell>
          <cell r="N3309">
            <v>3.4670000000000001</v>
          </cell>
          <cell r="O3309">
            <v>41.9148</v>
          </cell>
          <cell r="P3309">
            <v>3172.4362999999998</v>
          </cell>
          <cell r="Q3309">
            <v>0.26</v>
          </cell>
          <cell r="S3309" t="str">
            <v>水平井</v>
          </cell>
          <cell r="U3309" t="str">
            <v>自然连续生产井</v>
          </cell>
          <cell r="V3309" t="str">
            <v>24h</v>
          </cell>
          <cell r="W3309">
            <v>41236</v>
          </cell>
          <cell r="X3309">
            <v>41427</v>
          </cell>
        </row>
        <row r="3310">
          <cell r="F3310" t="str">
            <v>苏48-14-65H4</v>
          </cell>
          <cell r="G3310" t="str">
            <v>山1</v>
          </cell>
          <cell r="H3310">
            <v>0.2</v>
          </cell>
          <cell r="I3310">
            <v>24</v>
          </cell>
          <cell r="J3310">
            <v>1.1000000000000001</v>
          </cell>
          <cell r="K3310">
            <v>5.54</v>
          </cell>
          <cell r="L3310">
            <v>6.4999999999999997E-3</v>
          </cell>
          <cell r="M3310">
            <v>0.18010000000000001</v>
          </cell>
          <cell r="N3310">
            <v>4.0743</v>
          </cell>
          <cell r="O3310">
            <v>45.710999999999999</v>
          </cell>
          <cell r="P3310">
            <v>996.19349999999997</v>
          </cell>
          <cell r="Q3310">
            <v>0.31</v>
          </cell>
          <cell r="R3310" t="str">
            <v>人工泡排；周期泡排：5天/次；加注量100L</v>
          </cell>
          <cell r="S3310" t="str">
            <v>水平井</v>
          </cell>
          <cell r="T3310" t="str">
            <v>节流器生产</v>
          </cell>
          <cell r="U3310" t="str">
            <v>自然连续生产井</v>
          </cell>
          <cell r="V3310" t="str">
            <v>24h</v>
          </cell>
          <cell r="W3310">
            <v>41391</v>
          </cell>
          <cell r="X3310">
            <v>41552</v>
          </cell>
        </row>
        <row r="3311">
          <cell r="F3311" t="str">
            <v>苏48-16-71H1</v>
          </cell>
          <cell r="G3311" t="str">
            <v>盒8</v>
          </cell>
          <cell r="H3311">
            <v>0.18</v>
          </cell>
          <cell r="I3311">
            <v>24</v>
          </cell>
          <cell r="J3311">
            <v>1.1299999999999999</v>
          </cell>
          <cell r="K3311">
            <v>6.65</v>
          </cell>
          <cell r="L3311">
            <v>5.3E-3</v>
          </cell>
          <cell r="M3311">
            <v>0.17269999999999999</v>
          </cell>
          <cell r="N3311">
            <v>3.9077000000000002</v>
          </cell>
          <cell r="O3311">
            <v>51.5627</v>
          </cell>
          <cell r="P3311">
            <v>828.47950000000003</v>
          </cell>
          <cell r="Q3311">
            <v>0.28999999999999998</v>
          </cell>
          <cell r="R3311" t="str">
            <v>柱塞气举</v>
          </cell>
          <cell r="S3311" t="str">
            <v>水平井</v>
          </cell>
          <cell r="U3311" t="str">
            <v>自然连续生产井</v>
          </cell>
          <cell r="V3311" t="str">
            <v>24h</v>
          </cell>
          <cell r="W3311">
            <v>41479</v>
          </cell>
          <cell r="X3311">
            <v>41574</v>
          </cell>
        </row>
        <row r="3312">
          <cell r="F3312" t="str">
            <v>苏48-16-71H2</v>
          </cell>
          <cell r="G3312" t="str">
            <v>盒8</v>
          </cell>
          <cell r="H3312">
            <v>0.39</v>
          </cell>
          <cell r="I3312">
            <v>24</v>
          </cell>
          <cell r="J3312">
            <v>1.1100000000000001</v>
          </cell>
          <cell r="K3312">
            <v>11.25</v>
          </cell>
          <cell r="L3312">
            <v>4.7000000000000002E-3</v>
          </cell>
          <cell r="M3312">
            <v>0.36509999999999998</v>
          </cell>
          <cell r="N3312">
            <v>8.2590000000000003</v>
          </cell>
          <cell r="O3312">
            <v>102.06359999999999</v>
          </cell>
          <cell r="P3312">
            <v>2572.6140999999998</v>
          </cell>
          <cell r="Q3312">
            <v>0.62</v>
          </cell>
          <cell r="S3312" t="str">
            <v>水平井</v>
          </cell>
          <cell r="U3312" t="str">
            <v>自然连续生产井</v>
          </cell>
          <cell r="V3312" t="str">
            <v>24h</v>
          </cell>
          <cell r="W3312">
            <v>41183</v>
          </cell>
          <cell r="X3312">
            <v>41576</v>
          </cell>
        </row>
        <row r="3313">
          <cell r="F3313" t="str">
            <v>苏48-17-62H2</v>
          </cell>
          <cell r="G3313" t="str">
            <v>盒8</v>
          </cell>
          <cell r="H3313">
            <v>0.5</v>
          </cell>
          <cell r="I3313">
            <v>24</v>
          </cell>
          <cell r="J3313">
            <v>1.02</v>
          </cell>
          <cell r="K3313">
            <v>6.81</v>
          </cell>
          <cell r="L3313">
            <v>5.3E-3</v>
          </cell>
          <cell r="M3313">
            <v>0.46360000000000001</v>
          </cell>
          <cell r="N3313">
            <v>10.488300000000001</v>
          </cell>
          <cell r="O3313">
            <v>79.654300000000006</v>
          </cell>
          <cell r="P3313">
            <v>2678.7527</v>
          </cell>
          <cell r="Q3313">
            <v>0.79</v>
          </cell>
          <cell r="R3313" t="str">
            <v>人工泡排；周期泡排：5天/次；加注量100L</v>
          </cell>
          <cell r="S3313" t="str">
            <v>水平井</v>
          </cell>
          <cell r="T3313" t="str">
            <v>无节流器生产</v>
          </cell>
          <cell r="U3313" t="str">
            <v>自然连续生产井</v>
          </cell>
          <cell r="V3313" t="str">
            <v>24h</v>
          </cell>
          <cell r="W3313">
            <v>41411</v>
          </cell>
          <cell r="X3313">
            <v>41571</v>
          </cell>
        </row>
        <row r="3314">
          <cell r="F3314" t="str">
            <v>苏48-17-63H2</v>
          </cell>
          <cell r="G3314" t="str">
            <v>盒8</v>
          </cell>
          <cell r="H3314">
            <v>0.12</v>
          </cell>
          <cell r="I3314">
            <v>24</v>
          </cell>
          <cell r="J3314">
            <v>1.03</v>
          </cell>
          <cell r="K3314">
            <v>2.94</v>
          </cell>
          <cell r="L3314">
            <v>6.7999999999999996E-3</v>
          </cell>
          <cell r="M3314">
            <v>0.1123</v>
          </cell>
          <cell r="N3314">
            <v>2.5413000000000001</v>
          </cell>
          <cell r="O3314">
            <v>29.3309</v>
          </cell>
          <cell r="P3314">
            <v>2583.2536</v>
          </cell>
          <cell r="Q3314">
            <v>0.19</v>
          </cell>
          <cell r="R3314" t="str">
            <v>柱塞气举</v>
          </cell>
          <cell r="S3314" t="str">
            <v>水平井</v>
          </cell>
          <cell r="U3314" t="str">
            <v>自然连续生产井</v>
          </cell>
          <cell r="V3314" t="str">
            <v>24h</v>
          </cell>
          <cell r="W3314">
            <v>41431</v>
          </cell>
          <cell r="X3314">
            <v>41559</v>
          </cell>
        </row>
        <row r="3315">
          <cell r="F3315" t="str">
            <v>苏48-14-64H3</v>
          </cell>
          <cell r="G3315" t="str">
            <v>盒8</v>
          </cell>
          <cell r="H3315">
            <v>0.1</v>
          </cell>
          <cell r="I3315">
            <v>24</v>
          </cell>
          <cell r="J3315">
            <v>1.06</v>
          </cell>
          <cell r="K3315">
            <v>10.51</v>
          </cell>
          <cell r="L3315">
            <v>3.8999999999999998E-3</v>
          </cell>
          <cell r="M3315">
            <v>9.7199999999999995E-2</v>
          </cell>
          <cell r="N3315">
            <v>2.1983999999999999</v>
          </cell>
          <cell r="O3315">
            <v>25.621099999999998</v>
          </cell>
          <cell r="P3315">
            <v>1845.6756</v>
          </cell>
          <cell r="Q3315">
            <v>0.17</v>
          </cell>
          <cell r="R3315" t="str">
            <v>柱塞气举</v>
          </cell>
          <cell r="S3315" t="str">
            <v>水平井</v>
          </cell>
          <cell r="U3315" t="str">
            <v>自然连续生产井</v>
          </cell>
          <cell r="V3315" t="str">
            <v>24h</v>
          </cell>
          <cell r="W3315">
            <v>41517</v>
          </cell>
          <cell r="X3315">
            <v>41599</v>
          </cell>
        </row>
        <row r="3316">
          <cell r="F3316" t="str">
            <v>苏48-14-68H2</v>
          </cell>
          <cell r="G3316" t="str">
            <v>盒8</v>
          </cell>
          <cell r="H3316">
            <v>0.65</v>
          </cell>
          <cell r="I3316">
            <v>24</v>
          </cell>
          <cell r="J3316">
            <v>1.5</v>
          </cell>
          <cell r="K3316">
            <v>2.4300000000000002</v>
          </cell>
          <cell r="L3316">
            <v>7.0000000000000001E-3</v>
          </cell>
          <cell r="M3316">
            <v>6.1050000000000004</v>
          </cell>
          <cell r="N3316">
            <v>45.811300000000003</v>
          </cell>
          <cell r="O3316">
            <v>263.86500000000001</v>
          </cell>
          <cell r="P3316">
            <v>6563.2488999999996</v>
          </cell>
          <cell r="Q3316">
            <v>10.37</v>
          </cell>
          <cell r="R3316" t="str">
            <v>同步回转计划关井（工艺试验）：2022-08-19 08:00-2022-08-20 08:00因工艺试验（同步回转压缩机），关井前油套压1.04/3.25Mpa，开井前油套压1.50/2.43Mpa。</v>
          </cell>
          <cell r="S3316" t="str">
            <v>水平井</v>
          </cell>
          <cell r="U3316" t="str">
            <v>自然连续生产井</v>
          </cell>
          <cell r="V3316" t="str">
            <v>24h</v>
          </cell>
          <cell r="W3316">
            <v>41478</v>
          </cell>
          <cell r="X3316">
            <v>41598</v>
          </cell>
        </row>
        <row r="3317">
          <cell r="F3317" t="str">
            <v>苏48-15-62H1</v>
          </cell>
          <cell r="G3317" t="str">
            <v>盒8</v>
          </cell>
          <cell r="H3317">
            <v>0.1</v>
          </cell>
          <cell r="I3317">
            <v>24</v>
          </cell>
          <cell r="J3317">
            <v>1.1000000000000001</v>
          </cell>
          <cell r="K3317">
            <v>1.07</v>
          </cell>
          <cell r="L3317">
            <v>7.3000000000000001E-3</v>
          </cell>
          <cell r="M3317">
            <v>9.3600000000000003E-2</v>
          </cell>
          <cell r="N3317">
            <v>2.1175999999999999</v>
          </cell>
          <cell r="O3317">
            <v>24.583500000000001</v>
          </cell>
          <cell r="P3317">
            <v>6517.6652999999997</v>
          </cell>
          <cell r="Q3317">
            <v>0.16</v>
          </cell>
          <cell r="R3317" t="str">
            <v>柱塞气举</v>
          </cell>
          <cell r="S3317" t="str">
            <v>水平井</v>
          </cell>
          <cell r="U3317" t="str">
            <v>自然连续生产井</v>
          </cell>
          <cell r="V3317" t="str">
            <v>24h</v>
          </cell>
          <cell r="W3317">
            <v>41410</v>
          </cell>
          <cell r="X3317">
            <v>41630</v>
          </cell>
        </row>
        <row r="3318">
          <cell r="F3318" t="str">
            <v>苏48-15-62H2</v>
          </cell>
          <cell r="G3318" t="str">
            <v>盒8</v>
          </cell>
          <cell r="H3318">
            <v>0</v>
          </cell>
          <cell r="I3318">
            <v>0</v>
          </cell>
          <cell r="J3318">
            <v>1.1000000000000001</v>
          </cell>
          <cell r="K3318">
            <v>1.28</v>
          </cell>
          <cell r="L3318">
            <v>6.3E-3</v>
          </cell>
          <cell r="M3318">
            <v>0</v>
          </cell>
          <cell r="N3318">
            <v>0</v>
          </cell>
          <cell r="O3318">
            <v>6.1999999999999998E-3</v>
          </cell>
          <cell r="P3318">
            <v>571.2912</v>
          </cell>
          <cell r="Q3318">
            <v>0</v>
          </cell>
          <cell r="R3318" t="str">
            <v>柱塞气举计划关井（无气量）：2022-03-02 12:00因无气量(无气量)，关井前油套压0.86/1.51Mpa。</v>
          </cell>
          <cell r="S3318" t="str">
            <v>水平井</v>
          </cell>
          <cell r="U3318" t="str">
            <v>自然连续生产井</v>
          </cell>
          <cell r="V3318" t="str">
            <v>24h</v>
          </cell>
          <cell r="W3318">
            <v>41523</v>
          </cell>
          <cell r="X3318">
            <v>41620</v>
          </cell>
        </row>
        <row r="3319">
          <cell r="F3319" t="str">
            <v>苏48-14-64H1</v>
          </cell>
          <cell r="G3319" t="str">
            <v>盒8、山1</v>
          </cell>
          <cell r="H3319">
            <v>0.57999999999999996</v>
          </cell>
          <cell r="I3319">
            <v>24</v>
          </cell>
          <cell r="J3319">
            <v>1.1299999999999999</v>
          </cell>
          <cell r="K3319">
            <v>12.41</v>
          </cell>
          <cell r="L3319">
            <v>3.3999999999999998E-3</v>
          </cell>
          <cell r="M3319">
            <v>0.53680000000000005</v>
          </cell>
          <cell r="N3319">
            <v>10.763299999999999</v>
          </cell>
          <cell r="O3319">
            <v>10.763299999999999</v>
          </cell>
          <cell r="P3319">
            <v>2530.3661999999999</v>
          </cell>
          <cell r="Q3319">
            <v>0.91</v>
          </cell>
          <cell r="R3319" t="str">
            <v>柱塞气举</v>
          </cell>
          <cell r="S3319" t="str">
            <v>水平井</v>
          </cell>
          <cell r="U3319" t="str">
            <v>自然连续生产井</v>
          </cell>
          <cell r="V3319" t="str">
            <v>24h</v>
          </cell>
          <cell r="W3319">
            <v>41496</v>
          </cell>
          <cell r="X3319">
            <v>41866</v>
          </cell>
        </row>
        <row r="3320">
          <cell r="F3320" t="str">
            <v>苏48-8-60</v>
          </cell>
          <cell r="G3320" t="str">
            <v>盒8下1、盒8下2 山11、山13</v>
          </cell>
          <cell r="H3320">
            <v>0.01</v>
          </cell>
          <cell r="I3320">
            <v>24</v>
          </cell>
          <cell r="J3320">
            <v>2.4900000000000002</v>
          </cell>
          <cell r="K3320">
            <v>18.850000000000001</v>
          </cell>
          <cell r="L3320">
            <v>1.6000000000000001E-3</v>
          </cell>
          <cell r="M3320">
            <v>9.1000000000000004E-3</v>
          </cell>
          <cell r="N3320">
            <v>0.20499999999999999</v>
          </cell>
          <cell r="O3320">
            <v>2.2972000000000001</v>
          </cell>
          <cell r="P3320">
            <v>1958.9114</v>
          </cell>
          <cell r="Q3320">
            <v>0.02</v>
          </cell>
          <cell r="S3320" t="str">
            <v>直井</v>
          </cell>
          <cell r="U3320" t="str">
            <v>自然连续生产井</v>
          </cell>
          <cell r="V3320" t="str">
            <v>24h</v>
          </cell>
          <cell r="W3320">
            <v>39608</v>
          </cell>
          <cell r="X3320">
            <v>40152</v>
          </cell>
        </row>
        <row r="3321">
          <cell r="F3321" t="str">
            <v>苏48-8-65</v>
          </cell>
          <cell r="G3321" t="str">
            <v>山13 、山21</v>
          </cell>
          <cell r="H3321">
            <v>0.22</v>
          </cell>
          <cell r="I3321">
            <v>24</v>
          </cell>
          <cell r="J3321">
            <v>0.68</v>
          </cell>
          <cell r="K3321">
            <v>5.59</v>
          </cell>
          <cell r="L3321">
            <v>4.7999999999999996E-3</v>
          </cell>
          <cell r="M3321">
            <v>0.20469999999999999</v>
          </cell>
          <cell r="N3321">
            <v>4.6307</v>
          </cell>
          <cell r="O3321">
            <v>39.840000000000003</v>
          </cell>
          <cell r="P3321">
            <v>2004.471</v>
          </cell>
          <cell r="Q3321">
            <v>0.35</v>
          </cell>
          <cell r="R3321" t="str">
            <v>柱塞气举</v>
          </cell>
          <cell r="S3321" t="str">
            <v>直井</v>
          </cell>
          <cell r="U3321" t="str">
            <v>自然连续生产井</v>
          </cell>
          <cell r="V3321" t="str">
            <v>24h</v>
          </cell>
          <cell r="W3321">
            <v>39614</v>
          </cell>
          <cell r="X3321">
            <v>40152</v>
          </cell>
        </row>
        <row r="3322">
          <cell r="F3322" t="str">
            <v>苏西91-75</v>
          </cell>
          <cell r="G3322" t="str">
            <v>盒8上、盒8下</v>
          </cell>
          <cell r="H3322">
            <v>0.2</v>
          </cell>
          <cell r="I3322">
            <v>24</v>
          </cell>
          <cell r="J3322">
            <v>1.08</v>
          </cell>
          <cell r="K3322">
            <v>3.72</v>
          </cell>
          <cell r="L3322">
            <v>2.7000000000000001E-3</v>
          </cell>
          <cell r="M3322">
            <v>0.18720000000000001</v>
          </cell>
          <cell r="N3322">
            <v>4.2354000000000003</v>
          </cell>
          <cell r="O3322">
            <v>48.499200000000002</v>
          </cell>
          <cell r="P3322">
            <v>630.22590000000002</v>
          </cell>
          <cell r="Q3322">
            <v>0.32</v>
          </cell>
          <cell r="R3322" t="str">
            <v>柱塞气举</v>
          </cell>
          <cell r="S3322" t="str">
            <v>直井</v>
          </cell>
          <cell r="U3322" t="str">
            <v>间歇开关井</v>
          </cell>
          <cell r="V3322" t="str">
            <v>24h</v>
          </cell>
          <cell r="W3322">
            <v>39572</v>
          </cell>
          <cell r="X3322">
            <v>40152</v>
          </cell>
        </row>
        <row r="3323">
          <cell r="F3323" t="str">
            <v>苏48-12-61</v>
          </cell>
          <cell r="G3323" t="str">
            <v>盒8</v>
          </cell>
          <cell r="H3323">
            <v>0</v>
          </cell>
          <cell r="I3323">
            <v>0</v>
          </cell>
          <cell r="J3323">
            <v>1.23</v>
          </cell>
          <cell r="K3323">
            <v>1.0900000000000001</v>
          </cell>
          <cell r="L3323">
            <v>4.7000000000000002E-3</v>
          </cell>
          <cell r="M3323">
            <v>0</v>
          </cell>
          <cell r="N3323">
            <v>0</v>
          </cell>
          <cell r="O3323">
            <v>0.39879999999999999</v>
          </cell>
          <cell r="P3323">
            <v>745.15060000000005</v>
          </cell>
          <cell r="Q3323">
            <v>0</v>
          </cell>
          <cell r="R3323" t="str">
            <v>柱塞气举计划关井（无气量）：2022-03-02 12:00因无气量(无气量)，关井前油套压0.90/0.97Mpa。</v>
          </cell>
          <cell r="S3323" t="str">
            <v>直井</v>
          </cell>
          <cell r="U3323" t="str">
            <v>自然连续生产井</v>
          </cell>
          <cell r="V3323" t="str">
            <v>24h</v>
          </cell>
          <cell r="W3323">
            <v>39919</v>
          </cell>
          <cell r="X3323">
            <v>40155</v>
          </cell>
        </row>
        <row r="3324">
          <cell r="F3324" t="str">
            <v>苏48-6-64</v>
          </cell>
          <cell r="G3324" t="str">
            <v>盒8</v>
          </cell>
          <cell r="H3324">
            <v>0.01</v>
          </cell>
          <cell r="I3324">
            <v>24</v>
          </cell>
          <cell r="J3324">
            <v>1.17</v>
          </cell>
          <cell r="K3324">
            <v>16</v>
          </cell>
          <cell r="L3324">
            <v>8.9999999999999998E-4</v>
          </cell>
          <cell r="M3324">
            <v>8.8000000000000005E-3</v>
          </cell>
          <cell r="N3324">
            <v>0.19839999999999999</v>
          </cell>
          <cell r="O3324">
            <v>2.6072000000000002</v>
          </cell>
          <cell r="P3324">
            <v>451.77449999999999</v>
          </cell>
          <cell r="Q3324">
            <v>0.01</v>
          </cell>
          <cell r="R3324" t="str">
            <v>柱塞气举</v>
          </cell>
          <cell r="S3324" t="str">
            <v>直井</v>
          </cell>
          <cell r="U3324" t="str">
            <v>自然连续生产井</v>
          </cell>
          <cell r="V3324" t="str">
            <v>24h</v>
          </cell>
          <cell r="W3324">
            <v>39912</v>
          </cell>
          <cell r="X3324">
            <v>40157</v>
          </cell>
        </row>
        <row r="3325">
          <cell r="F3325" t="str">
            <v>苏48-6-59</v>
          </cell>
          <cell r="G3325" t="str">
            <v>山12、山13</v>
          </cell>
          <cell r="H3325">
            <v>0.01</v>
          </cell>
          <cell r="I3325">
            <v>24</v>
          </cell>
          <cell r="J3325">
            <v>1.21</v>
          </cell>
          <cell r="K3325">
            <v>7.11</v>
          </cell>
          <cell r="L3325">
            <v>3.5999999999999999E-3</v>
          </cell>
          <cell r="M3325">
            <v>9.4000000000000004E-3</v>
          </cell>
          <cell r="N3325">
            <v>0.2114</v>
          </cell>
          <cell r="O3325">
            <v>2.6292</v>
          </cell>
          <cell r="P3325">
            <v>744.25379999999996</v>
          </cell>
          <cell r="Q3325">
            <v>0.02</v>
          </cell>
          <cell r="R3325" t="str">
            <v>柱塞气举</v>
          </cell>
          <cell r="S3325" t="str">
            <v>直井</v>
          </cell>
          <cell r="U3325" t="str">
            <v>自然连续生产井</v>
          </cell>
          <cell r="V3325" t="str">
            <v>24h</v>
          </cell>
          <cell r="W3325">
            <v>39909</v>
          </cell>
          <cell r="X3325">
            <v>40201</v>
          </cell>
        </row>
        <row r="3326">
          <cell r="F3326" t="str">
            <v>苏48-12-67</v>
          </cell>
          <cell r="G3326" t="str">
            <v>盒8下1、盒8下2</v>
          </cell>
          <cell r="H3326">
            <v>0</v>
          </cell>
          <cell r="I3326">
            <v>0</v>
          </cell>
          <cell r="J3326">
            <v>0.67</v>
          </cell>
          <cell r="K3326">
            <v>1.1200000000000001</v>
          </cell>
          <cell r="L3326">
            <v>4.7999999999999996E-3</v>
          </cell>
          <cell r="M3326">
            <v>0</v>
          </cell>
          <cell r="N3326">
            <v>0</v>
          </cell>
          <cell r="O3326">
            <v>1E-4</v>
          </cell>
          <cell r="P3326">
            <v>443.35879999999997</v>
          </cell>
          <cell r="Q3326">
            <v>0</v>
          </cell>
          <cell r="R3326" t="str">
            <v>计划关井（无气量）：2022-03-03 08:00因无气量()，关井前油套压0.84/1.45Mpa。</v>
          </cell>
          <cell r="S3326" t="str">
            <v>直井</v>
          </cell>
          <cell r="U3326" t="str">
            <v>自然连续生产井</v>
          </cell>
          <cell r="V3326" t="str">
            <v>24h</v>
          </cell>
          <cell r="W3326">
            <v>40010</v>
          </cell>
          <cell r="X3326">
            <v>40203</v>
          </cell>
        </row>
        <row r="3327">
          <cell r="F3327" t="str">
            <v>苏48-11-63</v>
          </cell>
          <cell r="G3327" t="str">
            <v>盒8下、山1</v>
          </cell>
          <cell r="H3327">
            <v>0.08</v>
          </cell>
          <cell r="I3327">
            <v>24</v>
          </cell>
          <cell r="J3327">
            <v>1.0900000000000001</v>
          </cell>
          <cell r="K3327">
            <v>17.440000000000001</v>
          </cell>
          <cell r="L3327">
            <v>2.0999999999999999E-3</v>
          </cell>
          <cell r="M3327">
            <v>7.6799999999999993E-2</v>
          </cell>
          <cell r="N3327">
            <v>1.7366999999999999</v>
          </cell>
          <cell r="O3327">
            <v>23.203900000000001</v>
          </cell>
          <cell r="P3327">
            <v>415.7808</v>
          </cell>
          <cell r="Q3327">
            <v>0.13</v>
          </cell>
          <cell r="R3327" t="str">
            <v>柱塞气举</v>
          </cell>
          <cell r="S3327" t="str">
            <v>直丛式井</v>
          </cell>
          <cell r="U3327" t="str">
            <v>自然连续生产井</v>
          </cell>
          <cell r="V3327" t="str">
            <v>24h</v>
          </cell>
          <cell r="W3327">
            <v>40693</v>
          </cell>
          <cell r="X3327">
            <v>40803</v>
          </cell>
        </row>
        <row r="3328">
          <cell r="F3328" t="str">
            <v>苏48-11-64</v>
          </cell>
          <cell r="G3328" t="str">
            <v>盒8下1</v>
          </cell>
          <cell r="H3328">
            <v>0.1</v>
          </cell>
          <cell r="I3328">
            <v>24</v>
          </cell>
          <cell r="J3328">
            <v>1.0900000000000001</v>
          </cell>
          <cell r="K3328">
            <v>14.37</v>
          </cell>
          <cell r="L3328">
            <v>2.8999999999999998E-3</v>
          </cell>
          <cell r="M3328">
            <v>9.6000000000000002E-2</v>
          </cell>
          <cell r="N3328">
            <v>2.1718999999999999</v>
          </cell>
          <cell r="O3328">
            <v>20.1204</v>
          </cell>
          <cell r="P3328">
            <v>435.63350000000003</v>
          </cell>
          <cell r="Q3328">
            <v>0.16</v>
          </cell>
          <cell r="R3328" t="str">
            <v>柱塞气举</v>
          </cell>
          <cell r="S3328" t="str">
            <v>直丛式井</v>
          </cell>
          <cell r="U3328" t="str">
            <v>自然连续生产井</v>
          </cell>
          <cell r="V3328" t="str">
            <v>24h</v>
          </cell>
          <cell r="W3328">
            <v>40663</v>
          </cell>
          <cell r="X3328">
            <v>40804</v>
          </cell>
        </row>
        <row r="3329">
          <cell r="F3329" t="str">
            <v>苏48-11-61</v>
          </cell>
          <cell r="G3329" t="str">
            <v>盒8下山1</v>
          </cell>
          <cell r="H3329">
            <v>0.01</v>
          </cell>
          <cell r="I3329">
            <v>24</v>
          </cell>
          <cell r="J3329">
            <v>1.05</v>
          </cell>
          <cell r="K3329">
            <v>1.24</v>
          </cell>
          <cell r="L3329">
            <v>6.8999999999999999E-3</v>
          </cell>
          <cell r="M3329">
            <v>9.4999999999999998E-3</v>
          </cell>
          <cell r="N3329">
            <v>0.21440000000000001</v>
          </cell>
          <cell r="O3329">
            <v>2.9217</v>
          </cell>
          <cell r="P3329">
            <v>798.58460000000002</v>
          </cell>
          <cell r="Q3329">
            <v>0.02</v>
          </cell>
          <cell r="R3329" t="str">
            <v>柱塞气举</v>
          </cell>
          <cell r="S3329" t="str">
            <v>直井</v>
          </cell>
          <cell r="U3329" t="str">
            <v>自然连续生产井</v>
          </cell>
          <cell r="V3329" t="str">
            <v>24h</v>
          </cell>
          <cell r="W3329">
            <v>40799</v>
          </cell>
          <cell r="X3329">
            <v>41063</v>
          </cell>
        </row>
        <row r="3330">
          <cell r="F3330" t="str">
            <v>苏48-15-63</v>
          </cell>
          <cell r="G3330" t="str">
            <v>盒8下山1山2</v>
          </cell>
          <cell r="H3330">
            <v>0.1</v>
          </cell>
          <cell r="I3330">
            <v>24</v>
          </cell>
          <cell r="J3330">
            <v>1.05</v>
          </cell>
          <cell r="K3330">
            <v>12.56</v>
          </cell>
          <cell r="L3330">
            <v>3.8999999999999998E-3</v>
          </cell>
          <cell r="M3330">
            <v>8.6900000000000005E-2</v>
          </cell>
          <cell r="N3330">
            <v>1.9663999999999999</v>
          </cell>
          <cell r="O3330">
            <v>17.361899999999999</v>
          </cell>
          <cell r="P3330">
            <v>1257.6486</v>
          </cell>
          <cell r="Q3330">
            <v>0.15</v>
          </cell>
          <cell r="R3330" t="str">
            <v>柱塞气举</v>
          </cell>
          <cell r="S3330" t="str">
            <v>直井</v>
          </cell>
          <cell r="U3330" t="str">
            <v>自然连续生产井</v>
          </cell>
          <cell r="V3330" t="str">
            <v>24h</v>
          </cell>
          <cell r="W3330">
            <v>40874</v>
          </cell>
          <cell r="X3330">
            <v>41054</v>
          </cell>
        </row>
        <row r="3331">
          <cell r="F3331" t="str">
            <v>苏48-15-64</v>
          </cell>
          <cell r="G3331" t="str">
            <v>盒8下</v>
          </cell>
          <cell r="H3331">
            <v>0.01</v>
          </cell>
          <cell r="I3331">
            <v>24</v>
          </cell>
          <cell r="J3331">
            <v>1.06</v>
          </cell>
          <cell r="K3331">
            <v>4.7300000000000004</v>
          </cell>
          <cell r="L3331">
            <v>6.1999999999999998E-3</v>
          </cell>
          <cell r="M3331">
            <v>9.1000000000000004E-3</v>
          </cell>
          <cell r="N3331">
            <v>0.20499999999999999</v>
          </cell>
          <cell r="O3331">
            <v>9.2165999999999997</v>
          </cell>
          <cell r="P3331">
            <v>1763.8795</v>
          </cell>
          <cell r="Q3331">
            <v>0.02</v>
          </cell>
          <cell r="R3331" t="str">
            <v>速度管柱</v>
          </cell>
          <cell r="S3331" t="str">
            <v>直井</v>
          </cell>
          <cell r="U3331" t="str">
            <v>自然连续生产井</v>
          </cell>
          <cell r="V3331" t="str">
            <v>24h</v>
          </cell>
          <cell r="W3331">
            <v>40842</v>
          </cell>
          <cell r="X3331">
            <v>41054</v>
          </cell>
        </row>
        <row r="3332">
          <cell r="F3332" t="str">
            <v>苏48-14-69H2</v>
          </cell>
          <cell r="G3332" t="str">
            <v>盒8</v>
          </cell>
          <cell r="H3332">
            <v>0.57999999999999996</v>
          </cell>
          <cell r="I3332">
            <v>24</v>
          </cell>
          <cell r="J3332">
            <v>1.23</v>
          </cell>
          <cell r="K3332">
            <v>1.28</v>
          </cell>
          <cell r="L3332">
            <v>9.7000000000000003E-3</v>
          </cell>
          <cell r="M3332">
            <v>0.56369999999999998</v>
          </cell>
          <cell r="N3332">
            <v>12.7516</v>
          </cell>
          <cell r="O3332">
            <v>105.4937</v>
          </cell>
          <cell r="P3332">
            <v>6478.5106999999998</v>
          </cell>
          <cell r="Q3332">
            <v>0.96</v>
          </cell>
          <cell r="S3332" t="str">
            <v>水平井</v>
          </cell>
          <cell r="U3332" t="str">
            <v>自然连续生产井</v>
          </cell>
          <cell r="V3332" t="str">
            <v>24h</v>
          </cell>
          <cell r="W3332">
            <v>41989</v>
          </cell>
          <cell r="X3332">
            <v>42144</v>
          </cell>
        </row>
        <row r="3333">
          <cell r="F3333" t="str">
            <v>苏48-19-64</v>
          </cell>
          <cell r="G3333" t="str">
            <v>盒8下</v>
          </cell>
          <cell r="H3333">
            <v>0</v>
          </cell>
          <cell r="I3333">
            <v>0</v>
          </cell>
          <cell r="J3333">
            <v>1.05</v>
          </cell>
          <cell r="K3333">
            <v>0.33</v>
          </cell>
          <cell r="L3333">
            <v>5.8999999999999999E-3</v>
          </cell>
          <cell r="M3333">
            <v>0</v>
          </cell>
          <cell r="N3333">
            <v>0</v>
          </cell>
          <cell r="O3333">
            <v>15.7545</v>
          </cell>
          <cell r="P3333">
            <v>1329.7094</v>
          </cell>
          <cell r="Q3333">
            <v>0</v>
          </cell>
          <cell r="R3333" t="str">
            <v>柱塞气举计划关井（无气量）：2022-06-03 12:00因无气量()，关井前油套压1.05/0.27Mpa。</v>
          </cell>
          <cell r="S3333" t="str">
            <v>直井</v>
          </cell>
          <cell r="U3333" t="str">
            <v>自然连续生产井</v>
          </cell>
          <cell r="V3333" t="str">
            <v>24h</v>
          </cell>
          <cell r="W3333">
            <v>40840</v>
          </cell>
          <cell r="X3333">
            <v>41251</v>
          </cell>
        </row>
        <row r="3334">
          <cell r="F3334" t="str">
            <v>苏48-19-64H1</v>
          </cell>
          <cell r="G3334" t="str">
            <v>盒8下</v>
          </cell>
          <cell r="H3334">
            <v>0.01</v>
          </cell>
          <cell r="I3334">
            <v>24</v>
          </cell>
          <cell r="J3334">
            <v>1.08</v>
          </cell>
          <cell r="K3334">
            <v>4.59</v>
          </cell>
          <cell r="L3334">
            <v>4.0000000000000001E-3</v>
          </cell>
          <cell r="M3334">
            <v>9.2999999999999992E-3</v>
          </cell>
          <cell r="N3334">
            <v>0.20960000000000001</v>
          </cell>
          <cell r="O3334">
            <v>2.35</v>
          </cell>
          <cell r="P3334">
            <v>4575.7456000000002</v>
          </cell>
          <cell r="Q3334">
            <v>0.02</v>
          </cell>
          <cell r="S3334" t="str">
            <v>水平井</v>
          </cell>
          <cell r="U3334" t="str">
            <v>自然连续生产井</v>
          </cell>
          <cell r="V3334" t="str">
            <v>24h</v>
          </cell>
          <cell r="W3334">
            <v>41187</v>
          </cell>
          <cell r="X3334">
            <v>41251</v>
          </cell>
        </row>
        <row r="3335">
          <cell r="F3335" t="str">
            <v>苏48-19-64H2</v>
          </cell>
          <cell r="G3335" t="str">
            <v>盒8下</v>
          </cell>
          <cell r="H3335">
            <v>0.2</v>
          </cell>
          <cell r="I3335">
            <v>24</v>
          </cell>
          <cell r="J3335">
            <v>1.05</v>
          </cell>
          <cell r="K3335">
            <v>1.64</v>
          </cell>
          <cell r="L3335">
            <v>6.3E-3</v>
          </cell>
          <cell r="M3335">
            <v>0.18290000000000001</v>
          </cell>
          <cell r="N3335">
            <v>4.1380999999999997</v>
          </cell>
          <cell r="O3335">
            <v>20.841999999999999</v>
          </cell>
          <cell r="P3335">
            <v>6275.2416000000003</v>
          </cell>
          <cell r="Q3335">
            <v>0.31</v>
          </cell>
          <cell r="S3335" t="str">
            <v>水平井</v>
          </cell>
          <cell r="U3335" t="str">
            <v>自然连续生产井</v>
          </cell>
          <cell r="V3335" t="str">
            <v>24h</v>
          </cell>
          <cell r="W3335">
            <v>41085</v>
          </cell>
          <cell r="X3335">
            <v>41251</v>
          </cell>
        </row>
        <row r="3336">
          <cell r="F3336" t="str">
            <v>苏48-19-63H2</v>
          </cell>
          <cell r="G3336" t="str">
            <v>盒8下</v>
          </cell>
          <cell r="H3336">
            <v>0.05</v>
          </cell>
          <cell r="I3336">
            <v>24</v>
          </cell>
          <cell r="J3336">
            <v>1.1000000000000001</v>
          </cell>
          <cell r="K3336">
            <v>5.84</v>
          </cell>
          <cell r="L3336">
            <v>5.4000000000000003E-3</v>
          </cell>
          <cell r="M3336">
            <v>4.53E-2</v>
          </cell>
          <cell r="N3336">
            <v>1.0247999999999999</v>
          </cell>
          <cell r="O3336">
            <v>8.641</v>
          </cell>
          <cell r="P3336">
            <v>4255.7497000000003</v>
          </cell>
          <cell r="Q3336">
            <v>0.08</v>
          </cell>
          <cell r="S3336" t="str">
            <v>水平井</v>
          </cell>
          <cell r="U3336" t="str">
            <v>自然连续生产井</v>
          </cell>
          <cell r="V3336" t="str">
            <v>24h</v>
          </cell>
          <cell r="W3336">
            <v>41031</v>
          </cell>
          <cell r="X3336">
            <v>41220</v>
          </cell>
        </row>
        <row r="3337">
          <cell r="F3337" t="str">
            <v>苏48-19-63H1</v>
          </cell>
          <cell r="G3337" t="str">
            <v>盒8下</v>
          </cell>
          <cell r="H3337">
            <v>0.01</v>
          </cell>
          <cell r="I3337">
            <v>24</v>
          </cell>
          <cell r="J3337">
            <v>1.0900000000000001</v>
          </cell>
          <cell r="K3337">
            <v>1.1499999999999999</v>
          </cell>
          <cell r="L3337">
            <v>5.4999999999999997E-3</v>
          </cell>
          <cell r="M3337">
            <v>9.5999999999999992E-3</v>
          </cell>
          <cell r="N3337">
            <v>0.21640000000000001</v>
          </cell>
          <cell r="O3337">
            <v>2.4260999999999999</v>
          </cell>
          <cell r="P3337">
            <v>5769.3301000000001</v>
          </cell>
          <cell r="Q3337">
            <v>0.02</v>
          </cell>
          <cell r="S3337" t="str">
            <v>水平井</v>
          </cell>
          <cell r="U3337" t="str">
            <v>自然连续生产井</v>
          </cell>
          <cell r="V3337" t="str">
            <v>24h</v>
          </cell>
          <cell r="W3337">
            <v>41107</v>
          </cell>
          <cell r="X3337">
            <v>41254</v>
          </cell>
        </row>
        <row r="3338">
          <cell r="F3338" t="str">
            <v>苏48-19-65H1</v>
          </cell>
          <cell r="G3338" t="str">
            <v>盒8下</v>
          </cell>
          <cell r="H3338">
            <v>0.9</v>
          </cell>
          <cell r="I3338">
            <v>24</v>
          </cell>
          <cell r="J3338">
            <v>1.05</v>
          </cell>
          <cell r="K3338">
            <v>0.97</v>
          </cell>
          <cell r="L3338">
            <v>5.5999999999999999E-3</v>
          </cell>
          <cell r="M3338">
            <v>0.81579999999999997</v>
          </cell>
          <cell r="N3338">
            <v>18.453499999999998</v>
          </cell>
          <cell r="O3338">
            <v>198.601</v>
          </cell>
          <cell r="P3338">
            <v>10195.8974</v>
          </cell>
          <cell r="Q3338">
            <v>1.39</v>
          </cell>
          <cell r="R3338" t="str">
            <v>速度管柱</v>
          </cell>
          <cell r="S3338" t="str">
            <v>水平井</v>
          </cell>
          <cell r="U3338" t="str">
            <v>自然连续生产井</v>
          </cell>
          <cell r="V3338" t="str">
            <v>24h</v>
          </cell>
          <cell r="W3338">
            <v>40790</v>
          </cell>
          <cell r="X3338">
            <v>40887</v>
          </cell>
        </row>
        <row r="3339">
          <cell r="F3339" t="str">
            <v>苏48-19-65H2</v>
          </cell>
          <cell r="G3339" t="str">
            <v>盒8</v>
          </cell>
          <cell r="H3339">
            <v>0.03</v>
          </cell>
          <cell r="I3339">
            <v>24</v>
          </cell>
          <cell r="J3339">
            <v>1.07</v>
          </cell>
          <cell r="K3339">
            <v>4.8499999999999996</v>
          </cell>
          <cell r="L3339">
            <v>5.3E-3</v>
          </cell>
          <cell r="M3339">
            <v>2.86E-2</v>
          </cell>
          <cell r="N3339">
            <v>0.64770000000000005</v>
          </cell>
          <cell r="O3339">
            <v>59.295900000000003</v>
          </cell>
          <cell r="P3339">
            <v>8011.6449000000002</v>
          </cell>
          <cell r="Q3339">
            <v>0.05</v>
          </cell>
          <cell r="R3339" t="str">
            <v>柱塞气举</v>
          </cell>
          <cell r="S3339" t="str">
            <v>水平井</v>
          </cell>
          <cell r="U3339" t="str">
            <v>自然连续生产井</v>
          </cell>
          <cell r="V3339" t="str">
            <v>24h</v>
          </cell>
          <cell r="W3339">
            <v>41072</v>
          </cell>
          <cell r="X3339">
            <v>41165</v>
          </cell>
        </row>
        <row r="3340">
          <cell r="F3340" t="str">
            <v>苏48-19-62H2</v>
          </cell>
          <cell r="G3340" t="str">
            <v>盒8</v>
          </cell>
          <cell r="H3340">
            <v>0.15</v>
          </cell>
          <cell r="I3340">
            <v>24</v>
          </cell>
          <cell r="J3340">
            <v>0.7</v>
          </cell>
          <cell r="K3340">
            <v>7.06</v>
          </cell>
          <cell r="L3340">
            <v>4.7000000000000002E-3</v>
          </cell>
          <cell r="M3340">
            <v>0.1452</v>
          </cell>
          <cell r="N3340">
            <v>3.2854000000000001</v>
          </cell>
          <cell r="O3340">
            <v>41.481299999999997</v>
          </cell>
          <cell r="P3340">
            <v>5156.0446000000002</v>
          </cell>
          <cell r="Q3340">
            <v>0.25</v>
          </cell>
          <cell r="R3340" t="str">
            <v>柱塞气举</v>
          </cell>
          <cell r="S3340" t="str">
            <v>水平井</v>
          </cell>
          <cell r="U3340" t="str">
            <v>自然连续生产井</v>
          </cell>
          <cell r="V3340" t="str">
            <v>24h</v>
          </cell>
          <cell r="W3340">
            <v>41211</v>
          </cell>
          <cell r="X3340">
            <v>41436</v>
          </cell>
        </row>
        <row r="3341">
          <cell r="F3341" t="str">
            <v>苏48-19-62H1</v>
          </cell>
          <cell r="G3341" t="str">
            <v>盒8下</v>
          </cell>
          <cell r="H3341">
            <v>0.13</v>
          </cell>
          <cell r="I3341">
            <v>24</v>
          </cell>
          <cell r="J3341">
            <v>1.78</v>
          </cell>
          <cell r="K3341">
            <v>3.05</v>
          </cell>
          <cell r="L3341">
            <v>5.4999999999999997E-3</v>
          </cell>
          <cell r="M3341">
            <v>0.1178</v>
          </cell>
          <cell r="N3341">
            <v>2.6655000000000002</v>
          </cell>
          <cell r="O3341">
            <v>35.650700000000001</v>
          </cell>
          <cell r="P3341">
            <v>4384.9629000000004</v>
          </cell>
          <cell r="Q3341">
            <v>0.2</v>
          </cell>
          <cell r="R3341" t="str">
            <v>柱塞气举</v>
          </cell>
          <cell r="S3341" t="str">
            <v>水平井</v>
          </cell>
          <cell r="U3341" t="str">
            <v>自然连续生产井</v>
          </cell>
          <cell r="V3341" t="str">
            <v>24h</v>
          </cell>
          <cell r="W3341">
            <v>41377</v>
          </cell>
          <cell r="X3341">
            <v>41511</v>
          </cell>
        </row>
        <row r="3342">
          <cell r="F3342" t="str">
            <v>苏48-19-68H2</v>
          </cell>
          <cell r="G3342" t="str">
            <v>盒8</v>
          </cell>
          <cell r="H3342">
            <v>0.23</v>
          </cell>
          <cell r="I3342">
            <v>24</v>
          </cell>
          <cell r="J3342">
            <v>1.3</v>
          </cell>
          <cell r="K3342">
            <v>6.27</v>
          </cell>
          <cell r="L3342">
            <v>6.1999999999999998E-3</v>
          </cell>
          <cell r="M3342">
            <v>0.22</v>
          </cell>
          <cell r="N3342">
            <v>4.9762000000000004</v>
          </cell>
          <cell r="O3342">
            <v>69.218400000000003</v>
          </cell>
          <cell r="P3342">
            <v>3259.1367</v>
          </cell>
          <cell r="Q3342">
            <v>0.37</v>
          </cell>
          <cell r="R3342" t="str">
            <v>电动针阀；速度管柱</v>
          </cell>
          <cell r="S3342" t="str">
            <v>水平井</v>
          </cell>
          <cell r="U3342" t="str">
            <v>自然连续生产井</v>
          </cell>
          <cell r="V3342" t="str">
            <v>24h</v>
          </cell>
          <cell r="W3342">
            <v>41400</v>
          </cell>
          <cell r="X3342">
            <v>41490</v>
          </cell>
        </row>
        <row r="3343">
          <cell r="F3343" t="str">
            <v>苏48-19-69H2</v>
          </cell>
          <cell r="G3343" t="str">
            <v>盒8</v>
          </cell>
          <cell r="H3343">
            <v>0.18</v>
          </cell>
          <cell r="I3343">
            <v>24</v>
          </cell>
          <cell r="J3343">
            <v>1.0900000000000001</v>
          </cell>
          <cell r="K3343">
            <v>11.87</v>
          </cell>
          <cell r="L3343">
            <v>4.3E-3</v>
          </cell>
          <cell r="M3343">
            <v>0.16389999999999999</v>
          </cell>
          <cell r="N3343">
            <v>3.7065000000000001</v>
          </cell>
          <cell r="O3343">
            <v>49.33</v>
          </cell>
          <cell r="P3343">
            <v>2362.6091000000001</v>
          </cell>
          <cell r="Q3343">
            <v>0.28000000000000003</v>
          </cell>
          <cell r="R3343" t="str">
            <v>柱塞气举</v>
          </cell>
          <cell r="S3343" t="str">
            <v>水平井</v>
          </cell>
          <cell r="U3343" t="str">
            <v>自然连续生产井</v>
          </cell>
          <cell r="V3343" t="str">
            <v>24h</v>
          </cell>
          <cell r="W3343">
            <v>41369</v>
          </cell>
          <cell r="X3343">
            <v>41490</v>
          </cell>
        </row>
        <row r="3344">
          <cell r="F3344" t="str">
            <v>苏48-21-69H1</v>
          </cell>
          <cell r="G3344" t="str">
            <v>山1</v>
          </cell>
          <cell r="H3344">
            <v>0</v>
          </cell>
          <cell r="I3344">
            <v>0</v>
          </cell>
          <cell r="J3344">
            <v>1.51</v>
          </cell>
          <cell r="K3344">
            <v>1.7</v>
          </cell>
          <cell r="L3344">
            <v>7.1999999999999998E-3</v>
          </cell>
          <cell r="M3344">
            <v>0</v>
          </cell>
          <cell r="N3344">
            <v>0</v>
          </cell>
          <cell r="O3344">
            <v>0.75570000000000004</v>
          </cell>
          <cell r="P3344">
            <v>3825.0709000000002</v>
          </cell>
          <cell r="Q3344">
            <v>0</v>
          </cell>
          <cell r="R3344" t="str">
            <v>计划关井（无气量）：2022-05-09 12:00因无气量()，关井前油套压1.24/1.31Mpa。</v>
          </cell>
          <cell r="S3344" t="str">
            <v>水平井</v>
          </cell>
          <cell r="U3344" t="str">
            <v>自然连续生产井</v>
          </cell>
          <cell r="V3344" t="str">
            <v>24h</v>
          </cell>
          <cell r="W3344">
            <v>41519</v>
          </cell>
          <cell r="X3344">
            <v>41633</v>
          </cell>
        </row>
        <row r="3345">
          <cell r="F3345" t="str">
            <v>苏47-3-68H3</v>
          </cell>
          <cell r="G3345" t="str">
            <v>山1</v>
          </cell>
          <cell r="H3345">
            <v>0.01</v>
          </cell>
          <cell r="I3345">
            <v>24</v>
          </cell>
          <cell r="J3345">
            <v>1.1000000000000001</v>
          </cell>
          <cell r="K3345">
            <v>15.12</v>
          </cell>
          <cell r="L3345">
            <v>3.5999999999999999E-3</v>
          </cell>
          <cell r="M3345">
            <v>9.1000000000000004E-3</v>
          </cell>
          <cell r="N3345">
            <v>0.20530000000000001</v>
          </cell>
          <cell r="O3345">
            <v>2.3027000000000002</v>
          </cell>
          <cell r="P3345">
            <v>992.77909999999997</v>
          </cell>
          <cell r="Q3345">
            <v>0.02</v>
          </cell>
          <cell r="S3345" t="str">
            <v>水平井</v>
          </cell>
          <cell r="U3345" t="str">
            <v>自然连续生产井</v>
          </cell>
          <cell r="V3345" t="str">
            <v>24h</v>
          </cell>
          <cell r="W3345">
            <v>41579</v>
          </cell>
          <cell r="X3345">
            <v>41846</v>
          </cell>
        </row>
        <row r="3346">
          <cell r="F3346" t="str">
            <v>苏47-3-69H1</v>
          </cell>
          <cell r="G3346" t="str">
            <v>盒8下1</v>
          </cell>
          <cell r="H3346">
            <v>0.1</v>
          </cell>
          <cell r="I3346">
            <v>24</v>
          </cell>
          <cell r="J3346">
            <v>1.1299999999999999</v>
          </cell>
          <cell r="K3346">
            <v>3.4</v>
          </cell>
          <cell r="L3346">
            <v>8.5000000000000006E-3</v>
          </cell>
          <cell r="M3346">
            <v>9.7199999999999995E-2</v>
          </cell>
          <cell r="N3346">
            <v>2.1983999999999999</v>
          </cell>
          <cell r="O3346">
            <v>34.533000000000001</v>
          </cell>
          <cell r="P3346">
            <v>4099.6266999999998</v>
          </cell>
          <cell r="Q3346">
            <v>0.17</v>
          </cell>
          <cell r="R3346" t="str">
            <v>柱塞气举</v>
          </cell>
          <cell r="S3346" t="str">
            <v>水平井</v>
          </cell>
          <cell r="U3346" t="str">
            <v>自然连续生产井</v>
          </cell>
          <cell r="V3346" t="str">
            <v>24h</v>
          </cell>
          <cell r="W3346">
            <v>42279</v>
          </cell>
          <cell r="X3346">
            <v>42379</v>
          </cell>
        </row>
        <row r="3347">
          <cell r="F3347" t="str">
            <v>苏47-3-69H2</v>
          </cell>
          <cell r="G3347" t="str">
            <v>盒8下1</v>
          </cell>
          <cell r="H3347">
            <v>0.08</v>
          </cell>
          <cell r="I3347">
            <v>24</v>
          </cell>
          <cell r="J3347">
            <v>1.1399999999999999</v>
          </cell>
          <cell r="K3347">
            <v>4.25</v>
          </cell>
          <cell r="L3347">
            <v>7.1999999999999998E-3</v>
          </cell>
          <cell r="M3347">
            <v>7.7799999999999994E-2</v>
          </cell>
          <cell r="N3347">
            <v>1.7589999999999999</v>
          </cell>
          <cell r="O3347">
            <v>22.1327</v>
          </cell>
          <cell r="P3347">
            <v>2366.2372</v>
          </cell>
          <cell r="Q3347">
            <v>0.13</v>
          </cell>
          <cell r="R3347" t="str">
            <v>柱塞气举</v>
          </cell>
          <cell r="S3347" t="str">
            <v>水平井</v>
          </cell>
          <cell r="T3347" t="str">
            <v>无节流器生产</v>
          </cell>
          <cell r="U3347" t="str">
            <v>自然连续生产井</v>
          </cell>
          <cell r="V3347" t="str">
            <v>24h</v>
          </cell>
          <cell r="W3347">
            <v>42246</v>
          </cell>
          <cell r="X3347">
            <v>42340</v>
          </cell>
        </row>
        <row r="3348">
          <cell r="F3348" t="str">
            <v>苏47-3-69H3</v>
          </cell>
          <cell r="G3348" t="str">
            <v>山1</v>
          </cell>
          <cell r="H3348">
            <v>0.2</v>
          </cell>
          <cell r="I3348">
            <v>0</v>
          </cell>
          <cell r="J3348">
            <v>4.07</v>
          </cell>
          <cell r="K3348">
            <v>4.08</v>
          </cell>
          <cell r="L3348">
            <v>9.1000000000000004E-3</v>
          </cell>
          <cell r="M3348">
            <v>0</v>
          </cell>
          <cell r="N3348">
            <v>7.0132000000000003</v>
          </cell>
          <cell r="O3348">
            <v>66.435000000000002</v>
          </cell>
          <cell r="P3348">
            <v>1706.242</v>
          </cell>
          <cell r="Q3348">
            <v>0</v>
          </cell>
          <cell r="R3348" t="str">
            <v>柱塞气举；同步回转计划关井（工艺试验）：2022-08-20 08:00因工艺试验(同步回转压缩机)，关井前油套压4.07/4.08Mpa。</v>
          </cell>
          <cell r="S3348" t="str">
            <v>水平井</v>
          </cell>
          <cell r="U3348" t="str">
            <v>自然连续生产井</v>
          </cell>
          <cell r="V3348" t="str">
            <v>24h</v>
          </cell>
          <cell r="W3348">
            <v>42208</v>
          </cell>
          <cell r="X3348">
            <v>42372</v>
          </cell>
        </row>
        <row r="3349">
          <cell r="F3349" t="str">
            <v>苏47-3-69H4</v>
          </cell>
          <cell r="G3349" t="str">
            <v>山1</v>
          </cell>
          <cell r="H3349">
            <v>0.28000000000000003</v>
          </cell>
          <cell r="I3349">
            <v>24</v>
          </cell>
          <cell r="J3349">
            <v>1.41</v>
          </cell>
          <cell r="K3349">
            <v>4.45</v>
          </cell>
          <cell r="L3349">
            <v>8.2000000000000007E-3</v>
          </cell>
          <cell r="M3349">
            <v>0.67079999999999995</v>
          </cell>
          <cell r="N3349">
            <v>7.6108000000000002</v>
          </cell>
          <cell r="O3349">
            <v>74.604500000000002</v>
          </cell>
          <cell r="P3349">
            <v>1738.1255000000001</v>
          </cell>
          <cell r="Q3349">
            <v>1.1399999999999999</v>
          </cell>
          <cell r="R3349" t="str">
            <v>同步回转</v>
          </cell>
          <cell r="S3349" t="str">
            <v>水平井</v>
          </cell>
          <cell r="U3349" t="str">
            <v>自然连续生产井</v>
          </cell>
          <cell r="V3349" t="str">
            <v>24h</v>
          </cell>
          <cell r="W3349">
            <v>42184</v>
          </cell>
          <cell r="X3349">
            <v>42343</v>
          </cell>
        </row>
        <row r="3350">
          <cell r="F3350" t="str">
            <v>总井数</v>
          </cell>
          <cell r="G3350">
            <v>344</v>
          </cell>
          <cell r="H3350" t="str">
            <v>开井数</v>
          </cell>
          <cell r="I3350">
            <v>265</v>
          </cell>
          <cell r="M3350">
            <v>90.880499999999998</v>
          </cell>
          <cell r="N3350">
            <v>1769.6371999999999</v>
          </cell>
          <cell r="O3350">
            <v>21994.7356</v>
          </cell>
          <cell r="P3350">
            <v>493216.29029999999</v>
          </cell>
          <cell r="Q3350">
            <v>137.69</v>
          </cell>
        </row>
        <row r="3351">
          <cell r="F3351" t="str">
            <v>总井数</v>
          </cell>
          <cell r="G3351">
            <v>3342</v>
          </cell>
          <cell r="H3351" t="str">
            <v>开井数</v>
          </cell>
          <cell r="I3351">
            <v>2076</v>
          </cell>
          <cell r="M3351">
            <v>1343.2085999999999</v>
          </cell>
          <cell r="N3351">
            <v>25192.938699999999</v>
          </cell>
          <cell r="O3351">
            <v>347740.25870000001</v>
          </cell>
          <cell r="P3351">
            <v>4692491.7648999998</v>
          </cell>
          <cell r="Q3351">
            <v>726.36</v>
          </cell>
        </row>
        <row r="3352">
          <cell r="F3352" t="str">
            <v>苏14-0-50C7</v>
          </cell>
        </row>
        <row r="3353">
          <cell r="F3353" t="str">
            <v>苏14-4-17</v>
          </cell>
        </row>
        <row r="3354">
          <cell r="F3354" t="str">
            <v>苏14-4-21C1</v>
          </cell>
          <cell r="I3354" t="str">
            <v>作业区</v>
          </cell>
          <cell r="L3354" t="str">
            <v>集气站</v>
          </cell>
          <cell r="N3354" t="str">
            <v>总井数</v>
          </cell>
          <cell r="O3354" t="str">
            <v>开井数</v>
          </cell>
          <cell r="P3354" t="str">
            <v>日产气</v>
          </cell>
          <cell r="Q3354" t="str">
            <v>日产水</v>
          </cell>
        </row>
        <row r="3355">
          <cell r="F3355" t="str">
            <v>苏14-4-21C4</v>
          </cell>
          <cell r="I3355" t="str">
            <v>作业一区</v>
          </cell>
          <cell r="L3355" t="str">
            <v>苏14-1集气站</v>
          </cell>
          <cell r="N3355">
            <v>90</v>
          </cell>
          <cell r="O3355">
            <v>55</v>
          </cell>
          <cell r="P3355">
            <v>33.216900000000003</v>
          </cell>
          <cell r="Q3355">
            <v>14.75</v>
          </cell>
        </row>
        <row r="3356">
          <cell r="F3356" t="str">
            <v>苏14-6-03C6</v>
          </cell>
          <cell r="L3356" t="str">
            <v>苏14-2集气站</v>
          </cell>
          <cell r="N3356">
            <v>115</v>
          </cell>
          <cell r="O3356">
            <v>76</v>
          </cell>
          <cell r="P3356">
            <v>52.578800000000001</v>
          </cell>
          <cell r="Q3356">
            <v>23.05</v>
          </cell>
        </row>
        <row r="3357">
          <cell r="F3357" t="str">
            <v>苏14-7-22H2</v>
          </cell>
          <cell r="L3357" t="str">
            <v>苏14-3集气站</v>
          </cell>
          <cell r="N3357">
            <v>173</v>
          </cell>
          <cell r="O3357">
            <v>81</v>
          </cell>
          <cell r="P3357">
            <v>55.6783</v>
          </cell>
          <cell r="Q3357">
            <v>22.55</v>
          </cell>
        </row>
        <row r="3358">
          <cell r="F3358" t="str">
            <v>桃2-22-9C3</v>
          </cell>
          <cell r="L3358" t="str">
            <v>苏14-4集气站</v>
          </cell>
          <cell r="N3358">
            <v>104</v>
          </cell>
          <cell r="O3358">
            <v>78</v>
          </cell>
          <cell r="P3358">
            <v>50.140500000000003</v>
          </cell>
          <cell r="Q3358">
            <v>13.55</v>
          </cell>
        </row>
        <row r="3359">
          <cell r="F3359" t="str">
            <v>桃2-24-21</v>
          </cell>
          <cell r="L3359" t="str">
            <v>苏14-5集气站</v>
          </cell>
          <cell r="N3359">
            <v>296</v>
          </cell>
          <cell r="O3359">
            <v>192</v>
          </cell>
          <cell r="P3359">
            <v>127.7636</v>
          </cell>
          <cell r="Q3359">
            <v>63.82</v>
          </cell>
        </row>
        <row r="3360">
          <cell r="F3360" t="str">
            <v>桃2-24-23</v>
          </cell>
          <cell r="L3360" t="str">
            <v>苏14-5X集气站</v>
          </cell>
          <cell r="N3360">
            <v>13</v>
          </cell>
          <cell r="O3360">
            <v>0</v>
          </cell>
          <cell r="P3360">
            <v>0</v>
          </cell>
          <cell r="Q3360">
            <v>0</v>
          </cell>
        </row>
        <row r="3361">
          <cell r="F3361" t="str">
            <v>桃2-25-24</v>
          </cell>
          <cell r="L3361" t="str">
            <v>苏14-6集气站</v>
          </cell>
          <cell r="N3361">
            <v>324</v>
          </cell>
          <cell r="O3361">
            <v>82</v>
          </cell>
          <cell r="P3361">
            <v>122.69070000000001</v>
          </cell>
          <cell r="Q3361">
            <v>67.83</v>
          </cell>
        </row>
        <row r="3362">
          <cell r="F3362" t="str">
            <v>桃2-31-17</v>
          </cell>
          <cell r="L3362" t="str">
            <v>苏14-7集气站</v>
          </cell>
          <cell r="N3362">
            <v>278</v>
          </cell>
          <cell r="O3362">
            <v>189</v>
          </cell>
          <cell r="P3362">
            <v>147.1669</v>
          </cell>
          <cell r="Q3362">
            <v>76.59</v>
          </cell>
        </row>
        <row r="3363">
          <cell r="F3363" t="str">
            <v>苏48-15-90C2</v>
          </cell>
          <cell r="L3363" t="str">
            <v>苏14-8集气站</v>
          </cell>
          <cell r="N3363">
            <v>109</v>
          </cell>
          <cell r="O3363">
            <v>92</v>
          </cell>
          <cell r="P3363">
            <v>86.983800000000002</v>
          </cell>
          <cell r="Q3363">
            <v>18.84</v>
          </cell>
        </row>
        <row r="3364">
          <cell r="I3364" t="str">
            <v>作业区小计：</v>
          </cell>
          <cell r="N3364">
            <v>1502</v>
          </cell>
          <cell r="O3364">
            <v>845</v>
          </cell>
          <cell r="P3364">
            <v>676.21950000000004</v>
          </cell>
          <cell r="Q3364">
            <v>300.98</v>
          </cell>
        </row>
        <row r="3365">
          <cell r="I3365" t="str">
            <v>作业二区</v>
          </cell>
          <cell r="L3365" t="str">
            <v>桃2-1集气站</v>
          </cell>
          <cell r="N3365">
            <v>277</v>
          </cell>
          <cell r="O3365">
            <v>215</v>
          </cell>
          <cell r="P3365">
            <v>80.914400000000001</v>
          </cell>
          <cell r="Q3365">
            <v>57.61</v>
          </cell>
        </row>
        <row r="3366">
          <cell r="L3366" t="str">
            <v>桃2-2集气站</v>
          </cell>
          <cell r="N3366">
            <v>145</v>
          </cell>
          <cell r="O3366">
            <v>119</v>
          </cell>
          <cell r="P3366">
            <v>96.463499999999996</v>
          </cell>
          <cell r="Q3366">
            <v>41.93</v>
          </cell>
        </row>
        <row r="3367">
          <cell r="L3367" t="str">
            <v>桃2-2下古区</v>
          </cell>
          <cell r="N3367">
            <v>83</v>
          </cell>
          <cell r="O3367">
            <v>0</v>
          </cell>
          <cell r="P3367">
            <v>0</v>
          </cell>
          <cell r="Q3367">
            <v>0</v>
          </cell>
        </row>
        <row r="3368">
          <cell r="L3368" t="str">
            <v>桃2-3集气站</v>
          </cell>
          <cell r="N3368">
            <v>271</v>
          </cell>
          <cell r="O3368">
            <v>199</v>
          </cell>
          <cell r="P3368">
            <v>156.44370000000001</v>
          </cell>
          <cell r="Q3368">
            <v>45.84</v>
          </cell>
        </row>
        <row r="3369">
          <cell r="L3369" t="str">
            <v>桃2-4集气站</v>
          </cell>
          <cell r="N3369">
            <v>132</v>
          </cell>
          <cell r="O3369">
            <v>42</v>
          </cell>
          <cell r="P3369">
            <v>56.688000000000002</v>
          </cell>
          <cell r="Q3369">
            <v>43.05</v>
          </cell>
        </row>
        <row r="3370">
          <cell r="L3370" t="str">
            <v>桃2-4下古区</v>
          </cell>
          <cell r="N3370">
            <v>38</v>
          </cell>
          <cell r="O3370">
            <v>12</v>
          </cell>
          <cell r="P3370">
            <v>18.192799999999998</v>
          </cell>
          <cell r="Q3370">
            <v>11.52</v>
          </cell>
        </row>
        <row r="3371">
          <cell r="L3371" t="str">
            <v>桃2-5集气站</v>
          </cell>
          <cell r="N3371">
            <v>37</v>
          </cell>
          <cell r="O3371">
            <v>18</v>
          </cell>
          <cell r="P3371">
            <v>12.214600000000001</v>
          </cell>
          <cell r="Q3371">
            <v>0</v>
          </cell>
        </row>
        <row r="3372">
          <cell r="L3372" t="str">
            <v>桃2-5下古站</v>
          </cell>
          <cell r="N3372">
            <v>51</v>
          </cell>
          <cell r="O3372">
            <v>17</v>
          </cell>
          <cell r="P3372">
            <v>27.283000000000001</v>
          </cell>
          <cell r="Q3372">
            <v>6</v>
          </cell>
        </row>
        <row r="3373">
          <cell r="I3373" t="str">
            <v>作业区小计：</v>
          </cell>
          <cell r="N3373">
            <v>1034</v>
          </cell>
          <cell r="O3373">
            <v>622</v>
          </cell>
          <cell r="P3373">
            <v>448.2</v>
          </cell>
          <cell r="Q3373">
            <v>205.95</v>
          </cell>
        </row>
        <row r="3374">
          <cell r="I3374" t="str">
            <v>作业三区</v>
          </cell>
          <cell r="L3374" t="str">
            <v>苏47-1集气站</v>
          </cell>
          <cell r="N3374">
            <v>209</v>
          </cell>
          <cell r="O3374">
            <v>165</v>
          </cell>
          <cell r="P3374">
            <v>70.391300000000001</v>
          </cell>
          <cell r="Q3374">
            <v>11.11</v>
          </cell>
        </row>
        <row r="3375">
          <cell r="L3375" t="str">
            <v>苏47-1H集气站</v>
          </cell>
          <cell r="N3375">
            <v>152</v>
          </cell>
          <cell r="O3375">
            <v>111</v>
          </cell>
          <cell r="P3375">
            <v>37.822200000000002</v>
          </cell>
          <cell r="Q3375">
            <v>55.75</v>
          </cell>
        </row>
        <row r="3376">
          <cell r="L3376" t="str">
            <v>苏47-3集气站</v>
          </cell>
          <cell r="N3376">
            <v>23</v>
          </cell>
          <cell r="O3376">
            <v>19</v>
          </cell>
          <cell r="P3376">
            <v>8.4787999999999997</v>
          </cell>
          <cell r="Q3376">
            <v>13.7</v>
          </cell>
        </row>
        <row r="3377">
          <cell r="L3377" t="str">
            <v>苏47-4集气站</v>
          </cell>
          <cell r="N3377">
            <v>9</v>
          </cell>
          <cell r="O3377">
            <v>7</v>
          </cell>
          <cell r="P3377">
            <v>1.7572000000000001</v>
          </cell>
          <cell r="Q3377">
            <v>0</v>
          </cell>
        </row>
        <row r="3378">
          <cell r="L3378" t="str">
            <v>苏47-5集气站</v>
          </cell>
          <cell r="N3378">
            <v>8</v>
          </cell>
          <cell r="O3378">
            <v>5</v>
          </cell>
          <cell r="P3378">
            <v>0.1241</v>
          </cell>
          <cell r="Q3378">
            <v>0</v>
          </cell>
        </row>
        <row r="3379">
          <cell r="L3379" t="str">
            <v>苏47-6集气站</v>
          </cell>
          <cell r="N3379">
            <v>59</v>
          </cell>
          <cell r="O3379">
            <v>37</v>
          </cell>
          <cell r="P3379">
            <v>9.3350000000000009</v>
          </cell>
          <cell r="Q3379">
            <v>1.18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D14" sqref="D14"/>
    </sheetView>
  </sheetViews>
  <sheetFormatPr defaultColWidth="9" defaultRowHeight="14.1"/>
  <cols>
    <col min="1" max="1" width="7.7890625" customWidth="1"/>
    <col min="3" max="3" width="13.20703125" customWidth="1"/>
    <col min="4" max="4" width="53.1015625" customWidth="1"/>
    <col min="5" max="5" width="44" customWidth="1"/>
  </cols>
  <sheetData>
    <row r="1" spans="1:5" ht="33" customHeight="1">
      <c r="A1" s="121" t="s">
        <v>0</v>
      </c>
      <c r="B1" s="127" t="s">
        <v>1</v>
      </c>
      <c r="C1" s="127"/>
      <c r="D1" s="121" t="s">
        <v>2</v>
      </c>
      <c r="E1" s="121" t="s">
        <v>3</v>
      </c>
    </row>
    <row r="2" spans="1:5" ht="28" customHeight="1">
      <c r="A2" s="122">
        <v>1</v>
      </c>
      <c r="B2" s="128" t="s">
        <v>4</v>
      </c>
      <c r="C2" s="128"/>
      <c r="D2" s="123" t="s">
        <v>5</v>
      </c>
      <c r="E2" s="122"/>
    </row>
    <row r="3" spans="1:5" ht="28" customHeight="1">
      <c r="A3" s="124">
        <v>2</v>
      </c>
      <c r="B3" s="129" t="s">
        <v>6</v>
      </c>
      <c r="C3" s="130"/>
      <c r="D3" s="123" t="s">
        <v>7</v>
      </c>
      <c r="E3" s="123"/>
    </row>
    <row r="4" spans="1:5" ht="28" customHeight="1">
      <c r="A4" s="133">
        <v>3</v>
      </c>
      <c r="B4" s="136" t="s">
        <v>8</v>
      </c>
      <c r="C4" s="125" t="s">
        <v>9</v>
      </c>
      <c r="D4" s="122" t="s">
        <v>10</v>
      </c>
      <c r="E4" s="123" t="s">
        <v>11</v>
      </c>
    </row>
    <row r="5" spans="1:5" ht="28" customHeight="1">
      <c r="A5" s="134"/>
      <c r="B5" s="137"/>
      <c r="C5" s="125" t="s">
        <v>12</v>
      </c>
      <c r="D5" s="122" t="s">
        <v>13</v>
      </c>
      <c r="E5" s="122" t="s">
        <v>14</v>
      </c>
    </row>
    <row r="6" spans="1:5" ht="28" customHeight="1">
      <c r="A6" s="122">
        <v>4</v>
      </c>
      <c r="B6" s="131" t="s">
        <v>15</v>
      </c>
      <c r="C6" s="132"/>
      <c r="D6" s="122" t="s">
        <v>16</v>
      </c>
      <c r="E6" s="122"/>
    </row>
    <row r="7" spans="1:5" ht="28" customHeight="1">
      <c r="A7" s="122">
        <v>5</v>
      </c>
      <c r="B7" s="131" t="s">
        <v>17</v>
      </c>
      <c r="C7" s="132"/>
      <c r="D7" s="122"/>
      <c r="E7" s="122" t="s">
        <v>18</v>
      </c>
    </row>
    <row r="8" spans="1:5" ht="28" customHeight="1">
      <c r="A8" s="133">
        <v>6</v>
      </c>
      <c r="B8" s="128" t="s">
        <v>19</v>
      </c>
      <c r="C8" s="122" t="s">
        <v>20</v>
      </c>
      <c r="D8" s="122"/>
      <c r="E8" s="126" t="s">
        <v>21</v>
      </c>
    </row>
    <row r="9" spans="1:5" ht="28" customHeight="1">
      <c r="A9" s="134"/>
      <c r="B9" s="128"/>
      <c r="C9" s="122" t="s">
        <v>22</v>
      </c>
      <c r="D9" s="122"/>
      <c r="E9" s="122" t="s">
        <v>23</v>
      </c>
    </row>
    <row r="10" spans="1:5" ht="28" customHeight="1">
      <c r="A10" s="122">
        <v>7</v>
      </c>
      <c r="B10" s="131" t="s">
        <v>24</v>
      </c>
      <c r="C10" s="132"/>
      <c r="D10" s="122" t="s">
        <v>25</v>
      </c>
      <c r="E10" s="122"/>
    </row>
    <row r="11" spans="1:5" ht="28" customHeight="1">
      <c r="A11" s="122">
        <v>8</v>
      </c>
      <c r="B11" s="131" t="s">
        <v>26</v>
      </c>
      <c r="C11" s="132"/>
      <c r="D11" s="122"/>
      <c r="E11" s="122" t="s">
        <v>27</v>
      </c>
    </row>
    <row r="12" spans="1:5" ht="28" customHeight="1">
      <c r="A12" s="133">
        <v>9</v>
      </c>
      <c r="B12" s="133" t="s">
        <v>28</v>
      </c>
      <c r="C12" s="122" t="s">
        <v>29</v>
      </c>
      <c r="D12" s="122" t="s">
        <v>30</v>
      </c>
      <c r="E12" s="122" t="s">
        <v>31</v>
      </c>
    </row>
    <row r="13" spans="1:5" ht="46" customHeight="1">
      <c r="A13" s="135"/>
      <c r="B13" s="135"/>
      <c r="C13" s="122" t="s">
        <v>32</v>
      </c>
      <c r="D13" s="122" t="s">
        <v>33</v>
      </c>
      <c r="E13" s="122"/>
    </row>
    <row r="14" spans="1:5" ht="28" customHeight="1">
      <c r="A14" s="135"/>
      <c r="B14" s="135"/>
      <c r="C14" s="122" t="s">
        <v>34</v>
      </c>
      <c r="D14" s="122" t="s">
        <v>35</v>
      </c>
      <c r="E14" s="122" t="s">
        <v>36</v>
      </c>
    </row>
    <row r="15" spans="1:5" ht="49" customHeight="1">
      <c r="A15" s="134"/>
      <c r="B15" s="134"/>
      <c r="C15" s="122" t="s">
        <v>37</v>
      </c>
      <c r="D15" s="122" t="s">
        <v>38</v>
      </c>
      <c r="E15" s="122"/>
    </row>
    <row r="16" spans="1:5" ht="60" customHeight="1">
      <c r="A16" s="122">
        <v>10</v>
      </c>
      <c r="B16" s="131" t="s">
        <v>39</v>
      </c>
      <c r="C16" s="132"/>
      <c r="D16" s="122" t="s">
        <v>40</v>
      </c>
      <c r="E16" s="122"/>
    </row>
  </sheetData>
  <mergeCells count="14">
    <mergeCell ref="B10:C10"/>
    <mergeCell ref="B11:C11"/>
    <mergeCell ref="B16:C16"/>
    <mergeCell ref="A4:A5"/>
    <mergeCell ref="A8:A9"/>
    <mergeCell ref="A12:A15"/>
    <mergeCell ref="B4:B5"/>
    <mergeCell ref="B8:B9"/>
    <mergeCell ref="B12:B15"/>
    <mergeCell ref="B1:C1"/>
    <mergeCell ref="B2:C2"/>
    <mergeCell ref="B3:C3"/>
    <mergeCell ref="B6:C6"/>
    <mergeCell ref="B7:C7"/>
  </mergeCells>
  <phoneticPr fontId="4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L4435"/>
  <sheetViews>
    <sheetView tabSelected="1" topLeftCell="A316" zoomScale="130" zoomScaleNormal="130" workbookViewId="0">
      <selection activeCell="C32" sqref="C32"/>
    </sheetView>
  </sheetViews>
  <sheetFormatPr defaultColWidth="9" defaultRowHeight="14.1"/>
  <cols>
    <col min="1" max="1" width="12.26171875" style="2" customWidth="1"/>
    <col min="2" max="2" width="13.734375" style="71" customWidth="1"/>
    <col min="3" max="3" width="27.3671875" style="71" customWidth="1"/>
    <col min="4" max="4" width="13.734375" style="72" customWidth="1"/>
  </cols>
  <sheetData>
    <row r="1" spans="1:12">
      <c r="A1" s="2" t="s">
        <v>41</v>
      </c>
      <c r="B1" s="71" t="s">
        <v>42</v>
      </c>
      <c r="D1" s="72" t="s">
        <v>43</v>
      </c>
      <c r="E1" t="s">
        <v>44</v>
      </c>
      <c r="F1" s="73" t="s">
        <v>29</v>
      </c>
      <c r="G1" t="s">
        <v>45</v>
      </c>
      <c r="J1" t="s">
        <v>46</v>
      </c>
      <c r="L1" t="s">
        <v>47</v>
      </c>
    </row>
    <row r="2" spans="1:12">
      <c r="A2" s="74" t="s">
        <v>48</v>
      </c>
      <c r="B2" s="57" t="s">
        <v>49</v>
      </c>
      <c r="C2" s="75" t="str">
        <f>VLOOKUP(B2,[3]sheet1!$F$5:$R$3349,13,0)</f>
        <v>速度管柱；</v>
      </c>
      <c r="D2" s="76">
        <f>VLOOKUP(B2,[3]sheet1!$F$5:$X$3379,19,0)</f>
        <v>40424</v>
      </c>
      <c r="E2">
        <f>VLOOKUP(B2,[3]sheet1!$F$5:$H$3351,3,0)</f>
        <v>0.12</v>
      </c>
      <c r="F2" t="s">
        <v>50</v>
      </c>
      <c r="H2" t="s">
        <v>51</v>
      </c>
    </row>
    <row r="3" spans="1:12">
      <c r="A3" s="74" t="s">
        <v>48</v>
      </c>
      <c r="B3" s="57" t="s">
        <v>52</v>
      </c>
      <c r="C3" s="75"/>
      <c r="D3" s="76">
        <f>VLOOKUP(B3,[3]sheet1!$F$5:$X$3379,19,0)</f>
        <v>39355</v>
      </c>
      <c r="E3">
        <f>VLOOKUP(B3,[3]sheet1!$F$5:$H$3351,3,0)</f>
        <v>0.05</v>
      </c>
      <c r="F3" t="s">
        <v>53</v>
      </c>
    </row>
    <row r="4" spans="1:12">
      <c r="A4" s="74" t="s">
        <v>48</v>
      </c>
      <c r="B4" s="57" t="s">
        <v>54</v>
      </c>
      <c r="C4" s="75"/>
      <c r="D4" s="76">
        <f>VLOOKUP(B4,[3]sheet1!$F$5:$X$3379,19,0)</f>
        <v>39355</v>
      </c>
      <c r="E4">
        <f>VLOOKUP(B4,[3]sheet1!$F$5:$H$3351,3,0)</f>
        <v>0.03</v>
      </c>
      <c r="F4" t="s">
        <v>53</v>
      </c>
    </row>
    <row r="5" spans="1:12" ht="33.299999999999997">
      <c r="A5" s="74" t="s">
        <v>48</v>
      </c>
      <c r="B5" s="57" t="s">
        <v>55</v>
      </c>
      <c r="C5" s="75" t="str">
        <f>VLOOKUP(B5,[3]sheet1!$F$5:$R$3349,13,0)</f>
        <v>计划关井（无气量）：2021-06-16 08:00因无气量(无气量关井)，关井前油套压1.99/3.73Mpa。</v>
      </c>
      <c r="D5" s="76">
        <f>VLOOKUP(B5,[3]sheet1!$F$5:$X$3379,19,0)</f>
        <v>39402</v>
      </c>
      <c r="E5">
        <f>VLOOKUP(B5,[3]sheet1!$F$5:$H$3351,3,0)</f>
        <v>0</v>
      </c>
      <c r="F5" s="2" t="s">
        <v>56</v>
      </c>
      <c r="J5" t="s">
        <v>57</v>
      </c>
    </row>
    <row r="6" spans="1:12">
      <c r="A6" s="74" t="s">
        <v>48</v>
      </c>
      <c r="B6" s="57" t="s">
        <v>58</v>
      </c>
      <c r="C6" s="75"/>
      <c r="D6" s="76">
        <f>VLOOKUP(B6,[3]sheet1!$F$5:$X$3379,19,0)</f>
        <v>44189</v>
      </c>
      <c r="E6">
        <f>VLOOKUP(B6,[3]sheet1!$F$5:$H$3351,3,0)</f>
        <v>2.8</v>
      </c>
      <c r="F6" t="s">
        <v>59</v>
      </c>
      <c r="L6" t="s">
        <v>47</v>
      </c>
    </row>
    <row r="7" spans="1:12" ht="33.299999999999997">
      <c r="A7" s="74" t="s">
        <v>48</v>
      </c>
      <c r="B7" s="57" t="s">
        <v>60</v>
      </c>
      <c r="C7" s="75" t="str">
        <f>VLOOKUP(B7,[3]sheet1!$F$5:$R$3349,13,0)</f>
        <v>柱塞气举；计划关井（无气量）：2021-06-04 08:00因无气量(无气量关井)，关井前油套压2.02/2.96Mpa。</v>
      </c>
      <c r="D7" s="76">
        <f>VLOOKUP(B7,[3]sheet1!$F$5:$X$3379,19,0)</f>
        <v>39401</v>
      </c>
      <c r="E7">
        <f>VLOOKUP(B7,[3]sheet1!$F$5:$H$3351,3,0)</f>
        <v>0</v>
      </c>
      <c r="F7" t="s">
        <v>53</v>
      </c>
      <c r="G7" s="2" t="s">
        <v>45</v>
      </c>
      <c r="J7" t="s">
        <v>57</v>
      </c>
    </row>
    <row r="8" spans="1:12">
      <c r="A8" s="74" t="s">
        <v>48</v>
      </c>
      <c r="B8" s="57" t="s">
        <v>61</v>
      </c>
      <c r="C8" s="75"/>
      <c r="D8" s="76">
        <f>VLOOKUP(B8,[3]sheet1!$F$5:$X$3379,19,0)</f>
        <v>39574</v>
      </c>
      <c r="E8">
        <f>VLOOKUP(B8,[3]sheet1!$F$5:$H$3351,3,0)</f>
        <v>0.12</v>
      </c>
      <c r="F8" s="77" t="s">
        <v>53</v>
      </c>
    </row>
    <row r="9" spans="1:12">
      <c r="A9" s="74" t="s">
        <v>48</v>
      </c>
      <c r="B9" s="57" t="s">
        <v>62</v>
      </c>
      <c r="C9" s="75"/>
      <c r="D9" s="76">
        <f>VLOOKUP(B9,[3]sheet1!$F$5:$X$3379,19,0)</f>
        <v>39403</v>
      </c>
      <c r="E9">
        <f>VLOOKUP(B9,[3]sheet1!$F$5:$H$3351,3,0)</f>
        <v>0.12</v>
      </c>
      <c r="F9" s="77" t="s">
        <v>53</v>
      </c>
    </row>
    <row r="10" spans="1:12">
      <c r="A10" s="74" t="s">
        <v>48</v>
      </c>
      <c r="B10" s="57" t="s">
        <v>63</v>
      </c>
      <c r="C10" s="75"/>
      <c r="D10" s="76">
        <f>VLOOKUP(B10,[3]sheet1!$F$5:$X$3379,19,0)</f>
        <v>44150</v>
      </c>
      <c r="E10">
        <f>VLOOKUP(B10,[3]sheet1!$F$5:$H$3351,3,0)</f>
        <v>0.6</v>
      </c>
      <c r="F10" t="s">
        <v>59</v>
      </c>
    </row>
    <row r="11" spans="1:12">
      <c r="A11" s="74" t="s">
        <v>48</v>
      </c>
      <c r="B11" s="57" t="s">
        <v>64</v>
      </c>
      <c r="C11" s="75"/>
      <c r="D11" s="76">
        <f>VLOOKUP(B11,[3]sheet1!$F$5:$X$3379,19,0)</f>
        <v>44119</v>
      </c>
      <c r="E11">
        <f>VLOOKUP(B11,[3]sheet1!$F$5:$H$3351,3,0)</f>
        <v>0.5</v>
      </c>
      <c r="F11" t="s">
        <v>50</v>
      </c>
      <c r="H11" t="s">
        <v>51</v>
      </c>
    </row>
    <row r="12" spans="1:12">
      <c r="A12" s="74" t="s">
        <v>48</v>
      </c>
      <c r="B12" s="57" t="s">
        <v>65</v>
      </c>
      <c r="C12" s="75"/>
      <c r="D12" s="76">
        <f>VLOOKUP(B12,[3]sheet1!$F$5:$X$3379,19,0)</f>
        <v>44119</v>
      </c>
      <c r="E12">
        <f>VLOOKUP(B12,[3]sheet1!$F$5:$H$3351,3,0)</f>
        <v>0.35</v>
      </c>
      <c r="F12" t="s">
        <v>50</v>
      </c>
      <c r="H12" t="s">
        <v>51</v>
      </c>
    </row>
    <row r="13" spans="1:12">
      <c r="A13" s="74" t="s">
        <v>48</v>
      </c>
      <c r="B13" s="57" t="s">
        <v>66</v>
      </c>
      <c r="C13" s="75"/>
      <c r="D13" s="76">
        <f>VLOOKUP(B13,[3]sheet1!$F$5:$X$3379,19,0)</f>
        <v>43401</v>
      </c>
      <c r="E13">
        <f>VLOOKUP(B13,[3]sheet1!$F$5:$H$3351,3,0)</f>
        <v>0.31</v>
      </c>
      <c r="F13" t="s">
        <v>59</v>
      </c>
    </row>
    <row r="14" spans="1:12">
      <c r="A14" s="74" t="s">
        <v>48</v>
      </c>
      <c r="B14" s="57" t="s">
        <v>67</v>
      </c>
      <c r="C14" s="75"/>
      <c r="D14" s="76">
        <f>VLOOKUP(B14,[3]sheet1!$F$5:$X$3379,19,0)</f>
        <v>43402</v>
      </c>
      <c r="E14">
        <f>VLOOKUP(B14,[3]sheet1!$F$5:$H$3351,3,0)</f>
        <v>0.27</v>
      </c>
      <c r="F14" t="s">
        <v>59</v>
      </c>
    </row>
    <row r="15" spans="1:12">
      <c r="A15" s="74" t="s">
        <v>48</v>
      </c>
      <c r="B15" s="57" t="s">
        <v>68</v>
      </c>
      <c r="C15" s="75"/>
      <c r="D15" s="76">
        <f>VLOOKUP(B15,[3]sheet1!$F$5:$X$3379,19,0)</f>
        <v>43401</v>
      </c>
      <c r="E15">
        <f>VLOOKUP(B15,[3]sheet1!$F$5:$H$3351,3,0)</f>
        <v>0.3</v>
      </c>
      <c r="F15" t="s">
        <v>59</v>
      </c>
    </row>
    <row r="16" spans="1:12">
      <c r="A16" s="74" t="s">
        <v>48</v>
      </c>
      <c r="B16" s="57" t="s">
        <v>69</v>
      </c>
      <c r="C16" s="75"/>
      <c r="D16" s="76">
        <f>VLOOKUP(B16,[3]sheet1!$F$5:$X$3379,19,0)</f>
        <v>43430</v>
      </c>
      <c r="E16">
        <f>VLOOKUP(B16,[3]sheet1!$F$5:$H$3351,3,0)</f>
        <v>0.38</v>
      </c>
      <c r="F16" t="s">
        <v>59</v>
      </c>
    </row>
    <row r="17" spans="1:12">
      <c r="A17" s="74" t="s">
        <v>48</v>
      </c>
      <c r="B17" s="57" t="s">
        <v>70</v>
      </c>
      <c r="C17" s="75"/>
      <c r="D17" s="76">
        <f>VLOOKUP(B17,[3]sheet1!$F$5:$X$3379,19,0)</f>
        <v>43407</v>
      </c>
      <c r="E17">
        <f>VLOOKUP(B17,[3]sheet1!$F$5:$H$3351,3,0)</f>
        <v>0.46</v>
      </c>
      <c r="F17" t="s">
        <v>59</v>
      </c>
    </row>
    <row r="18" spans="1:12">
      <c r="A18" s="74" t="s">
        <v>48</v>
      </c>
      <c r="B18" s="57" t="s">
        <v>71</v>
      </c>
      <c r="C18" s="75"/>
      <c r="D18" s="76">
        <f>VLOOKUP(B18,[3]sheet1!$F$5:$X$3379,19,0)</f>
        <v>43408</v>
      </c>
      <c r="E18">
        <f>VLOOKUP(B18,[3]sheet1!$F$5:$H$3351,3,0)</f>
        <v>0.2</v>
      </c>
      <c r="F18" s="77" t="s">
        <v>59</v>
      </c>
    </row>
    <row r="19" spans="1:12">
      <c r="A19" s="74" t="s">
        <v>48</v>
      </c>
      <c r="B19" s="57" t="s">
        <v>72</v>
      </c>
      <c r="C19" s="75"/>
      <c r="D19" s="76">
        <f>VLOOKUP(B19,[3]sheet1!$F$5:$X$3379,19,0)</f>
        <v>43416</v>
      </c>
      <c r="E19">
        <f>VLOOKUP(B19,[3]sheet1!$F$5:$H$3351,3,0)</f>
        <v>0.28999999999999998</v>
      </c>
      <c r="F19" t="s">
        <v>59</v>
      </c>
    </row>
    <row r="20" spans="1:12">
      <c r="A20" s="74" t="s">
        <v>48</v>
      </c>
      <c r="B20" s="57" t="s">
        <v>73</v>
      </c>
      <c r="C20" s="75" t="str">
        <f>VLOOKUP(B20,[3]sheet1!$F$5:$R$3349,13,0)</f>
        <v>柱塞气举；</v>
      </c>
      <c r="D20" s="76">
        <f>VLOOKUP(B20,[3]sheet1!$F$5:$X$3379,19,0)</f>
        <v>39355</v>
      </c>
      <c r="E20">
        <f>VLOOKUP(B20,[3]sheet1!$F$5:$H$3351,3,0)</f>
        <v>0.01</v>
      </c>
      <c r="F20" s="2" t="s">
        <v>53</v>
      </c>
      <c r="G20" s="2" t="s">
        <v>45</v>
      </c>
    </row>
    <row r="21" spans="1:12">
      <c r="A21" s="74" t="s">
        <v>48</v>
      </c>
      <c r="B21" s="57" t="s">
        <v>74</v>
      </c>
      <c r="C21" s="75"/>
      <c r="D21" s="76">
        <f>VLOOKUP(B21,[3]sheet1!$F$5:$X$3379,19,0)</f>
        <v>39355</v>
      </c>
      <c r="E21">
        <f>VLOOKUP(B21,[3]sheet1!$F$5:$H$3351,3,0)</f>
        <v>0.03</v>
      </c>
      <c r="F21" t="s">
        <v>53</v>
      </c>
    </row>
    <row r="22" spans="1:12">
      <c r="A22" s="74" t="s">
        <v>48</v>
      </c>
      <c r="B22" s="57" t="s">
        <v>75</v>
      </c>
      <c r="C22" s="75"/>
      <c r="D22" s="76">
        <f>VLOOKUP(B22,[3]sheet1!$F$5:$X$3379,19,0)</f>
        <v>39355</v>
      </c>
      <c r="E22">
        <f>VLOOKUP(B22,[3]sheet1!$F$5:$H$3351,3,0)</f>
        <v>0.1</v>
      </c>
      <c r="F22" s="77" t="s">
        <v>53</v>
      </c>
    </row>
    <row r="23" spans="1:12">
      <c r="A23" s="74" t="s">
        <v>48</v>
      </c>
      <c r="B23" s="57" t="s">
        <v>76</v>
      </c>
      <c r="C23" s="75"/>
      <c r="D23" s="76">
        <f>VLOOKUP(B23,[3]sheet1!$F$5:$X$3379,19,0)</f>
        <v>39355</v>
      </c>
      <c r="E23">
        <f>VLOOKUP(B23,[3]sheet1!$F$5:$H$3351,3,0)</f>
        <v>0.05</v>
      </c>
      <c r="F23" t="s">
        <v>53</v>
      </c>
      <c r="J23" t="s">
        <v>77</v>
      </c>
    </row>
    <row r="24" spans="1:12" ht="33.299999999999997">
      <c r="A24" s="74" t="s">
        <v>48</v>
      </c>
      <c r="B24" s="57" t="s">
        <v>78</v>
      </c>
      <c r="C24" s="75" t="str">
        <f>VLOOKUP(B24,[3]sheet1!$F$5:$R$3349,13,0)</f>
        <v>计划关井（无气量）：2022-05-31 08:00因无气量()，关井前油套压3.14/2.6Mpa。</v>
      </c>
      <c r="D24" s="76">
        <f>VLOOKUP(B24,[3]sheet1!$F$5:$X$3379,19,0)</f>
        <v>39413</v>
      </c>
      <c r="E24">
        <f>VLOOKUP(B24,[3]sheet1!$F$5:$H$3351,3,0)</f>
        <v>0</v>
      </c>
      <c r="F24" s="2" t="s">
        <v>56</v>
      </c>
    </row>
    <row r="25" spans="1:12">
      <c r="A25" s="74" t="s">
        <v>48</v>
      </c>
      <c r="B25" s="57" t="s">
        <v>79</v>
      </c>
      <c r="C25" s="75"/>
      <c r="D25" s="76">
        <f>VLOOKUP(B25,[3]sheet1!$F$5:$X$3379,19,0)</f>
        <v>39413</v>
      </c>
      <c r="E25">
        <f>VLOOKUP(B25,[3]sheet1!$F$5:$H$3351,3,0)</f>
        <v>0.05</v>
      </c>
      <c r="F25" t="s">
        <v>53</v>
      </c>
    </row>
    <row r="26" spans="1:12">
      <c r="A26" s="74" t="s">
        <v>48</v>
      </c>
      <c r="B26" s="57" t="s">
        <v>80</v>
      </c>
      <c r="C26" s="75"/>
      <c r="D26" s="76">
        <f>VLOOKUP(B26,[3]sheet1!$F$5:$X$3379,19,0)</f>
        <v>42499</v>
      </c>
      <c r="E26">
        <f>VLOOKUP(B26,[3]sheet1!$F$5:$H$3351,3,0)</f>
        <v>0.57999999999999996</v>
      </c>
      <c r="F26" t="s">
        <v>59</v>
      </c>
    </row>
    <row r="27" spans="1:12">
      <c r="A27" s="74" t="s">
        <v>48</v>
      </c>
      <c r="B27" s="57" t="s">
        <v>81</v>
      </c>
      <c r="C27" s="75" t="str">
        <f>VLOOKUP(B27,[3]sheet1!$F$5:$R$3349,13,0)</f>
        <v>速度管柱；</v>
      </c>
      <c r="D27" s="76">
        <f>VLOOKUP(B27,[3]sheet1!$F$5:$X$3379,19,0)</f>
        <v>42532</v>
      </c>
      <c r="E27">
        <f>VLOOKUP(B27,[3]sheet1!$F$5:$H$3351,3,0)</f>
        <v>1.2</v>
      </c>
      <c r="F27" t="s">
        <v>59</v>
      </c>
      <c r="H27" t="s">
        <v>51</v>
      </c>
      <c r="L27" t="s">
        <v>47</v>
      </c>
    </row>
    <row r="28" spans="1:12" ht="33.299999999999997">
      <c r="A28" s="74" t="s">
        <v>48</v>
      </c>
      <c r="B28" s="57" t="s">
        <v>82</v>
      </c>
      <c r="C28" s="75" t="str">
        <f>VLOOKUP(B28,[3]sheet1!$F$5:$R$3349,13,0)</f>
        <v>计划关井（关井轮休）：2022-06-01 08:00因关井轮休()，关井前油套压2.60/22.00Mpa。</v>
      </c>
      <c r="D28" s="76">
        <f>VLOOKUP(B28,[3]sheet1!$F$5:$X$3379,19,0)</f>
        <v>42542</v>
      </c>
      <c r="E28">
        <f>VLOOKUP(B28,[3]sheet1!$F$5:$H$3351,3,0)</f>
        <v>1.4</v>
      </c>
      <c r="F28" t="s">
        <v>59</v>
      </c>
      <c r="L28" t="s">
        <v>47</v>
      </c>
    </row>
    <row r="29" spans="1:12">
      <c r="A29" s="74" t="s">
        <v>48</v>
      </c>
      <c r="B29" s="57" t="s">
        <v>83</v>
      </c>
      <c r="C29" s="75"/>
      <c r="D29" s="76">
        <f>VLOOKUP(B29,[3]sheet1!$F$5:$X$3379,19,0)</f>
        <v>42543</v>
      </c>
      <c r="E29">
        <f>VLOOKUP(B29,[3]sheet1!$F$5:$H$3351,3,0)</f>
        <v>1.3</v>
      </c>
      <c r="F29" t="s">
        <v>59</v>
      </c>
      <c r="L29" t="s">
        <v>47</v>
      </c>
    </row>
    <row r="30" spans="1:12">
      <c r="A30" s="74" t="s">
        <v>48</v>
      </c>
      <c r="B30" s="57" t="s">
        <v>84</v>
      </c>
      <c r="C30" s="75"/>
      <c r="D30" s="76">
        <f>VLOOKUP(B30,[3]sheet1!$F$5:$X$3379,19,0)</f>
        <v>44014</v>
      </c>
      <c r="E30">
        <f>VLOOKUP(B30,[3]sheet1!$F$5:$H$3351,3,0)</f>
        <v>3.9</v>
      </c>
      <c r="F30" t="s">
        <v>59</v>
      </c>
      <c r="L30" t="s">
        <v>47</v>
      </c>
    </row>
    <row r="31" spans="1:12">
      <c r="A31" s="74" t="s">
        <v>48</v>
      </c>
      <c r="B31" s="57" t="s">
        <v>85</v>
      </c>
      <c r="C31" s="75"/>
      <c r="D31" s="76">
        <f>VLOOKUP(B31,[3]sheet1!$F$5:$X$3379,19,0)</f>
        <v>39533</v>
      </c>
      <c r="E31">
        <f>VLOOKUP(B31,[3]sheet1!$F$5:$H$3351,3,0)</f>
        <v>0.08</v>
      </c>
      <c r="F31" t="s">
        <v>53</v>
      </c>
    </row>
    <row r="32" spans="1:12" ht="44.4">
      <c r="A32" s="74" t="s">
        <v>48</v>
      </c>
      <c r="B32" s="57" t="s">
        <v>86</v>
      </c>
      <c r="C32" s="75" t="str">
        <f>VLOOKUP(B32,[3]sheet1!$F$5:$R$3349,13,0)</f>
        <v>气动薄膜阀间开井；复合软管井；计划关井（生产组织影响）：2022-05-13 08:00因生产组织影响(复合软管关井)，关井前油套压2.31/10.22Mpa。</v>
      </c>
      <c r="D32" s="76">
        <f>VLOOKUP(B32,[3]sheet1!$F$5:$X$3379,19,0)</f>
        <v>39765</v>
      </c>
      <c r="E32">
        <f>VLOOKUP(B32,[3]sheet1!$F$5:$H$3351,3,0)</f>
        <v>0.2</v>
      </c>
      <c r="F32" t="s">
        <v>53</v>
      </c>
    </row>
    <row r="33" spans="1:12">
      <c r="A33" s="74" t="s">
        <v>48</v>
      </c>
      <c r="B33" s="57" t="s">
        <v>87</v>
      </c>
      <c r="C33" s="75" t="str">
        <f>VLOOKUP(B33,[3]sheet1!$F$5:$R$3349,13,0)</f>
        <v>气动薄膜阀间开井；</v>
      </c>
      <c r="D33" s="76">
        <f>VLOOKUP(B33,[3]sheet1!$F$5:$X$3379,19,0)</f>
        <v>39765</v>
      </c>
      <c r="E33">
        <f>VLOOKUP(B33,[3]sheet1!$F$5:$H$3351,3,0)</f>
        <v>0.05</v>
      </c>
      <c r="F33" t="s">
        <v>53</v>
      </c>
    </row>
    <row r="34" spans="1:12" ht="33.299999999999997">
      <c r="A34" s="74" t="s">
        <v>48</v>
      </c>
      <c r="B34" s="57" t="s">
        <v>88</v>
      </c>
      <c r="C34" s="75" t="str">
        <f>VLOOKUP(B34,[3]sheet1!$F$5:$R$3349,13,0)</f>
        <v>计划关井（无气量）：2021-05-31 08:00因无气量(无气量)，关井前油套压2.46/2.61Mpa。</v>
      </c>
      <c r="D34" s="76">
        <f>VLOOKUP(B34,[3]sheet1!$F$5:$X$3379,19,0)</f>
        <v>39401</v>
      </c>
      <c r="E34">
        <f>VLOOKUP(B34,[3]sheet1!$F$5:$H$3351,3,0)</f>
        <v>0</v>
      </c>
      <c r="F34" s="2" t="s">
        <v>56</v>
      </c>
      <c r="J34" t="s">
        <v>57</v>
      </c>
    </row>
    <row r="35" spans="1:12" ht="33.299999999999997">
      <c r="A35" s="74" t="s">
        <v>48</v>
      </c>
      <c r="B35" s="57" t="s">
        <v>89</v>
      </c>
      <c r="C35" s="75" t="str">
        <f>VLOOKUP(B35,[3]sheet1!$F$5:$R$3349,13,0)</f>
        <v>速度管柱；计划关井（无气量）：2022-05-31 08:00因无气量()，关井前油套压3.07/3.03Mpa。</v>
      </c>
      <c r="D35" s="76">
        <f>VLOOKUP(B35,[3]sheet1!$F$5:$X$3379,19,0)</f>
        <v>39766</v>
      </c>
      <c r="E35">
        <f>VLOOKUP(B35,[3]sheet1!$F$5:$H$3351,3,0)</f>
        <v>0</v>
      </c>
      <c r="F35" t="s">
        <v>50</v>
      </c>
      <c r="H35">
        <v>1</v>
      </c>
    </row>
    <row r="36" spans="1:12">
      <c r="A36" s="74" t="s">
        <v>48</v>
      </c>
      <c r="B36" s="57" t="s">
        <v>90</v>
      </c>
      <c r="C36" s="75"/>
      <c r="D36" s="76">
        <f>VLOOKUP(B36,[3]sheet1!$F$5:$X$3379,19,0)</f>
        <v>39766</v>
      </c>
      <c r="E36">
        <f>VLOOKUP(B36,[3]sheet1!$F$5:$H$3351,3,0)</f>
        <v>0.05</v>
      </c>
      <c r="F36" t="s">
        <v>53</v>
      </c>
    </row>
    <row r="37" spans="1:12" ht="88.8">
      <c r="A37" s="74" t="s">
        <v>48</v>
      </c>
      <c r="B37" s="57" t="s">
        <v>91</v>
      </c>
      <c r="C37" s="75" t="str">
        <f>VLOOKUP(B37,[3]sheet1!$F$5:$R$3349,13,0)</f>
        <v>柱塞气举；计划关井（间歇生产）：2022-08-19 10:00-2022-08-20 08:00因间歇生产（开2h 关井22h），关井前油套压2.77/11.91Mpa，开井前油套压2.66/12.03Mpa。计划关井（间歇生产）：2022-08-20 10:00因间歇生产(开2h 关井22h)，关井前油套压2.77/11.91Mpa。</v>
      </c>
      <c r="D37" s="76">
        <f>VLOOKUP(B37,[3]sheet1!$F$5:$X$3379,19,0)</f>
        <v>39766</v>
      </c>
      <c r="E37">
        <f>VLOOKUP(B37,[3]sheet1!$F$5:$H$3351,3,0)</f>
        <v>0.05</v>
      </c>
      <c r="F37" s="2" t="s">
        <v>53</v>
      </c>
      <c r="G37" s="2" t="s">
        <v>45</v>
      </c>
    </row>
    <row r="38" spans="1:12">
      <c r="A38" s="74" t="s">
        <v>48</v>
      </c>
      <c r="B38" s="57" t="s">
        <v>92</v>
      </c>
      <c r="C38" s="75"/>
      <c r="D38" s="76">
        <f>VLOOKUP(B38,[3]sheet1!$F$5:$X$3379,19,0)</f>
        <v>39776</v>
      </c>
      <c r="E38">
        <f>VLOOKUP(B38,[3]sheet1!$F$5:$H$3351,3,0)</f>
        <v>0.15</v>
      </c>
      <c r="F38" s="77" t="s">
        <v>53</v>
      </c>
    </row>
    <row r="39" spans="1:12" ht="33.299999999999997">
      <c r="A39" s="74" t="s">
        <v>48</v>
      </c>
      <c r="B39" s="57" t="s">
        <v>93</v>
      </c>
      <c r="C39" s="75" t="str">
        <f>VLOOKUP(B39,[3]sheet1!$F$5:$R$3349,13,0)</f>
        <v>计划关井（无气量）：2022-06-07 08:00因无气量()，关井前油套压2.96/3.05Mpa。</v>
      </c>
      <c r="D39" s="76">
        <f>VLOOKUP(B39,[3]sheet1!$F$5:$X$3379,19,0)</f>
        <v>39806</v>
      </c>
      <c r="E39">
        <f>VLOOKUP(B39,[3]sheet1!$F$5:$H$3351,3,0)</f>
        <v>0</v>
      </c>
      <c r="F39" s="2" t="s">
        <v>56</v>
      </c>
    </row>
    <row r="40" spans="1:12" ht="33.299999999999997">
      <c r="A40" s="74" t="s">
        <v>48</v>
      </c>
      <c r="B40" s="57" t="s">
        <v>94</v>
      </c>
      <c r="C40" s="75" t="str">
        <f>VLOOKUP(B40,[3]sheet1!$F$5:$R$3349,13,0)</f>
        <v>计划关井（无气量）：2022-06-07 08:00因无气量()，关井前油套压2.98/2.74Mpa。</v>
      </c>
      <c r="D40" s="76">
        <f>VLOOKUP(B40,[3]sheet1!$F$5:$X$3379,19,0)</f>
        <v>39907</v>
      </c>
      <c r="E40">
        <f>VLOOKUP(B40,[3]sheet1!$F$5:$H$3351,3,0)</f>
        <v>0</v>
      </c>
      <c r="F40" s="2" t="s">
        <v>56</v>
      </c>
    </row>
    <row r="41" spans="1:12" ht="33.299999999999997">
      <c r="A41" s="74" t="s">
        <v>48</v>
      </c>
      <c r="B41" s="57" t="s">
        <v>95</v>
      </c>
      <c r="C41" s="75" t="str">
        <f>VLOOKUP(B41,[3]sheet1!$F$5:$R$3349,13,0)</f>
        <v>计划关井（无气量）：2022-06-07 08:00因无气量()，关井前油套压3.30/3.05Mpa。</v>
      </c>
      <c r="D41" s="76">
        <f>VLOOKUP(B41,[3]sheet1!$F$5:$X$3379,19,0)</f>
        <v>39828</v>
      </c>
      <c r="E41">
        <f>VLOOKUP(B41,[3]sheet1!$F$5:$H$3351,3,0)</f>
        <v>0</v>
      </c>
      <c r="F41" s="2" t="s">
        <v>56</v>
      </c>
    </row>
    <row r="42" spans="1:12">
      <c r="A42" s="74" t="s">
        <v>48</v>
      </c>
      <c r="B42" s="57" t="s">
        <v>96</v>
      </c>
      <c r="C42" s="75"/>
      <c r="D42" s="76">
        <f>VLOOKUP(B42,[3]sheet1!$F$5:$X$3379,19,0)</f>
        <v>39355</v>
      </c>
      <c r="E42">
        <f>VLOOKUP(B42,[3]sheet1!$F$5:$H$3351,3,0)</f>
        <v>0.05</v>
      </c>
      <c r="F42" t="s">
        <v>53</v>
      </c>
    </row>
    <row r="43" spans="1:12" ht="33.299999999999997">
      <c r="A43" s="74" t="s">
        <v>48</v>
      </c>
      <c r="B43" s="57" t="s">
        <v>97</v>
      </c>
      <c r="C43" s="75" t="str">
        <f>VLOOKUP(B43,[3]sheet1!$F$5:$R$3349,13,0)</f>
        <v>计划关井（无气量）：2022-05-31 08:00因无气量()，关井前油套压3.16/3.18Mpa。</v>
      </c>
      <c r="D43" s="76">
        <f>VLOOKUP(B43,[3]sheet1!$F$5:$X$3379,19,0)</f>
        <v>39355</v>
      </c>
      <c r="E43">
        <f>VLOOKUP(B43,[3]sheet1!$F$5:$H$3351,3,0)</f>
        <v>0</v>
      </c>
      <c r="F43" s="2" t="s">
        <v>56</v>
      </c>
    </row>
    <row r="44" spans="1:12">
      <c r="A44" s="74" t="s">
        <v>48</v>
      </c>
      <c r="B44" s="57" t="s">
        <v>98</v>
      </c>
      <c r="C44" s="75" t="str">
        <f>VLOOKUP(B44,[3]sheet1!$F$5:$R$3349,13,0)</f>
        <v>气动薄膜阀间开井；</v>
      </c>
      <c r="D44" s="76">
        <f>VLOOKUP(B44,[3]sheet1!$F$5:$X$3379,19,0)</f>
        <v>39597</v>
      </c>
      <c r="E44">
        <f>VLOOKUP(B44,[3]sheet1!$F$5:$H$3351,3,0)</f>
        <v>0.12</v>
      </c>
      <c r="F44" t="s">
        <v>53</v>
      </c>
    </row>
    <row r="45" spans="1:12" ht="33.299999999999997">
      <c r="A45" s="74" t="s">
        <v>48</v>
      </c>
      <c r="B45" s="57" t="s">
        <v>99</v>
      </c>
      <c r="C45" s="75" t="str">
        <f>VLOOKUP(B45,[3]sheet1!$F$5:$R$3349,13,0)</f>
        <v>计划关井（无气量）：2022-05-31 08:00因无气量()，关井前油套压3.11/3.22Mpa。</v>
      </c>
      <c r="D45" s="76">
        <f>VLOOKUP(B45,[3]sheet1!$F$5:$X$3379,19,0)</f>
        <v>39355</v>
      </c>
      <c r="E45">
        <f>VLOOKUP(B45,[3]sheet1!$F$5:$H$3351,3,0)</f>
        <v>0</v>
      </c>
      <c r="F45" s="2" t="s">
        <v>56</v>
      </c>
    </row>
    <row r="46" spans="1:12">
      <c r="A46" s="74" t="s">
        <v>48</v>
      </c>
      <c r="B46" s="57" t="s">
        <v>100</v>
      </c>
      <c r="C46" s="75"/>
      <c r="D46" s="76">
        <f>VLOOKUP(B46,[3]sheet1!$F$5:$X$3379,19,0)</f>
        <v>44435</v>
      </c>
      <c r="E46">
        <f>VLOOKUP(B46,[3]sheet1!$F$5:$H$3351,3,0)</f>
        <v>1.3</v>
      </c>
      <c r="F46" t="s">
        <v>59</v>
      </c>
      <c r="L46" t="s">
        <v>47</v>
      </c>
    </row>
    <row r="47" spans="1:12">
      <c r="A47" s="74" t="s">
        <v>48</v>
      </c>
      <c r="B47" s="57" t="s">
        <v>101</v>
      </c>
      <c r="C47" s="75" t="str">
        <f>VLOOKUP(B47,[3]sheet1!$F$5:$R$3349,13,0)</f>
        <v>速度管柱；</v>
      </c>
      <c r="D47" s="76">
        <f>VLOOKUP(B47,[3]sheet1!$F$5:$X$3379,19,0)</f>
        <v>39355</v>
      </c>
      <c r="E47">
        <f>VLOOKUP(B47,[3]sheet1!$F$5:$H$3351,3,0)</f>
        <v>0.12</v>
      </c>
      <c r="F47" t="s">
        <v>50</v>
      </c>
      <c r="H47" t="s">
        <v>51</v>
      </c>
    </row>
    <row r="48" spans="1:12">
      <c r="A48" s="74" t="s">
        <v>48</v>
      </c>
      <c r="B48" s="57" t="s">
        <v>102</v>
      </c>
      <c r="C48" s="75"/>
      <c r="D48" s="76">
        <f>VLOOKUP(B48,[3]sheet1!$F$5:$X$3379,19,0)</f>
        <v>39355</v>
      </c>
      <c r="E48">
        <f>VLOOKUP(B48,[3]sheet1!$F$5:$H$3351,3,0)</f>
        <v>0.08</v>
      </c>
      <c r="F48" t="s">
        <v>53</v>
      </c>
    </row>
    <row r="49" spans="1:12">
      <c r="A49" s="74" t="s">
        <v>48</v>
      </c>
      <c r="B49" s="57" t="s">
        <v>103</v>
      </c>
      <c r="C49" s="75" t="str">
        <f>VLOOKUP(B49,[3]sheet1!$F$5:$R$3349,13,0)</f>
        <v>速度管柱；</v>
      </c>
      <c r="D49" s="76">
        <f>VLOOKUP(B49,[3]sheet1!$F$5:$X$3379,19,0)</f>
        <v>39355</v>
      </c>
      <c r="E49">
        <f>VLOOKUP(B49,[3]sheet1!$F$5:$H$3351,3,0)</f>
        <v>0.08</v>
      </c>
      <c r="F49" t="s">
        <v>50</v>
      </c>
      <c r="H49" t="s">
        <v>51</v>
      </c>
    </row>
    <row r="50" spans="1:12">
      <c r="A50" s="74" t="s">
        <v>48</v>
      </c>
      <c r="B50" s="57" t="s">
        <v>104</v>
      </c>
      <c r="C50" s="75"/>
      <c r="D50" s="76">
        <f>VLOOKUP(B50,[3]sheet1!$F$5:$X$3379,19,0)</f>
        <v>39355</v>
      </c>
      <c r="E50">
        <f>VLOOKUP(B50,[3]sheet1!$F$5:$H$3351,3,0)</f>
        <v>0.1</v>
      </c>
      <c r="F50" t="s">
        <v>50</v>
      </c>
      <c r="H50" t="s">
        <v>51</v>
      </c>
    </row>
    <row r="51" spans="1:12" ht="22.2">
      <c r="A51" s="74" t="s">
        <v>48</v>
      </c>
      <c r="B51" s="57" t="s">
        <v>105</v>
      </c>
      <c r="C51" s="75" t="str">
        <f>VLOOKUP(B51,[3]sheet1!$F$5:$R$3349,13,0)</f>
        <v>柱塞气举；复合软管井；2021/5/24 8:00:00关井代码:无气量</v>
      </c>
      <c r="D51" s="76">
        <f>VLOOKUP(B51,[3]sheet1!$F$5:$X$3379,19,0)</f>
        <v>39588</v>
      </c>
      <c r="E51">
        <f>VLOOKUP(B51,[3]sheet1!$F$5:$H$3351,3,0)</f>
        <v>0</v>
      </c>
      <c r="F51" s="2" t="s">
        <v>53</v>
      </c>
      <c r="G51" s="2" t="s">
        <v>45</v>
      </c>
      <c r="J51" t="s">
        <v>57</v>
      </c>
    </row>
    <row r="52" spans="1:12" ht="44.4">
      <c r="A52" s="74" t="s">
        <v>48</v>
      </c>
      <c r="B52" s="57" t="s">
        <v>106</v>
      </c>
      <c r="C52" s="75" t="str">
        <f>VLOOKUP(B52,[3]sheet1!$F$5:$R$3349,13,0)</f>
        <v>柱塞气举；气动薄膜阀间开井；复合软管井；计划关井（间歇生产）：2021-07-14 11:00因间歇生产(间开井关井)，关井前油套压2.94/11.43Mpa。</v>
      </c>
      <c r="D52" s="76">
        <f>VLOOKUP(B52,[3]sheet1!$F$5:$X$3379,19,0)</f>
        <v>39564</v>
      </c>
      <c r="E52">
        <f>VLOOKUP(B52,[3]sheet1!$F$5:$H$3351,3,0)</f>
        <v>0.1</v>
      </c>
      <c r="F52" t="s">
        <v>53</v>
      </c>
      <c r="G52" s="2" t="s">
        <v>45</v>
      </c>
      <c r="J52" t="s">
        <v>53</v>
      </c>
    </row>
    <row r="53" spans="1:12" ht="44.4">
      <c r="A53" s="74" t="s">
        <v>48</v>
      </c>
      <c r="B53" s="57" t="s">
        <v>107</v>
      </c>
      <c r="C53" s="75" t="str">
        <f>VLOOKUP(B53,[3]sheet1!$F$5:$R$3349,13,0)</f>
        <v>速度管柱；复合软管井；计划关井（无气量）：2021-05-13 08:00因无气量(无气量关井)，关井前油套压2.21/2.66Mpa。</v>
      </c>
      <c r="D53" s="76">
        <f>VLOOKUP(B53,[3]sheet1!$F$5:$X$3379,19,0)</f>
        <v>39605</v>
      </c>
      <c r="E53">
        <f>VLOOKUP(B53,[3]sheet1!$F$5:$H$3351,3,0)</f>
        <v>0</v>
      </c>
      <c r="F53" t="s">
        <v>50</v>
      </c>
      <c r="H53" t="s">
        <v>51</v>
      </c>
      <c r="J53" t="s">
        <v>57</v>
      </c>
    </row>
    <row r="54" spans="1:12">
      <c r="A54" s="74" t="s">
        <v>48</v>
      </c>
      <c r="B54" s="57" t="s">
        <v>108</v>
      </c>
      <c r="C54" s="75"/>
      <c r="D54" s="76">
        <f>VLOOKUP(B54,[3]sheet1!$F$5:$X$3379,19,0)</f>
        <v>39605</v>
      </c>
      <c r="E54">
        <f>VLOOKUP(B54,[3]sheet1!$F$5:$H$3351,3,0)</f>
        <v>0.12</v>
      </c>
      <c r="F54" s="77" t="s">
        <v>53</v>
      </c>
    </row>
    <row r="55" spans="1:12" ht="33.299999999999997">
      <c r="A55" s="74" t="s">
        <v>48</v>
      </c>
      <c r="B55" s="57" t="s">
        <v>109</v>
      </c>
      <c r="C55" s="75" t="str">
        <f>VLOOKUP(B55,[3]sheet1!$F$5:$R$3349,13,0)</f>
        <v>计划关井（无气量）：2022-05-31 08:00因无气量()，关井前油套压3.27/2.23Mpa。</v>
      </c>
      <c r="D55" s="76">
        <f>VLOOKUP(B55,[3]sheet1!$F$5:$X$3379,19,0)</f>
        <v>39610</v>
      </c>
      <c r="E55">
        <f>VLOOKUP(B55,[3]sheet1!$F$5:$H$3351,3,0)</f>
        <v>0</v>
      </c>
      <c r="F55" s="2" t="s">
        <v>56</v>
      </c>
    </row>
    <row r="56" spans="1:12" ht="44.4">
      <c r="A56" s="74" t="s">
        <v>48</v>
      </c>
      <c r="B56" s="57" t="s">
        <v>110</v>
      </c>
      <c r="C56" s="75" t="str">
        <f>VLOOKUP(B56,[3]sheet1!$F$5:$R$3349,13,0)</f>
        <v>复合软管；柱塞气举；气动薄膜阀间开井；计划关井（间歇生产）：2021-07-13 08:00因间歇生产(人工间隙关井)，关井前油套压2.84/11.49Mpa。</v>
      </c>
      <c r="D56" s="76">
        <f>VLOOKUP(B56,[3]sheet1!$F$5:$X$3379,19,0)</f>
        <v>39409</v>
      </c>
      <c r="E56">
        <f>VLOOKUP(B56,[3]sheet1!$F$5:$H$3351,3,0)</f>
        <v>0.3</v>
      </c>
      <c r="F56" t="s">
        <v>53</v>
      </c>
      <c r="G56" s="2" t="s">
        <v>45</v>
      </c>
      <c r="H56" t="s">
        <v>51</v>
      </c>
      <c r="J56" t="s">
        <v>53</v>
      </c>
    </row>
    <row r="57" spans="1:12">
      <c r="A57" s="74" t="s">
        <v>48</v>
      </c>
      <c r="B57" s="57" t="s">
        <v>111</v>
      </c>
      <c r="C57" s="75" t="str">
        <f>VLOOKUP(B57,[3]sheet1!$F$5:$R$3349,13,0)</f>
        <v>速度管柱；</v>
      </c>
      <c r="D57" s="76">
        <f>VLOOKUP(B57,[3]sheet1!$F$5:$X$3379,19,0)</f>
        <v>39406</v>
      </c>
      <c r="E57">
        <f>VLOOKUP(B57,[3]sheet1!$F$5:$H$3351,3,0)</f>
        <v>0.1</v>
      </c>
      <c r="F57" t="s">
        <v>50</v>
      </c>
      <c r="H57" t="s">
        <v>51</v>
      </c>
    </row>
    <row r="58" spans="1:12">
      <c r="A58" s="74" t="s">
        <v>48</v>
      </c>
      <c r="B58" s="57" t="s">
        <v>112</v>
      </c>
      <c r="C58" s="75" t="str">
        <f>VLOOKUP(B58,[3]sheet1!$F$5:$R$3349,13,0)</f>
        <v>气动薄膜间开井；</v>
      </c>
      <c r="D58" s="76">
        <f>VLOOKUP(B58,[3]sheet1!$F$5:$X$3379,19,0)</f>
        <v>39408</v>
      </c>
      <c r="E58">
        <f>VLOOKUP(B58,[3]sheet1!$F$5:$H$3351,3,0)</f>
        <v>0.05</v>
      </c>
      <c r="F58" t="s">
        <v>53</v>
      </c>
    </row>
    <row r="59" spans="1:12" ht="44.4">
      <c r="A59" s="74" t="s">
        <v>48</v>
      </c>
      <c r="B59" s="57" t="s">
        <v>113</v>
      </c>
      <c r="C59" s="75" t="str">
        <f>VLOOKUP(B59,[3]sheet1!$F$5:$R$3349,13,0)</f>
        <v>复合软管；计划关井（间歇生产）：2021-09-18 12:00因间歇生产(人工间歇关井)，关井前油套压3.34/7.19Mpa。</v>
      </c>
      <c r="D59" s="76">
        <f>VLOOKUP(B59,[3]sheet1!$F$5:$X$3379,19,0)</f>
        <v>39408</v>
      </c>
      <c r="E59">
        <f>VLOOKUP(B59,[3]sheet1!$F$5:$H$3351,3,0)</f>
        <v>0.05</v>
      </c>
      <c r="F59" s="2" t="s">
        <v>56</v>
      </c>
      <c r="J59" t="s">
        <v>53</v>
      </c>
    </row>
    <row r="60" spans="1:12" ht="33.299999999999997">
      <c r="A60" s="74" t="s">
        <v>48</v>
      </c>
      <c r="B60" s="57" t="s">
        <v>114</v>
      </c>
      <c r="C60" s="75" t="str">
        <f>VLOOKUP(B60,[3]sheet1!$F$5:$R$3349,13,0)</f>
        <v>计划关井（动态监测）：2022-04-07 08:00因动态监测(压力恢复)，关井前油套压7.42/18.8Mpa。</v>
      </c>
      <c r="D60" s="76">
        <f>VLOOKUP(B60,[3]sheet1!$F$5:$X$3379,19,0)</f>
        <v>44079</v>
      </c>
      <c r="E60">
        <f>VLOOKUP(B60,[3]sheet1!$F$5:$H$3351,3,0)</f>
        <v>0.9</v>
      </c>
      <c r="F60" t="s">
        <v>59</v>
      </c>
    </row>
    <row r="61" spans="1:12" ht="33.299999999999997">
      <c r="A61" s="74" t="s">
        <v>48</v>
      </c>
      <c r="B61" s="57" t="s">
        <v>115</v>
      </c>
      <c r="C61" s="75" t="str">
        <f>VLOOKUP(B61,[3]sheet1!$F$5:$R$3349,13,0)</f>
        <v>计划关井（间歇生产）：2022-01-23 08:00因间歇生产()，关井前油套压2.28/19.42Mpa。</v>
      </c>
      <c r="D61" s="76">
        <f>VLOOKUP(B61,[3]sheet1!$F$5:$X$3379,19,0)</f>
        <v>44079</v>
      </c>
      <c r="E61">
        <f>VLOOKUP(B61,[3]sheet1!$F$5:$H$3351,3,0)</f>
        <v>1.4</v>
      </c>
      <c r="F61" t="s">
        <v>59</v>
      </c>
      <c r="L61" t="s">
        <v>47</v>
      </c>
    </row>
    <row r="62" spans="1:12" ht="33.299999999999997">
      <c r="A62" s="74" t="s">
        <v>48</v>
      </c>
      <c r="B62" s="57" t="s">
        <v>116</v>
      </c>
      <c r="C62" s="75" t="str">
        <f>VLOOKUP(B62,[3]sheet1!$F$5:$R$3349,13,0)</f>
        <v>计划关井（间歇生产）：2022-01-23 08:00因间歇生产()，关井前油套压19.39/18.85Mpa。</v>
      </c>
      <c r="D62" s="76">
        <f>VLOOKUP(B62,[3]sheet1!$F$5:$X$3379,19,0)</f>
        <v>44150</v>
      </c>
      <c r="E62">
        <f>VLOOKUP(B62,[3]sheet1!$F$5:$H$3351,3,0)</f>
        <v>1.4</v>
      </c>
      <c r="F62" t="s">
        <v>59</v>
      </c>
      <c r="L62" t="s">
        <v>47</v>
      </c>
    </row>
    <row r="63" spans="1:12" ht="33.299999999999997">
      <c r="A63" s="74" t="s">
        <v>48</v>
      </c>
      <c r="B63" s="57" t="s">
        <v>117</v>
      </c>
      <c r="C63" s="75" t="str">
        <f>VLOOKUP(B63,[3]sheet1!$F$5:$R$3349,13,0)</f>
        <v>计划关井（动态监测）：2022-04-07 08:00因动态监测(压力恢复)，关井前油套压5.5/18.51Mpa。</v>
      </c>
      <c r="D63" s="76">
        <f>VLOOKUP(B63,[3]sheet1!$F$5:$X$3379,19,0)</f>
        <v>44098</v>
      </c>
      <c r="E63">
        <f>VLOOKUP(B63,[3]sheet1!$F$5:$H$3351,3,0)</f>
        <v>1</v>
      </c>
      <c r="F63" t="s">
        <v>59</v>
      </c>
    </row>
    <row r="64" spans="1:12" ht="33.299999999999997">
      <c r="A64" s="74" t="s">
        <v>48</v>
      </c>
      <c r="B64" s="57" t="s">
        <v>118</v>
      </c>
      <c r="C64" s="75" t="str">
        <f>VLOOKUP(B64,[3]sheet1!$F$5:$R$3349,13,0)</f>
        <v>计划关井（间歇生产）：2022-01-23 08:00因间歇生产()，关井前油套压24.47/24.39Mpa。</v>
      </c>
      <c r="D64" s="76">
        <f>VLOOKUP(B64,[3]sheet1!$F$5:$X$3379,19,0)</f>
        <v>44163</v>
      </c>
      <c r="E64">
        <f>VLOOKUP(B64,[3]sheet1!$F$5:$H$3351,3,0)</f>
        <v>2.8</v>
      </c>
      <c r="F64" t="s">
        <v>59</v>
      </c>
      <c r="L64" t="s">
        <v>47</v>
      </c>
    </row>
    <row r="65" spans="1:12" ht="33.299999999999997">
      <c r="A65" s="74" t="s">
        <v>48</v>
      </c>
      <c r="B65" s="57" t="s">
        <v>119</v>
      </c>
      <c r="C65" s="75" t="str">
        <f>VLOOKUP(B65,[3]sheet1!$F$5:$R$3349,13,0)</f>
        <v>计划关井（动态监测）：2022-04-07 08:00因动态监测(压力恢复)，关井前油套压7.19/13.28Mpa。</v>
      </c>
      <c r="D65" s="76">
        <f>VLOOKUP(B65,[3]sheet1!$F$5:$X$3379,19,0)</f>
        <v>44150</v>
      </c>
      <c r="E65">
        <f>VLOOKUP(B65,[3]sheet1!$F$5:$H$3351,3,0)</f>
        <v>0.7</v>
      </c>
      <c r="F65" t="s">
        <v>59</v>
      </c>
    </row>
    <row r="66" spans="1:12" ht="33.299999999999997">
      <c r="A66" s="74" t="s">
        <v>48</v>
      </c>
      <c r="B66" s="57" t="s">
        <v>120</v>
      </c>
      <c r="C66" s="75" t="str">
        <f>VLOOKUP(B66,[3]sheet1!$F$5:$R$3349,13,0)</f>
        <v>速度管柱；计划关井（无气量）：2022-05-31 08:00因无气量()，关井前油套压2.96/0.92Mpa。</v>
      </c>
      <c r="D66" s="76">
        <f>VLOOKUP(B66,[3]sheet1!$F$5:$X$3379,19,0)</f>
        <v>39564</v>
      </c>
      <c r="E66">
        <f>VLOOKUP(B66,[3]sheet1!$F$5:$H$3351,3,0)</f>
        <v>0</v>
      </c>
      <c r="F66" t="s">
        <v>50</v>
      </c>
      <c r="H66" t="s">
        <v>51</v>
      </c>
    </row>
    <row r="67" spans="1:12">
      <c r="A67" s="74" t="s">
        <v>48</v>
      </c>
      <c r="B67" s="57" t="s">
        <v>121</v>
      </c>
      <c r="C67" s="75" t="str">
        <f>VLOOKUP(B67,[3]sheet1!$F$5:$R$3349,13,0)</f>
        <v>气动薄膜间开井；</v>
      </c>
      <c r="D67" s="76">
        <f>VLOOKUP(B67,[3]sheet1!$F$5:$X$3379,19,0)</f>
        <v>39598</v>
      </c>
      <c r="E67">
        <f>VLOOKUP(B67,[3]sheet1!$F$5:$H$3351,3,0)</f>
        <v>0.1</v>
      </c>
      <c r="F67" t="s">
        <v>53</v>
      </c>
    </row>
    <row r="68" spans="1:12" ht="33.299999999999997">
      <c r="A68" s="74" t="s">
        <v>48</v>
      </c>
      <c r="B68" s="57" t="s">
        <v>122</v>
      </c>
      <c r="C68" s="75" t="str">
        <f>VLOOKUP(B68,[3]sheet1!$F$5:$R$3349,13,0)</f>
        <v>计划关井（无气量）：2022-05-20 08:00因无气量(无气量)，关井前油套压2.66/0.09Mpa。</v>
      </c>
      <c r="D68" s="76">
        <f>VLOOKUP(B68,[3]sheet1!$F$5:$X$3379,19,0)</f>
        <v>39767</v>
      </c>
      <c r="E68">
        <f>VLOOKUP(B68,[3]sheet1!$F$5:$H$3351,3,0)</f>
        <v>0</v>
      </c>
      <c r="F68" s="2" t="s">
        <v>56</v>
      </c>
      <c r="J68" t="s">
        <v>123</v>
      </c>
    </row>
    <row r="69" spans="1:12" ht="33.299999999999997">
      <c r="A69" s="74" t="s">
        <v>48</v>
      </c>
      <c r="B69" s="57" t="s">
        <v>124</v>
      </c>
      <c r="C69" s="75" t="str">
        <f>VLOOKUP(B69,[3]sheet1!$F$5:$R$3349,13,0)</f>
        <v>计划关井（间歇生产）：2022-04-08 08:00因间歇生产(间歇井)，关井前油套压11.73/15.39Mpa。</v>
      </c>
      <c r="D69" s="76">
        <f>VLOOKUP(B69,[3]sheet1!$F$5:$X$3379,19,0)</f>
        <v>43041</v>
      </c>
      <c r="E69">
        <f>VLOOKUP(B69,[3]sheet1!$F$5:$H$3351,3,0)</f>
        <v>0.45</v>
      </c>
      <c r="F69" t="s">
        <v>53</v>
      </c>
    </row>
    <row r="70" spans="1:12">
      <c r="A70" s="74" t="s">
        <v>48</v>
      </c>
      <c r="B70" s="57" t="s">
        <v>125</v>
      </c>
      <c r="C70" s="75"/>
      <c r="D70" s="76">
        <f>VLOOKUP(B70,[3]sheet1!$F$5:$X$3379,19,0)</f>
        <v>43041</v>
      </c>
      <c r="E70">
        <f>VLOOKUP(B70,[3]sheet1!$F$5:$H$3351,3,0)</f>
        <v>0.4</v>
      </c>
      <c r="F70" t="s">
        <v>59</v>
      </c>
    </row>
    <row r="71" spans="1:12">
      <c r="A71" s="74" t="s">
        <v>48</v>
      </c>
      <c r="B71" s="57" t="s">
        <v>126</v>
      </c>
      <c r="C71" s="75"/>
      <c r="D71" s="76">
        <f>VLOOKUP(B71,[3]sheet1!$F$5:$X$3379,19,0)</f>
        <v>43077</v>
      </c>
      <c r="E71">
        <f>VLOOKUP(B71,[3]sheet1!$F$5:$H$3351,3,0)</f>
        <v>0.2</v>
      </c>
      <c r="F71" s="77" t="s">
        <v>53</v>
      </c>
    </row>
    <row r="72" spans="1:12">
      <c r="A72" s="74" t="s">
        <v>48</v>
      </c>
      <c r="B72" s="57" t="s">
        <v>127</v>
      </c>
      <c r="C72" s="75"/>
      <c r="D72" s="76">
        <f>VLOOKUP(B72,[3]sheet1!$F$5:$X$3379,19,0)</f>
        <v>43054</v>
      </c>
      <c r="E72">
        <f>VLOOKUP(B72,[3]sheet1!$F$5:$H$3351,3,0)</f>
        <v>0.15</v>
      </c>
      <c r="F72" s="77" t="s">
        <v>53</v>
      </c>
      <c r="J72" t="s">
        <v>128</v>
      </c>
    </row>
    <row r="73" spans="1:12" ht="33.299999999999997">
      <c r="A73" s="74" t="s">
        <v>48</v>
      </c>
      <c r="B73" s="57" t="s">
        <v>129</v>
      </c>
      <c r="C73" s="75" t="str">
        <f>VLOOKUP(B73,[3]sheet1!$F$5:$R$3349,13,0)</f>
        <v>计划关井（间歇生产）：2022-04-08 08:00因间歇生产(间歇井)，关井前油套压2.41/19.13Mpa。</v>
      </c>
      <c r="D73" s="76">
        <f>VLOOKUP(B73,[3]sheet1!$F$5:$X$3379,19,0)</f>
        <v>43054</v>
      </c>
      <c r="E73">
        <f>VLOOKUP(B73,[3]sheet1!$F$5:$H$3351,3,0)</f>
        <v>0.4</v>
      </c>
      <c r="F73" t="s">
        <v>53</v>
      </c>
    </row>
    <row r="74" spans="1:12" ht="33.299999999999997">
      <c r="A74" s="74" t="s">
        <v>48</v>
      </c>
      <c r="B74" s="57" t="s">
        <v>130</v>
      </c>
      <c r="C74" s="75" t="str">
        <f>VLOOKUP(B74,[3]sheet1!$F$5:$R$3349,13,0)</f>
        <v>计划关井（间歇生产）：2022-04-08 08:00因间歇生产(间歇井)，关井前油套压13.62/15.43Mpa。</v>
      </c>
      <c r="D74" s="76">
        <f>VLOOKUP(B74,[3]sheet1!$F$5:$X$3379,19,0)</f>
        <v>43079</v>
      </c>
      <c r="E74">
        <f>VLOOKUP(B74,[3]sheet1!$F$5:$H$3351,3,0)</f>
        <v>0.17</v>
      </c>
      <c r="F74" s="77" t="s">
        <v>53</v>
      </c>
    </row>
    <row r="75" spans="1:12" ht="33.299999999999997">
      <c r="A75" s="74" t="s">
        <v>48</v>
      </c>
      <c r="B75" s="57" t="s">
        <v>131</v>
      </c>
      <c r="C75" s="75" t="str">
        <f>VLOOKUP(B75,[3]sheet1!$F$5:$R$3349,13,0)</f>
        <v>计划关井（间歇生产）：2022-04-08 08:00因间歇生产(间歇井)，关井前油套压10.23/9.52Mpa。</v>
      </c>
      <c r="D75" s="76">
        <f>VLOOKUP(B75,[3]sheet1!$F$5:$X$3379,19,0)</f>
        <v>43044</v>
      </c>
      <c r="E75">
        <f>VLOOKUP(B75,[3]sheet1!$F$5:$H$3351,3,0)</f>
        <v>0.5</v>
      </c>
      <c r="F75" t="s">
        <v>53</v>
      </c>
    </row>
    <row r="76" spans="1:12" ht="33.299999999999997">
      <c r="A76" s="74" t="s">
        <v>48</v>
      </c>
      <c r="B76" s="57" t="s">
        <v>132</v>
      </c>
      <c r="C76" s="75" t="str">
        <f>VLOOKUP(B76,[3]sheet1!$F$5:$R$3349,13,0)</f>
        <v>计划关井（间歇生产）：2022-07-06 08:00因间歇生产(间歇生产)，关井前油套压2.88/15.95Mpa。</v>
      </c>
      <c r="D76" s="76">
        <f>VLOOKUP(B76,[3]sheet1!$F$5:$X$3379,19,0)</f>
        <v>43086</v>
      </c>
      <c r="E76">
        <f>VLOOKUP(B76,[3]sheet1!$F$5:$H$3351,3,0)</f>
        <v>0.6</v>
      </c>
      <c r="F76" t="s">
        <v>53</v>
      </c>
    </row>
    <row r="77" spans="1:12">
      <c r="A77" s="74" t="s">
        <v>48</v>
      </c>
      <c r="B77" s="57" t="s">
        <v>133</v>
      </c>
      <c r="C77" s="75"/>
      <c r="D77" s="76">
        <f>VLOOKUP(B77,[3]sheet1!$F$5:$X$3379,19,0)</f>
        <v>43079</v>
      </c>
      <c r="E77">
        <f>VLOOKUP(B77,[3]sheet1!$F$5:$H$3351,3,0)</f>
        <v>0.2</v>
      </c>
      <c r="F77" s="77" t="s">
        <v>53</v>
      </c>
      <c r="J77" t="s">
        <v>128</v>
      </c>
    </row>
    <row r="78" spans="1:12">
      <c r="A78" s="74" t="s">
        <v>48</v>
      </c>
      <c r="B78" s="57" t="s">
        <v>134</v>
      </c>
      <c r="C78" s="75"/>
      <c r="D78" s="76">
        <f>VLOOKUP(B78,[3]sheet1!$F$5:$X$3379,19,0)</f>
        <v>43056</v>
      </c>
      <c r="E78">
        <f>VLOOKUP(B78,[3]sheet1!$F$5:$H$3351,3,0)</f>
        <v>0.25</v>
      </c>
      <c r="F78" t="s">
        <v>59</v>
      </c>
    </row>
    <row r="79" spans="1:12" ht="33.299999999999997">
      <c r="A79" s="74" t="s">
        <v>48</v>
      </c>
      <c r="B79" s="57" t="s">
        <v>135</v>
      </c>
      <c r="C79" s="75" t="str">
        <f>VLOOKUP(B79,[3]sheet1!$F$5:$R$3349,13,0)</f>
        <v>计划关井（动态监测）：2022-08-16 08:00因动态监测(压力恢复关井)，关井前油套压16.86/18.65Mpa。</v>
      </c>
      <c r="D79" s="76">
        <f>VLOOKUP(B79,[3]sheet1!$F$5:$X$3379,19,0)</f>
        <v>44770</v>
      </c>
      <c r="E79">
        <f>VLOOKUP(B79,[3]sheet1!$F$5:$H$3351,3,0)</f>
        <v>1</v>
      </c>
      <c r="F79" t="s">
        <v>59</v>
      </c>
      <c r="L79" t="s">
        <v>47</v>
      </c>
    </row>
    <row r="80" spans="1:12">
      <c r="A80" s="74" t="s">
        <v>48</v>
      </c>
      <c r="B80" s="57" t="s">
        <v>136</v>
      </c>
      <c r="C80" s="75"/>
      <c r="D80" s="76">
        <f>VLOOKUP(B80,[3]sheet1!$F$5:$X$3379,19,0)</f>
        <v>44770</v>
      </c>
      <c r="E80">
        <f>VLOOKUP(B80,[3]sheet1!$F$5:$H$3351,3,0)</f>
        <v>1</v>
      </c>
      <c r="F80" t="s">
        <v>59</v>
      </c>
      <c r="L80" t="s">
        <v>47</v>
      </c>
    </row>
    <row r="81" spans="1:12">
      <c r="A81" s="74" t="s">
        <v>48</v>
      </c>
      <c r="B81" s="57" t="s">
        <v>137</v>
      </c>
      <c r="C81" s="75"/>
      <c r="D81" s="76">
        <f>VLOOKUP(B81,[3]sheet1!$F$5:$X$3379,19,0)</f>
        <v>39590</v>
      </c>
      <c r="E81">
        <f>VLOOKUP(B81,[3]sheet1!$F$5:$H$3351,3,0)</f>
        <v>0.08</v>
      </c>
      <c r="F81" t="s">
        <v>53</v>
      </c>
    </row>
    <row r="82" spans="1:12" ht="22.2">
      <c r="A82" s="74" t="s">
        <v>48</v>
      </c>
      <c r="B82" s="57" t="s">
        <v>138</v>
      </c>
      <c r="C82" s="75" t="str">
        <f>VLOOKUP(B82,[3]sheet1!$F$5:$R$3349,13,0)</f>
        <v>速度管柱；2021/6/5 8:00:00关井代码:无气量</v>
      </c>
      <c r="D82" s="76">
        <f>VLOOKUP(B82,[3]sheet1!$F$5:$X$3379,19,0)</f>
        <v>39605</v>
      </c>
      <c r="E82">
        <f>VLOOKUP(B82,[3]sheet1!$F$5:$H$3351,3,0)</f>
        <v>0</v>
      </c>
      <c r="F82" t="s">
        <v>50</v>
      </c>
      <c r="H82" t="s">
        <v>51</v>
      </c>
      <c r="J82" t="s">
        <v>57</v>
      </c>
    </row>
    <row r="83" spans="1:12" ht="44.4">
      <c r="A83" s="74" t="s">
        <v>48</v>
      </c>
      <c r="B83" s="57" t="s">
        <v>139</v>
      </c>
      <c r="C83" s="75" t="str">
        <f>VLOOKUP(B83,[3]sheet1!$F$5:$R$3349,13,0)</f>
        <v>速度管柱；气动薄膜间开井；计划关井（无气量）：2021-06-05 08:00因无气量(无气量关井)，关井前油套压1.56/2.51Mpa。</v>
      </c>
      <c r="D83" s="76">
        <f>VLOOKUP(B83,[3]sheet1!$F$5:$X$3379,19,0)</f>
        <v>39983</v>
      </c>
      <c r="E83">
        <f>VLOOKUP(B83,[3]sheet1!$F$5:$H$3351,3,0)</f>
        <v>0</v>
      </c>
      <c r="F83" t="s">
        <v>53</v>
      </c>
      <c r="H83" t="s">
        <v>51</v>
      </c>
      <c r="J83" t="s">
        <v>57</v>
      </c>
    </row>
    <row r="84" spans="1:12" ht="33.299999999999997">
      <c r="A84" s="74" t="s">
        <v>48</v>
      </c>
      <c r="B84" s="57" t="s">
        <v>140</v>
      </c>
      <c r="C84" s="75" t="str">
        <f>VLOOKUP(B84,[3]sheet1!$F$5:$R$3349,13,0)</f>
        <v>计划关井（无气量）：2021-05-13 08:00因无气量(无气量关井)，关井前油套压0.66/2.00Mpa。</v>
      </c>
      <c r="D84" s="76">
        <f>VLOOKUP(B84,[3]sheet1!$F$5:$X$3379,19,0)</f>
        <v>39565</v>
      </c>
      <c r="E84">
        <f>VLOOKUP(B84,[3]sheet1!$F$5:$H$3351,3,0)</f>
        <v>0</v>
      </c>
      <c r="F84" t="s">
        <v>50</v>
      </c>
      <c r="H84" t="s">
        <v>51</v>
      </c>
      <c r="J84" t="s">
        <v>57</v>
      </c>
    </row>
    <row r="85" spans="1:12">
      <c r="A85" s="74" t="s">
        <v>48</v>
      </c>
      <c r="B85" s="57" t="s">
        <v>141</v>
      </c>
      <c r="C85" s="75"/>
      <c r="D85" s="76">
        <f>VLOOKUP(B85,[3]sheet1!$F$5:$X$3379,19,0)</f>
        <v>42387</v>
      </c>
      <c r="E85">
        <f>VLOOKUP(B85,[3]sheet1!$F$5:$H$3351,3,0)</f>
        <v>0.05</v>
      </c>
      <c r="F85" t="s">
        <v>50</v>
      </c>
      <c r="H85" t="s">
        <v>51</v>
      </c>
    </row>
    <row r="86" spans="1:12">
      <c r="A86" s="74" t="s">
        <v>48</v>
      </c>
      <c r="B86" s="57" t="s">
        <v>142</v>
      </c>
      <c r="C86" s="75"/>
      <c r="D86" s="76">
        <f>VLOOKUP(B86,[3]sheet1!$F$5:$X$3379,19,0)</f>
        <v>42574</v>
      </c>
      <c r="E86">
        <f>VLOOKUP(B86,[3]sheet1!$F$5:$H$3351,3,0)</f>
        <v>0.3</v>
      </c>
      <c r="F86" t="s">
        <v>50</v>
      </c>
      <c r="H86" t="s">
        <v>51</v>
      </c>
    </row>
    <row r="87" spans="1:12">
      <c r="A87" s="74" t="s">
        <v>48</v>
      </c>
      <c r="B87" s="57" t="s">
        <v>143</v>
      </c>
      <c r="C87" s="75"/>
      <c r="D87" s="76">
        <f>VLOOKUP(B87,[3]sheet1!$F$5:$X$3379,19,0)</f>
        <v>42387</v>
      </c>
      <c r="E87">
        <f>VLOOKUP(B87,[3]sheet1!$F$5:$H$3351,3,0)</f>
        <v>0.2</v>
      </c>
      <c r="F87" s="77" t="s">
        <v>53</v>
      </c>
    </row>
    <row r="88" spans="1:12">
      <c r="A88" s="74" t="s">
        <v>48</v>
      </c>
      <c r="B88" s="57" t="s">
        <v>144</v>
      </c>
      <c r="C88" s="75"/>
      <c r="D88" s="76">
        <f>VLOOKUP(B88,[3]sheet1!$F$5:$X$3379,19,0)</f>
        <v>42704</v>
      </c>
      <c r="E88">
        <f>VLOOKUP(B88,[3]sheet1!$F$5:$H$3351,3,0)</f>
        <v>0.4</v>
      </c>
      <c r="F88" t="s">
        <v>59</v>
      </c>
    </row>
    <row r="89" spans="1:12">
      <c r="A89" s="74" t="s">
        <v>48</v>
      </c>
      <c r="B89" s="57" t="s">
        <v>145</v>
      </c>
      <c r="C89" s="75"/>
      <c r="D89" s="76">
        <f>VLOOKUP(B89,[3]sheet1!$F$5:$X$3379,19,0)</f>
        <v>44102</v>
      </c>
      <c r="E89">
        <f>VLOOKUP(B89,[3]sheet1!$F$5:$H$3351,3,0)</f>
        <v>0.7</v>
      </c>
      <c r="F89" t="s">
        <v>59</v>
      </c>
    </row>
    <row r="90" spans="1:12">
      <c r="A90" s="74" t="s">
        <v>48</v>
      </c>
      <c r="B90" s="57" t="s">
        <v>146</v>
      </c>
      <c r="C90" s="75"/>
      <c r="D90" s="76">
        <f>VLOOKUP(B90,[3]sheet1!$F$5:$X$3379,19,0)</f>
        <v>44163</v>
      </c>
      <c r="E90">
        <f>VLOOKUP(B90,[3]sheet1!$F$5:$H$3351,3,0)</f>
        <v>1.4</v>
      </c>
      <c r="F90" t="s">
        <v>59</v>
      </c>
      <c r="L90" t="s">
        <v>47</v>
      </c>
    </row>
    <row r="91" spans="1:12">
      <c r="A91" s="74" t="s">
        <v>48</v>
      </c>
      <c r="B91" s="57" t="s">
        <v>147</v>
      </c>
      <c r="C91" s="75"/>
      <c r="D91" s="76">
        <f>VLOOKUP(B91,[3]sheet1!$F$5:$X$3379,19,0)</f>
        <v>44121</v>
      </c>
      <c r="E91">
        <f>VLOOKUP(B91,[3]sheet1!$F$5:$H$3351,3,0)</f>
        <v>1.4</v>
      </c>
      <c r="F91" t="s">
        <v>59</v>
      </c>
      <c r="L91" t="s">
        <v>47</v>
      </c>
    </row>
    <row r="92" spans="1:12">
      <c r="A92" s="74" t="s">
        <v>48</v>
      </c>
      <c r="B92" s="57" t="s">
        <v>148</v>
      </c>
      <c r="C92" s="75" t="str">
        <f>VLOOKUP(B92,[3]sheet1!$F$5:$R$3349,13,0)</f>
        <v>柱塞气举；</v>
      </c>
      <c r="D92" s="76">
        <f>VLOOKUP(B92,[3]sheet1!$F$5:$X$3379,19,0)</f>
        <v>39624</v>
      </c>
      <c r="E92">
        <f>VLOOKUP(B92,[3]sheet1!$F$5:$H$3351,3,0)</f>
        <v>0.05</v>
      </c>
      <c r="F92" s="2" t="s">
        <v>53</v>
      </c>
      <c r="G92" s="2" t="s">
        <v>45</v>
      </c>
    </row>
    <row r="93" spans="1:12" ht="44.4">
      <c r="A93" s="74" t="s">
        <v>48</v>
      </c>
      <c r="B93" s="57" t="s">
        <v>149</v>
      </c>
      <c r="C93" s="75" t="str">
        <f>VLOOKUP(B93,[3]sheet1!$F$5:$R$3349,13,0)</f>
        <v>速度管柱；气动薄膜间开井；计划关井（无气量）：2021-06-04 08:00因无气量(无气量关井)，关井前油套压1.11/2.56Mpa。</v>
      </c>
      <c r="D93" s="76">
        <f>VLOOKUP(B93,[3]sheet1!$F$5:$X$3379,19,0)</f>
        <v>39626</v>
      </c>
      <c r="E93">
        <f>VLOOKUP(B93,[3]sheet1!$F$5:$H$3351,3,0)</f>
        <v>0</v>
      </c>
      <c r="F93" t="s">
        <v>53</v>
      </c>
      <c r="H93" t="s">
        <v>51</v>
      </c>
      <c r="J93" t="s">
        <v>57</v>
      </c>
    </row>
    <row r="94" spans="1:12">
      <c r="A94" s="74" t="s">
        <v>48</v>
      </c>
      <c r="B94" s="57" t="s">
        <v>150</v>
      </c>
      <c r="C94" s="75"/>
      <c r="D94" s="76">
        <f>VLOOKUP(B94,[3]sheet1!$F$5:$X$3379,19,0)</f>
        <v>41250</v>
      </c>
      <c r="E94">
        <f>VLOOKUP(B94,[3]sheet1!$F$5:$H$3351,3,0)</f>
        <v>0.15</v>
      </c>
      <c r="F94" s="77" t="s">
        <v>53</v>
      </c>
    </row>
    <row r="95" spans="1:12">
      <c r="A95" s="74" t="s">
        <v>48</v>
      </c>
      <c r="B95" s="57" t="s">
        <v>151</v>
      </c>
      <c r="C95" s="75"/>
      <c r="D95" s="76">
        <f>VLOOKUP(B95,[3]sheet1!$F$5:$X$3379,19,0)</f>
        <v>39632</v>
      </c>
      <c r="E95">
        <f>VLOOKUP(B95,[3]sheet1!$F$5:$H$3351,3,0)</f>
        <v>0.05</v>
      </c>
      <c r="F95" t="s">
        <v>53</v>
      </c>
    </row>
    <row r="96" spans="1:12">
      <c r="A96" s="74" t="s">
        <v>48</v>
      </c>
      <c r="B96" s="57" t="s">
        <v>152</v>
      </c>
      <c r="C96" s="75" t="str">
        <f>VLOOKUP(B96,[3]sheet1!$F$5:$R$3349,13,0)</f>
        <v>柱塞气举；</v>
      </c>
      <c r="D96" s="76">
        <f>VLOOKUP(B96,[3]sheet1!$F$5:$X$3379,19,0)</f>
        <v>39983</v>
      </c>
      <c r="E96">
        <f>VLOOKUP(B96,[3]sheet1!$F$5:$H$3351,3,0)</f>
        <v>0.15</v>
      </c>
      <c r="F96" s="2" t="s">
        <v>53</v>
      </c>
      <c r="G96" s="2" t="s">
        <v>45</v>
      </c>
    </row>
    <row r="97" spans="1:10">
      <c r="A97" s="74" t="s">
        <v>48</v>
      </c>
      <c r="B97" s="57" t="s">
        <v>153</v>
      </c>
      <c r="C97" s="75" t="str">
        <f>VLOOKUP(B97,[3]sheet1!$F$5:$R$3349,13,0)</f>
        <v>柱塞气举；</v>
      </c>
      <c r="D97" s="76">
        <f>VLOOKUP(B97,[3]sheet1!$F$5:$X$3379,19,0)</f>
        <v>39983</v>
      </c>
      <c r="E97">
        <f>VLOOKUP(B97,[3]sheet1!$F$5:$H$3351,3,0)</f>
        <v>0.13</v>
      </c>
      <c r="F97" s="2" t="s">
        <v>53</v>
      </c>
      <c r="G97" s="2" t="s">
        <v>45</v>
      </c>
    </row>
    <row r="98" spans="1:10" ht="55.5">
      <c r="A98" s="74" t="s">
        <v>48</v>
      </c>
      <c r="B98" s="57" t="s">
        <v>154</v>
      </c>
      <c r="C98" s="75" t="str">
        <f>VLOOKUP(B98,[3]sheet1!$F$5:$R$3349,13,0)</f>
        <v>气动薄膜阀间开井；自动注剂装置井；复合软管井；计划关井（生产组织影响）：2022-05-13 08:00因生产组织影响(复合软管关井)，关井前油套压0.68/14.23Mpa。</v>
      </c>
      <c r="D98" s="76">
        <f>VLOOKUP(B98,[3]sheet1!$F$5:$X$3379,19,0)</f>
        <v>39424</v>
      </c>
      <c r="E98">
        <f>VLOOKUP(B98,[3]sheet1!$F$5:$H$3351,3,0)</f>
        <v>0.05</v>
      </c>
      <c r="F98" t="s">
        <v>53</v>
      </c>
    </row>
    <row r="99" spans="1:10" ht="44.4">
      <c r="A99" s="74" t="s">
        <v>48</v>
      </c>
      <c r="B99" s="57" t="s">
        <v>155</v>
      </c>
      <c r="C99" s="75" t="str">
        <f>VLOOKUP(B99,[3]sheet1!$F$5:$R$3349,13,0)</f>
        <v>复合软管井；计划关井（生产组织影响）：2022-05-13 08:00因生产组织影响(复合软管关井)，关井前油套压0.89/10.38Mpa。</v>
      </c>
      <c r="D99" s="76">
        <f>VLOOKUP(B99,[3]sheet1!$F$5:$X$3379,19,0)</f>
        <v>39574</v>
      </c>
      <c r="E99">
        <f>VLOOKUP(B99,[3]sheet1!$F$5:$H$3351,3,0)</f>
        <v>0.1</v>
      </c>
      <c r="F99" s="77" t="s">
        <v>53</v>
      </c>
    </row>
    <row r="100" spans="1:10" ht="44.4">
      <c r="A100" s="74" t="s">
        <v>48</v>
      </c>
      <c r="B100" s="57" t="s">
        <v>156</v>
      </c>
      <c r="C100" s="75" t="str">
        <f>VLOOKUP(B100,[3]sheet1!$F$5:$R$3349,13,0)</f>
        <v>柱塞气举；复合软管井；计划关井（无气量）：2021-06-30 08:00因无气量(无气量关井)，关井前油套压1.28/4.51Mpa。</v>
      </c>
      <c r="D100" s="76">
        <f>VLOOKUP(B100,[3]sheet1!$F$5:$X$3379,19,0)</f>
        <v>39425</v>
      </c>
      <c r="E100">
        <f>VLOOKUP(B100,[3]sheet1!$F$5:$H$3351,3,0)</f>
        <v>0</v>
      </c>
      <c r="F100" s="2" t="s">
        <v>53</v>
      </c>
      <c r="G100" s="2" t="s">
        <v>45</v>
      </c>
      <c r="J100" t="s">
        <v>57</v>
      </c>
    </row>
    <row r="101" spans="1:10" ht="33.299999999999997">
      <c r="A101" s="74" t="s">
        <v>48</v>
      </c>
      <c r="B101" s="57" t="s">
        <v>157</v>
      </c>
      <c r="C101" s="75" t="str">
        <f>VLOOKUP(B101,[3]sheet1!$F$5:$R$3349,13,0)</f>
        <v>柱塞气举；非计划关井（其他原因）：2019-02-19因其他原因,关井前油套压.4/3.52Mpa</v>
      </c>
      <c r="D101" s="76">
        <f>VLOOKUP(B101,[3]sheet1!$F$5:$X$3379,19,0)</f>
        <v>39355</v>
      </c>
      <c r="E101">
        <f>VLOOKUP(B101,[3]sheet1!$F$5:$H$3351,3,0)</f>
        <v>0</v>
      </c>
      <c r="F101" s="2" t="s">
        <v>53</v>
      </c>
      <c r="G101" s="2" t="s">
        <v>45</v>
      </c>
    </row>
    <row r="102" spans="1:10" ht="33.299999999999997">
      <c r="A102" s="74" t="s">
        <v>48</v>
      </c>
      <c r="B102" s="57" t="s">
        <v>158</v>
      </c>
      <c r="C102" s="75" t="str">
        <f>VLOOKUP(B102,[3]sheet1!$F$5:$R$3349,13,0)</f>
        <v>计划关井（无气量）：2022-05-31 08:00因无气量()，关井前油套压1.48/2.69Mpa。</v>
      </c>
      <c r="D102" s="76">
        <f>VLOOKUP(B102,[3]sheet1!$F$5:$X$3379,19,0)</f>
        <v>39950</v>
      </c>
      <c r="E102">
        <f>VLOOKUP(B102,[3]sheet1!$F$5:$H$3351,3,0)</f>
        <v>0</v>
      </c>
      <c r="F102" s="2" t="s">
        <v>56</v>
      </c>
      <c r="J102" t="s">
        <v>159</v>
      </c>
    </row>
    <row r="103" spans="1:10" ht="44.4">
      <c r="A103" s="74" t="s">
        <v>48</v>
      </c>
      <c r="B103" s="57" t="s">
        <v>160</v>
      </c>
      <c r="C103" s="75" t="str">
        <f>VLOOKUP(B103,[3]sheet1!$F$5:$R$3349,13,0)</f>
        <v>气动薄膜间开井；复合软管井；计划关井（生产组织影响）：2022-05-13 08:00因生产组织影响(复合软管关井)，关井前油套压1.19/5.84Mpa。</v>
      </c>
      <c r="D103" s="76">
        <f>VLOOKUP(B103,[3]sheet1!$F$5:$X$3379,19,0)</f>
        <v>39590</v>
      </c>
      <c r="E103">
        <f>VLOOKUP(B103,[3]sheet1!$F$5:$H$3351,3,0)</f>
        <v>0.08</v>
      </c>
      <c r="F103" t="s">
        <v>53</v>
      </c>
    </row>
    <row r="104" spans="1:10" ht="33.299999999999997">
      <c r="A104" s="74" t="s">
        <v>48</v>
      </c>
      <c r="B104" s="57" t="s">
        <v>161</v>
      </c>
      <c r="C104" s="75" t="str">
        <f>VLOOKUP(B104,[3]sheet1!$F$5:$R$3349,13,0)</f>
        <v>计划关井（生产组织影响）：2022-07-24 08:00因生产组织影响(苏14-2站检修)，关井前油套压2.40/13.40Mpa。</v>
      </c>
      <c r="D104" s="76">
        <f>VLOOKUP(B104,[3]sheet1!$F$5:$X$3379,19,0)</f>
        <v>39670</v>
      </c>
      <c r="E104">
        <f>VLOOKUP(B104,[3]sheet1!$F$5:$H$3351,3,0)</f>
        <v>0.08</v>
      </c>
      <c r="F104" t="s">
        <v>53</v>
      </c>
    </row>
    <row r="105" spans="1:10" ht="33.299999999999997">
      <c r="A105" s="74" t="s">
        <v>48</v>
      </c>
      <c r="B105" s="57" t="s">
        <v>162</v>
      </c>
      <c r="C105" s="75" t="str">
        <f>VLOOKUP(B105,[3]sheet1!$F$5:$R$3349,13,0)</f>
        <v>气动薄膜间开井；计划关井（无气量）：2022-05-31 08:00因无气量()，关井前油套压1.36/0.94Mpa。</v>
      </c>
      <c r="D105" s="76">
        <f>VLOOKUP(B105,[3]sheet1!$F$5:$X$3379,19,0)</f>
        <v>39789</v>
      </c>
      <c r="E105">
        <f>VLOOKUP(B105,[3]sheet1!$F$5:$H$3351,3,0)</f>
        <v>0</v>
      </c>
      <c r="F105" t="s">
        <v>53</v>
      </c>
    </row>
    <row r="106" spans="1:10">
      <c r="A106" s="74" t="s">
        <v>48</v>
      </c>
      <c r="B106" s="57" t="s">
        <v>163</v>
      </c>
      <c r="C106" s="75" t="str">
        <f>VLOOKUP(B106,[3]sheet1!$F$5:$R$3349,13,0)</f>
        <v>速度管柱；</v>
      </c>
      <c r="D106" s="76">
        <f>VLOOKUP(B106,[3]sheet1!$F$5:$X$3379,19,0)</f>
        <v>40839</v>
      </c>
      <c r="E106">
        <f>VLOOKUP(B106,[3]sheet1!$F$5:$H$3351,3,0)</f>
        <v>0.15</v>
      </c>
      <c r="F106" t="s">
        <v>50</v>
      </c>
      <c r="H106" t="s">
        <v>51</v>
      </c>
    </row>
    <row r="107" spans="1:10" ht="33.299999999999997">
      <c r="A107" s="74" t="s">
        <v>48</v>
      </c>
      <c r="B107" s="57" t="s">
        <v>164</v>
      </c>
      <c r="C107" s="75" t="str">
        <f>VLOOKUP(B107,[3]sheet1!$F$5:$R$3349,13,0)</f>
        <v>计划关井（生产组织影响）：2022-07-24 08:00因生产组织影响(苏14-2站检修)，关井前油套压2.10/9.50Mpa。</v>
      </c>
      <c r="D107" s="76">
        <f>VLOOKUP(B107,[3]sheet1!$F$5:$X$3379,19,0)</f>
        <v>41941</v>
      </c>
      <c r="E107">
        <f>VLOOKUP(B107,[3]sheet1!$F$5:$H$3351,3,0)</f>
        <v>0.2</v>
      </c>
      <c r="F107" s="77" t="s">
        <v>53</v>
      </c>
    </row>
    <row r="108" spans="1:10">
      <c r="A108" s="74" t="s">
        <v>48</v>
      </c>
      <c r="B108" s="57" t="s">
        <v>165</v>
      </c>
      <c r="C108" s="75"/>
      <c r="D108" s="76">
        <f>VLOOKUP(B108,[3]sheet1!$F$5:$X$3379,19,0)</f>
        <v>43074</v>
      </c>
      <c r="E108">
        <f>VLOOKUP(B108,[3]sheet1!$F$5:$H$3351,3,0)</f>
        <v>0.3</v>
      </c>
      <c r="F108" t="s">
        <v>59</v>
      </c>
    </row>
    <row r="109" spans="1:10">
      <c r="A109" s="74" t="s">
        <v>48</v>
      </c>
      <c r="B109" s="57" t="s">
        <v>166</v>
      </c>
      <c r="C109" s="75"/>
      <c r="D109" s="76">
        <f>VLOOKUP(B109,[3]sheet1!$F$5:$X$3379,19,0)</f>
        <v>43072</v>
      </c>
      <c r="E109">
        <f>VLOOKUP(B109,[3]sheet1!$F$5:$H$3351,3,0)</f>
        <v>0.5</v>
      </c>
      <c r="F109" t="s">
        <v>59</v>
      </c>
    </row>
    <row r="110" spans="1:10">
      <c r="A110" s="74" t="s">
        <v>48</v>
      </c>
      <c r="B110" s="57" t="s">
        <v>167</v>
      </c>
      <c r="C110" s="75"/>
      <c r="D110" s="76">
        <f>VLOOKUP(B110,[3]sheet1!$F$5:$X$3379,19,0)</f>
        <v>43072</v>
      </c>
      <c r="E110">
        <f>VLOOKUP(B110,[3]sheet1!$F$5:$H$3351,3,0)</f>
        <v>0.35</v>
      </c>
      <c r="F110" t="s">
        <v>59</v>
      </c>
    </row>
    <row r="111" spans="1:10">
      <c r="A111" s="74" t="s">
        <v>48</v>
      </c>
      <c r="B111" s="57" t="s">
        <v>168</v>
      </c>
      <c r="C111" s="75"/>
      <c r="D111" s="76">
        <f>VLOOKUP(B111,[3]sheet1!$F$5:$X$3379,19,0)</f>
        <v>43072</v>
      </c>
      <c r="E111">
        <f>VLOOKUP(B111,[3]sheet1!$F$5:$H$3351,3,0)</f>
        <v>0.45</v>
      </c>
      <c r="F111" t="s">
        <v>59</v>
      </c>
    </row>
    <row r="112" spans="1:10">
      <c r="A112" s="74" t="s">
        <v>48</v>
      </c>
      <c r="B112" s="57" t="s">
        <v>169</v>
      </c>
      <c r="C112" s="75" t="str">
        <f>VLOOKUP(B112,[3]sheet1!$F$5:$R$3349,13,0)</f>
        <v>速度管柱；</v>
      </c>
      <c r="D112" s="76">
        <f>VLOOKUP(B112,[3]sheet1!$F$5:$X$3379,19,0)</f>
        <v>43072</v>
      </c>
      <c r="E112">
        <f>VLOOKUP(B112,[3]sheet1!$F$5:$H$3351,3,0)</f>
        <v>0.37</v>
      </c>
      <c r="F112" t="s">
        <v>50</v>
      </c>
      <c r="H112" t="s">
        <v>51</v>
      </c>
    </row>
    <row r="113" spans="1:12">
      <c r="A113" s="74" t="s">
        <v>48</v>
      </c>
      <c r="B113" s="57" t="s">
        <v>170</v>
      </c>
      <c r="C113" s="75" t="str">
        <f>VLOOKUP(B113,[3]sheet1!$F$5:$R$3349,13,0)</f>
        <v>柱塞气举；</v>
      </c>
      <c r="D113" s="76">
        <f>VLOOKUP(B113,[3]sheet1!$F$5:$X$3379,19,0)</f>
        <v>43090</v>
      </c>
      <c r="E113">
        <f>VLOOKUP(B113,[3]sheet1!$F$5:$H$3351,3,0)</f>
        <v>0.6</v>
      </c>
      <c r="F113" s="2" t="s">
        <v>53</v>
      </c>
      <c r="G113" s="2" t="s">
        <v>45</v>
      </c>
    </row>
    <row r="114" spans="1:12">
      <c r="A114" s="74" t="s">
        <v>48</v>
      </c>
      <c r="B114" s="57" t="s">
        <v>171</v>
      </c>
      <c r="C114" s="75"/>
      <c r="D114" s="76">
        <f>VLOOKUP(B114,[3]sheet1!$F$5:$X$3379,19,0)</f>
        <v>43090</v>
      </c>
      <c r="E114">
        <f>VLOOKUP(B114,[3]sheet1!$F$5:$H$3351,3,0)</f>
        <v>0.2</v>
      </c>
      <c r="F114" s="77" t="s">
        <v>53</v>
      </c>
    </row>
    <row r="115" spans="1:12">
      <c r="A115" s="74" t="s">
        <v>48</v>
      </c>
      <c r="B115" s="57" t="s">
        <v>172</v>
      </c>
      <c r="C115" s="75"/>
      <c r="D115" s="76">
        <f>VLOOKUP(B115,[3]sheet1!$F$5:$X$3379,19,0)</f>
        <v>43090</v>
      </c>
      <c r="E115">
        <f>VLOOKUP(B115,[3]sheet1!$F$5:$H$3351,3,0)</f>
        <v>0.45</v>
      </c>
      <c r="F115" t="s">
        <v>59</v>
      </c>
    </row>
    <row r="116" spans="1:12">
      <c r="A116" s="74" t="s">
        <v>48</v>
      </c>
      <c r="B116" s="57" t="s">
        <v>173</v>
      </c>
      <c r="C116" s="75"/>
      <c r="D116" s="76">
        <f>VLOOKUP(B116,[3]sheet1!$F$5:$X$3379,19,0)</f>
        <v>43097</v>
      </c>
      <c r="E116">
        <f>VLOOKUP(B116,[3]sheet1!$F$5:$H$3351,3,0)</f>
        <v>0.4</v>
      </c>
      <c r="F116" t="s">
        <v>59</v>
      </c>
    </row>
    <row r="117" spans="1:12">
      <c r="A117" s="74" t="s">
        <v>48</v>
      </c>
      <c r="B117" s="57" t="s">
        <v>174</v>
      </c>
      <c r="C117" s="75"/>
      <c r="D117" s="76">
        <f>VLOOKUP(B117,[3]sheet1!$F$5:$X$3379,19,0)</f>
        <v>43090</v>
      </c>
      <c r="E117">
        <f>VLOOKUP(B117,[3]sheet1!$F$5:$H$3351,3,0)</f>
        <v>0.25</v>
      </c>
      <c r="F117" t="s">
        <v>59</v>
      </c>
    </row>
    <row r="118" spans="1:12">
      <c r="A118" s="74" t="s">
        <v>48</v>
      </c>
      <c r="B118" s="57" t="s">
        <v>175</v>
      </c>
      <c r="C118" s="75" t="str">
        <f>VLOOKUP(B118,[3]sheet1!$F$5:$R$3349,13,0)</f>
        <v/>
      </c>
      <c r="D118" s="76">
        <f>VLOOKUP(B118,[3]sheet1!$F$5:$X$3379,19,0)</f>
        <v>43215</v>
      </c>
      <c r="E118">
        <f>VLOOKUP(B118,[3]sheet1!$F$5:$H$3351,3,0)</f>
        <v>0.4</v>
      </c>
      <c r="F118" t="s">
        <v>59</v>
      </c>
    </row>
    <row r="119" spans="1:12">
      <c r="A119" s="74" t="s">
        <v>48</v>
      </c>
      <c r="B119" s="57" t="s">
        <v>176</v>
      </c>
      <c r="C119" s="75"/>
      <c r="D119" s="76">
        <f>VLOOKUP(B119,[3]sheet1!$F$5:$X$3379,19,0)</f>
        <v>43296</v>
      </c>
      <c r="E119">
        <f>VLOOKUP(B119,[3]sheet1!$F$5:$H$3351,3,0)</f>
        <v>0.15</v>
      </c>
      <c r="F119" s="77" t="s">
        <v>53</v>
      </c>
    </row>
    <row r="120" spans="1:12">
      <c r="A120" s="74" t="s">
        <v>48</v>
      </c>
      <c r="B120" s="57" t="s">
        <v>177</v>
      </c>
      <c r="C120" s="75"/>
      <c r="D120" s="76">
        <f>VLOOKUP(B120,[3]sheet1!$F$5:$X$3379,19,0)</f>
        <v>43296</v>
      </c>
      <c r="E120">
        <f>VLOOKUP(B120,[3]sheet1!$F$5:$H$3351,3,0)</f>
        <v>0.45</v>
      </c>
      <c r="F120" t="s">
        <v>59</v>
      </c>
    </row>
    <row r="121" spans="1:12" ht="33.299999999999997">
      <c r="A121" s="74" t="s">
        <v>48</v>
      </c>
      <c r="B121" s="57" t="s">
        <v>178</v>
      </c>
      <c r="C121" s="75" t="str">
        <f>VLOOKUP(B121,[3]sheet1!$F$5:$R$3349,13,0)</f>
        <v>计划关井（无气量）：2022-05-31 08:00因无气量()，关井前油套压1.30/1.24Mpa。</v>
      </c>
      <c r="D121" s="76">
        <f>VLOOKUP(B121,[3]sheet1!$F$5:$X$3379,19,0)</f>
        <v>39429</v>
      </c>
      <c r="E121">
        <f>VLOOKUP(B121,[3]sheet1!$F$5:$H$3351,3,0)</f>
        <v>0</v>
      </c>
      <c r="F121" s="2" t="s">
        <v>56</v>
      </c>
    </row>
    <row r="122" spans="1:12" ht="33.299999999999997">
      <c r="A122" s="74" t="s">
        <v>48</v>
      </c>
      <c r="B122" s="57" t="s">
        <v>179</v>
      </c>
      <c r="C122" s="75" t="str">
        <f>VLOOKUP(B122,[3]sheet1!$F$5:$R$3349,13,0)</f>
        <v>计划关井（关井轮休）：2022-06-24 12:00因关井轮休(高产井轮休)，关井前油套压2.09/14.65Mpa。</v>
      </c>
      <c r="D122" s="76">
        <f>VLOOKUP(B122,[3]sheet1!$F$5:$X$3379,19,0)</f>
        <v>43761</v>
      </c>
      <c r="E122">
        <f>VLOOKUP(B122,[3]sheet1!$F$5:$H$3351,3,0)</f>
        <v>2.5</v>
      </c>
      <c r="F122" t="s">
        <v>59</v>
      </c>
      <c r="L122" t="s">
        <v>47</v>
      </c>
    </row>
    <row r="123" spans="1:12">
      <c r="A123" s="74" t="s">
        <v>48</v>
      </c>
      <c r="B123" s="57" t="s">
        <v>180</v>
      </c>
      <c r="C123" s="75"/>
      <c r="D123" s="76">
        <f>VLOOKUP(B123,[3]sheet1!$F$5:$X$3379,19,0)</f>
        <v>43758</v>
      </c>
      <c r="E123">
        <f>VLOOKUP(B123,[3]sheet1!$F$5:$H$3351,3,0)</f>
        <v>0.2</v>
      </c>
      <c r="F123" s="77" t="s">
        <v>59</v>
      </c>
    </row>
    <row r="124" spans="1:12" ht="33.299999999999997">
      <c r="A124" s="74" t="s">
        <v>48</v>
      </c>
      <c r="B124" s="57" t="s">
        <v>181</v>
      </c>
      <c r="C124" s="75" t="str">
        <f>VLOOKUP(B124,[3]sheet1!$F$5:$R$3349,13,0)</f>
        <v>计划关井（无气量）：2022-05-31 08:00因无气量()，关井前油套压1.26/1.74Mpa。</v>
      </c>
      <c r="D124" s="76">
        <f>VLOOKUP(B124,[3]sheet1!$F$5:$X$3379,19,0)</f>
        <v>39609</v>
      </c>
      <c r="E124">
        <f>VLOOKUP(B124,[3]sheet1!$F$5:$H$3351,3,0)</f>
        <v>0</v>
      </c>
      <c r="F124" s="2" t="s">
        <v>56</v>
      </c>
    </row>
    <row r="125" spans="1:12">
      <c r="A125" s="74" t="s">
        <v>48</v>
      </c>
      <c r="B125" s="57" t="s">
        <v>182</v>
      </c>
      <c r="C125" s="75" t="str">
        <f>VLOOKUP(B125,[3]sheet1!$F$5:$R$3349,13,0)</f>
        <v>柱塞气举；</v>
      </c>
      <c r="D125" s="76">
        <f>VLOOKUP(B125,[3]sheet1!$F$5:$X$3379,19,0)</f>
        <v>43826</v>
      </c>
      <c r="E125">
        <f>VLOOKUP(B125,[3]sheet1!$F$5:$H$3351,3,0)</f>
        <v>0.5</v>
      </c>
      <c r="F125" s="2" t="s">
        <v>53</v>
      </c>
      <c r="G125" s="2" t="s">
        <v>45</v>
      </c>
    </row>
    <row r="126" spans="1:12">
      <c r="A126" s="74" t="s">
        <v>48</v>
      </c>
      <c r="B126" s="57" t="s">
        <v>183</v>
      </c>
      <c r="C126" s="75"/>
      <c r="D126" s="76">
        <f>VLOOKUP(B126,[3]sheet1!$F$5:$X$3379,19,0)</f>
        <v>43796</v>
      </c>
      <c r="E126">
        <f>VLOOKUP(B126,[3]sheet1!$F$5:$H$3351,3,0)</f>
        <v>2</v>
      </c>
      <c r="F126" t="s">
        <v>59</v>
      </c>
    </row>
    <row r="127" spans="1:12">
      <c r="A127" s="74" t="s">
        <v>48</v>
      </c>
      <c r="B127" s="57" t="s">
        <v>184</v>
      </c>
      <c r="C127" s="75"/>
      <c r="D127" s="76">
        <f>VLOOKUP(B127,[3]sheet1!$F$5:$X$3379,19,0)</f>
        <v>43800</v>
      </c>
      <c r="E127">
        <f>VLOOKUP(B127,[3]sheet1!$F$5:$H$3351,3,0)</f>
        <v>0.6</v>
      </c>
      <c r="F127" t="s">
        <v>59</v>
      </c>
    </row>
    <row r="128" spans="1:12">
      <c r="A128" s="74" t="s">
        <v>48</v>
      </c>
      <c r="B128" s="57" t="s">
        <v>185</v>
      </c>
      <c r="C128" s="75" t="str">
        <f>VLOOKUP(B128,[3]sheet1!$F$5:$R$3349,13,0)</f>
        <v>斯伦贝谢合作井；</v>
      </c>
      <c r="D128" s="76">
        <f>VLOOKUP(B128,[3]sheet1!$F$5:$X$3379,19,0)</f>
        <v>43796</v>
      </c>
      <c r="E128">
        <f>VLOOKUP(B128,[3]sheet1!$F$5:$H$3351,3,0)</f>
        <v>0.3</v>
      </c>
      <c r="F128" t="s">
        <v>59</v>
      </c>
    </row>
    <row r="129" spans="1:12">
      <c r="A129" s="74" t="s">
        <v>48</v>
      </c>
      <c r="B129" s="57" t="s">
        <v>186</v>
      </c>
      <c r="C129" s="75" t="str">
        <f>VLOOKUP(B129,[3]sheet1!$F$5:$R$3349,13,0)</f>
        <v>斯伦贝谢合作井；</v>
      </c>
      <c r="D129" s="76">
        <f>VLOOKUP(B129,[3]sheet1!$F$5:$X$3379,19,0)</f>
        <v>43810</v>
      </c>
      <c r="E129">
        <f>VLOOKUP(B129,[3]sheet1!$F$5:$H$3351,3,0)</f>
        <v>0.3</v>
      </c>
      <c r="F129" t="s">
        <v>59</v>
      </c>
    </row>
    <row r="130" spans="1:12">
      <c r="A130" s="74" t="s">
        <v>48</v>
      </c>
      <c r="B130" s="57" t="s">
        <v>187</v>
      </c>
      <c r="C130" s="75"/>
      <c r="D130" s="76">
        <f>VLOOKUP(B130,[3]sheet1!$F$5:$X$3379,19,0)</f>
        <v>44003</v>
      </c>
      <c r="E130">
        <f>VLOOKUP(B130,[3]sheet1!$F$5:$H$3351,3,0)</f>
        <v>0.4</v>
      </c>
      <c r="F130" t="s">
        <v>59</v>
      </c>
    </row>
    <row r="131" spans="1:12">
      <c r="A131" s="74" t="s">
        <v>48</v>
      </c>
      <c r="B131" s="57" t="s">
        <v>188</v>
      </c>
      <c r="C131" s="75" t="str">
        <f>VLOOKUP(B131,[3]sheet1!$F$5:$R$3349,13,0)</f>
        <v>柱塞气举；</v>
      </c>
      <c r="D131" s="76">
        <f>VLOOKUP(B131,[3]sheet1!$F$5:$X$3379,19,0)</f>
        <v>43829</v>
      </c>
      <c r="E131">
        <f>VLOOKUP(B131,[3]sheet1!$F$5:$H$3351,3,0)</f>
        <v>1.4</v>
      </c>
      <c r="F131" s="2" t="s">
        <v>53</v>
      </c>
      <c r="G131" s="2" t="s">
        <v>45</v>
      </c>
    </row>
    <row r="132" spans="1:12" ht="44.4">
      <c r="A132" s="74" t="s">
        <v>48</v>
      </c>
      <c r="B132" s="57" t="s">
        <v>189</v>
      </c>
      <c r="C132" s="75" t="str">
        <f>VLOOKUP(B132,[3]sheet1!$F$5:$R$3349,13,0)</f>
        <v>复合软管井；计划关井（生产组织影响）：2022-05-13 08:00因生产组织影响(复合软管关井)，关井前油套压1.2/1.07Mpa。</v>
      </c>
      <c r="D132" s="76">
        <f>VLOOKUP(B132,[3]sheet1!$F$5:$X$3379,19,0)</f>
        <v>39475</v>
      </c>
      <c r="E132">
        <f>VLOOKUP(B132,[3]sheet1!$F$5:$H$3351,3,0)</f>
        <v>0</v>
      </c>
      <c r="F132" s="2" t="s">
        <v>56</v>
      </c>
      <c r="J132" t="s">
        <v>159</v>
      </c>
    </row>
    <row r="133" spans="1:12">
      <c r="A133" s="74" t="s">
        <v>48</v>
      </c>
      <c r="B133" s="57" t="s">
        <v>190</v>
      </c>
      <c r="C133" s="75"/>
      <c r="D133" s="76">
        <f>VLOOKUP(B133,[3]sheet1!$F$5:$X$3379,19,0)</f>
        <v>39427</v>
      </c>
      <c r="E133">
        <f>VLOOKUP(B133,[3]sheet1!$F$5:$H$3351,3,0)</f>
        <v>0.08</v>
      </c>
      <c r="F133" t="s">
        <v>53</v>
      </c>
    </row>
    <row r="134" spans="1:12">
      <c r="A134" s="74" t="s">
        <v>48</v>
      </c>
      <c r="B134" s="57" t="s">
        <v>191</v>
      </c>
      <c r="C134" s="75" t="str">
        <f>VLOOKUP(B134,[3]sheet1!$F$5:$R$3349,13,0)</f>
        <v>气动薄膜间开井；</v>
      </c>
      <c r="D134" s="76">
        <f>VLOOKUP(B134,[3]sheet1!$F$5:$X$3379,19,0)</f>
        <v>39627</v>
      </c>
      <c r="E134">
        <f>VLOOKUP(B134,[3]sheet1!$F$5:$H$3351,3,0)</f>
        <v>0.08</v>
      </c>
      <c r="F134" t="s">
        <v>53</v>
      </c>
    </row>
    <row r="135" spans="1:12">
      <c r="A135" s="74" t="s">
        <v>48</v>
      </c>
      <c r="B135" s="57" t="s">
        <v>192</v>
      </c>
      <c r="C135" s="75"/>
      <c r="D135" s="76">
        <f>VLOOKUP(B135,[3]sheet1!$F$5:$X$3379,19,0)</f>
        <v>39621</v>
      </c>
      <c r="E135">
        <f>VLOOKUP(B135,[3]sheet1!$F$5:$H$3351,3,0)</f>
        <v>0.1</v>
      </c>
      <c r="F135" s="77" t="s">
        <v>53</v>
      </c>
    </row>
    <row r="136" spans="1:12" ht="44.4">
      <c r="A136" s="74" t="s">
        <v>48</v>
      </c>
      <c r="B136" s="57" t="s">
        <v>193</v>
      </c>
      <c r="C136" s="75" t="str">
        <f>VLOOKUP(B136,[3]sheet1!$F$5:$R$3349,13,0)</f>
        <v>气动薄膜间开井；复合软管井；计划关井（无气量）：2021-05-13 08:00因无气量(无气量关井)，关井前油套压1.85/5.20Mpa。</v>
      </c>
      <c r="D136" s="76">
        <f>VLOOKUP(B136,[3]sheet1!$F$5:$X$3379,19,0)</f>
        <v>39766</v>
      </c>
      <c r="E136">
        <f>VLOOKUP(B136,[3]sheet1!$F$5:$H$3351,3,0)</f>
        <v>0</v>
      </c>
      <c r="F136" s="2" t="s">
        <v>56</v>
      </c>
      <c r="J136" t="s">
        <v>123</v>
      </c>
    </row>
    <row r="137" spans="1:12">
      <c r="A137" s="74" t="s">
        <v>48</v>
      </c>
      <c r="B137" s="57" t="s">
        <v>194</v>
      </c>
      <c r="C137" s="75"/>
      <c r="D137" s="76">
        <f>VLOOKUP(B137,[3]sheet1!$F$5:$X$3379,19,0)</f>
        <v>39960</v>
      </c>
      <c r="E137">
        <f>VLOOKUP(B137,[3]sheet1!$F$5:$H$3351,3,0)</f>
        <v>0.1</v>
      </c>
      <c r="F137" s="77" t="s">
        <v>53</v>
      </c>
    </row>
    <row r="138" spans="1:12" ht="33.299999999999997">
      <c r="A138" s="74" t="s">
        <v>48</v>
      </c>
      <c r="B138" s="57" t="s">
        <v>195</v>
      </c>
      <c r="C138" s="75" t="str">
        <f>VLOOKUP(B138,[3]sheet1!$F$5:$R$3349,13,0)</f>
        <v>计划关井（无气量）：2022-05-31 08:00因无气量()，关井前油套压1.39/1.47Mpa。</v>
      </c>
      <c r="D138" s="76">
        <f>VLOOKUP(B138,[3]sheet1!$F$5:$X$3379,19,0)</f>
        <v>39960</v>
      </c>
      <c r="E138">
        <f>VLOOKUP(B138,[3]sheet1!$F$5:$H$3351,3,0)</f>
        <v>0</v>
      </c>
      <c r="F138" s="2" t="s">
        <v>56</v>
      </c>
    </row>
    <row r="139" spans="1:12" ht="33.299999999999997">
      <c r="A139" s="74" t="s">
        <v>48</v>
      </c>
      <c r="B139" s="57" t="s">
        <v>196</v>
      </c>
      <c r="C139" s="75" t="str">
        <f>VLOOKUP(B139,[3]sheet1!$F$5:$R$3349,13,0)</f>
        <v>计划关井（无气量）：2022-05-20 08:00因无气量(无气量)，关井前油套压1.26/6.76Mpa。</v>
      </c>
      <c r="D139" s="76">
        <f>VLOOKUP(B139,[3]sheet1!$F$5:$X$3379,19,0)</f>
        <v>41055</v>
      </c>
      <c r="E139">
        <f>VLOOKUP(B139,[3]sheet1!$F$5:$H$3351,3,0)</f>
        <v>0</v>
      </c>
      <c r="F139" s="2" t="s">
        <v>56</v>
      </c>
      <c r="J139" t="s">
        <v>159</v>
      </c>
    </row>
    <row r="140" spans="1:12">
      <c r="A140" s="74" t="s">
        <v>48</v>
      </c>
      <c r="B140" s="57" t="s">
        <v>197</v>
      </c>
      <c r="C140" s="75"/>
      <c r="D140" s="76">
        <f>VLOOKUP(B140,[3]sheet1!$F$5:$X$3379,19,0)</f>
        <v>43829</v>
      </c>
      <c r="E140">
        <f>VLOOKUP(B140,[3]sheet1!$F$5:$H$3351,3,0)</f>
        <v>2</v>
      </c>
      <c r="F140" t="s">
        <v>59</v>
      </c>
    </row>
    <row r="141" spans="1:12" ht="33.299999999999997">
      <c r="A141" s="74" t="s">
        <v>48</v>
      </c>
      <c r="B141" s="57" t="s">
        <v>198</v>
      </c>
      <c r="C141" s="75" t="str">
        <f>VLOOKUP(B141,[3]sheet1!$F$5:$R$3349,13,0)</f>
        <v>计划关井（工艺试验）：2022-08-03 08:00因工艺试验(复合软管更换)，关井前油套压2.29/12.10Mpa。</v>
      </c>
      <c r="D141" s="76">
        <f>VLOOKUP(B141,[3]sheet1!$F$5:$X$3379,19,0)</f>
        <v>44769</v>
      </c>
      <c r="E141">
        <f>VLOOKUP(B141,[3]sheet1!$F$5:$H$3351,3,0)</f>
        <v>0.5</v>
      </c>
      <c r="F141" t="s">
        <v>59</v>
      </c>
    </row>
    <row r="142" spans="1:12" ht="33.299999999999997">
      <c r="A142" s="74" t="s">
        <v>48</v>
      </c>
      <c r="B142" s="57" t="s">
        <v>199</v>
      </c>
      <c r="C142" s="75" t="str">
        <f>VLOOKUP(B142,[3]sheet1!$F$5:$R$3349,13,0)</f>
        <v>计划关井（工艺试验）：2022-08-03 08:00因工艺试验(复合软管更换)，关井前油套压2.10/12.10Mpa。</v>
      </c>
      <c r="D142" s="76">
        <f>VLOOKUP(B142,[3]sheet1!$F$5:$X$3379,19,0)</f>
        <v>44769</v>
      </c>
      <c r="E142">
        <f>VLOOKUP(B142,[3]sheet1!$F$5:$H$3351,3,0)</f>
        <v>1</v>
      </c>
      <c r="F142" t="s">
        <v>59</v>
      </c>
      <c r="L142" t="s">
        <v>47</v>
      </c>
    </row>
    <row r="143" spans="1:12">
      <c r="A143" s="74" t="s">
        <v>48</v>
      </c>
      <c r="B143" s="57" t="s">
        <v>200</v>
      </c>
      <c r="C143" s="75"/>
      <c r="D143" s="76">
        <f>VLOOKUP(B143,[3]sheet1!$F$5:$X$3379,19,0)</f>
        <v>44406</v>
      </c>
      <c r="E143">
        <f>VLOOKUP(B143,[3]sheet1!$F$5:$H$3351,3,0)</f>
        <v>2</v>
      </c>
      <c r="F143" t="s">
        <v>59</v>
      </c>
      <c r="L143" t="s">
        <v>47</v>
      </c>
    </row>
    <row r="144" spans="1:12" ht="44.4">
      <c r="A144" s="74" t="s">
        <v>48</v>
      </c>
      <c r="B144" s="57" t="s">
        <v>201</v>
      </c>
      <c r="C144" s="75" t="str">
        <f>VLOOKUP(B144,[3]sheet1!$F$5:$R$3349,13,0)</f>
        <v>2021年加热炉井；计划关井（动态监测）：2022-03-31 08:00因动态监测(加热炉生产结束压力恢复)，关井前油套压15.98/18.05Mpa。</v>
      </c>
      <c r="D144" s="76">
        <f>VLOOKUP(B144,[3]sheet1!$F$5:$X$3379,19,0)</f>
        <v>44297</v>
      </c>
      <c r="E144">
        <f>VLOOKUP(B144,[3]sheet1!$F$5:$H$3351,3,0)</f>
        <v>3</v>
      </c>
      <c r="F144" t="s">
        <v>59</v>
      </c>
      <c r="L144" t="s">
        <v>47</v>
      </c>
    </row>
    <row r="145" spans="1:12" ht="44.4">
      <c r="A145" s="74" t="s">
        <v>48</v>
      </c>
      <c r="B145" s="57" t="s">
        <v>202</v>
      </c>
      <c r="C145" s="75" t="str">
        <f>VLOOKUP(B145,[3]sheet1!$F$5:$R$3349,13,0)</f>
        <v>2021年加热炉井；计划关井（动态监测）：2022-03-31 08:00因动态监测(加热炉生产结束压力恢复)，关井前油套压15.64/16.68Mpa。</v>
      </c>
      <c r="D145" s="76">
        <f>VLOOKUP(B145,[3]sheet1!$F$5:$X$3379,19,0)</f>
        <v>44487</v>
      </c>
      <c r="E145">
        <f>VLOOKUP(B145,[3]sheet1!$F$5:$H$3351,3,0)</f>
        <v>5</v>
      </c>
      <c r="F145" t="s">
        <v>59</v>
      </c>
      <c r="L145" t="s">
        <v>47</v>
      </c>
    </row>
    <row r="146" spans="1:12">
      <c r="A146" s="74" t="s">
        <v>48</v>
      </c>
      <c r="B146" s="57" t="s">
        <v>203</v>
      </c>
      <c r="C146" s="75" t="str">
        <f>VLOOKUP(B146,[3]sheet1!$F$5:$R$3349,13,0)</f>
        <v>气动薄膜间开井；</v>
      </c>
      <c r="D146" s="76">
        <f>VLOOKUP(B146,[3]sheet1!$F$5:$X$3379,19,0)</f>
        <v>39419</v>
      </c>
      <c r="E146">
        <f>VLOOKUP(B146,[3]sheet1!$F$5:$H$3351,3,0)</f>
        <v>0.05</v>
      </c>
      <c r="F146" t="s">
        <v>53</v>
      </c>
    </row>
    <row r="147" spans="1:12">
      <c r="A147" s="74" t="s">
        <v>48</v>
      </c>
      <c r="B147" s="57" t="s">
        <v>204</v>
      </c>
      <c r="C147" s="75" t="str">
        <f>VLOOKUP(B147,[3]sheet1!$F$5:$R$3349,13,0)</f>
        <v>柱塞气举；</v>
      </c>
      <c r="D147" s="76">
        <f>VLOOKUP(B147,[3]sheet1!$F$5:$X$3379,19,0)</f>
        <v>43625</v>
      </c>
      <c r="E147">
        <f>VLOOKUP(B147,[3]sheet1!$F$5:$H$3351,3,0)</f>
        <v>0.5</v>
      </c>
      <c r="F147" s="2" t="s">
        <v>53</v>
      </c>
      <c r="G147" s="2" t="s">
        <v>45</v>
      </c>
      <c r="H147" t="s">
        <v>51</v>
      </c>
    </row>
    <row r="148" spans="1:12">
      <c r="A148" s="74" t="s">
        <v>48</v>
      </c>
      <c r="B148" s="57" t="s">
        <v>205</v>
      </c>
      <c r="C148" s="75"/>
      <c r="D148" s="76">
        <f>VLOOKUP(B148,[3]sheet1!$F$5:$X$3379,19,0)</f>
        <v>43410</v>
      </c>
      <c r="E148">
        <f>VLOOKUP(B148,[3]sheet1!$F$5:$H$3351,3,0)</f>
        <v>2</v>
      </c>
      <c r="F148" t="s">
        <v>59</v>
      </c>
      <c r="H148" t="s">
        <v>51</v>
      </c>
      <c r="L148" t="s">
        <v>47</v>
      </c>
    </row>
    <row r="149" spans="1:12">
      <c r="A149" s="74" t="s">
        <v>48</v>
      </c>
      <c r="B149" s="57" t="s">
        <v>206</v>
      </c>
      <c r="C149" s="75"/>
      <c r="D149" s="76">
        <f>VLOOKUP(B149,[3]sheet1!$F$5:$X$3379,19,0)</f>
        <v>43417</v>
      </c>
      <c r="E149">
        <f>VLOOKUP(B149,[3]sheet1!$F$5:$H$3351,3,0)</f>
        <v>0.15</v>
      </c>
      <c r="F149" t="s">
        <v>50</v>
      </c>
      <c r="H149" t="s">
        <v>51</v>
      </c>
    </row>
    <row r="150" spans="1:12">
      <c r="A150" s="74" t="s">
        <v>48</v>
      </c>
      <c r="B150" s="57" t="s">
        <v>207</v>
      </c>
      <c r="C150" s="75" t="str">
        <f>VLOOKUP(B150,[3]sheet1!$F$5:$R$3349,13,0)</f>
        <v>柱塞气举；</v>
      </c>
      <c r="D150" s="76">
        <f>VLOOKUP(B150,[3]sheet1!$F$5:$X$3379,19,0)</f>
        <v>43417</v>
      </c>
      <c r="E150">
        <f>VLOOKUP(B150,[3]sheet1!$F$5:$H$3351,3,0)</f>
        <v>0.27</v>
      </c>
      <c r="F150" s="2" t="s">
        <v>53</v>
      </c>
      <c r="G150" s="2" t="s">
        <v>45</v>
      </c>
    </row>
    <row r="151" spans="1:12">
      <c r="A151" s="74" t="s">
        <v>48</v>
      </c>
      <c r="B151" s="57" t="s">
        <v>208</v>
      </c>
      <c r="C151" s="75"/>
      <c r="D151" s="76">
        <f>VLOOKUP(B151,[3]sheet1!$F$5:$X$3379,19,0)</f>
        <v>43419</v>
      </c>
      <c r="E151">
        <f>VLOOKUP(B151,[3]sheet1!$F$5:$H$3351,3,0)</f>
        <v>0.5</v>
      </c>
      <c r="F151" t="s">
        <v>59</v>
      </c>
      <c r="H151" t="s">
        <v>51</v>
      </c>
      <c r="L151" t="s">
        <v>47</v>
      </c>
    </row>
    <row r="152" spans="1:12" ht="44.4">
      <c r="A152" s="74" t="s">
        <v>48</v>
      </c>
      <c r="B152" s="57" t="s">
        <v>209</v>
      </c>
      <c r="C152" s="75" t="str">
        <f>VLOOKUP(B152,[3]sheet1!$F$5:$R$3349,13,0)</f>
        <v>柱塞气举；计划关井（工艺实验）：2022-04-17 08:00因工艺实验(更改下游流程)，关井前油套压1.24/17.25Mpa。</v>
      </c>
      <c r="D152" s="76">
        <f>VLOOKUP(B152,[3]sheet1!$F$5:$X$3379,19,0)</f>
        <v>43459</v>
      </c>
      <c r="E152">
        <f>VLOOKUP(B152,[3]sheet1!$F$5:$H$3351,3,0)</f>
        <v>0.3</v>
      </c>
      <c r="F152" s="2" t="s">
        <v>53</v>
      </c>
      <c r="G152" s="2" t="s">
        <v>45</v>
      </c>
      <c r="H152" t="s">
        <v>51</v>
      </c>
    </row>
    <row r="153" spans="1:12">
      <c r="A153" s="74" t="s">
        <v>48</v>
      </c>
      <c r="B153" s="57" t="s">
        <v>210</v>
      </c>
      <c r="C153" s="75" t="str">
        <f>VLOOKUP(B153,[3]sheet1!$F$5:$R$3349,13,0)</f>
        <v>柱塞气举；</v>
      </c>
      <c r="D153" s="76">
        <f>VLOOKUP(B153,[3]sheet1!$F$5:$X$3379,19,0)</f>
        <v>43459</v>
      </c>
      <c r="E153">
        <f>VLOOKUP(B153,[3]sheet1!$F$5:$H$3351,3,0)</f>
        <v>1</v>
      </c>
      <c r="F153" s="2" t="s">
        <v>53</v>
      </c>
      <c r="G153" s="2" t="s">
        <v>45</v>
      </c>
      <c r="H153" t="s">
        <v>51</v>
      </c>
    </row>
    <row r="154" spans="1:12">
      <c r="A154" s="74" t="s">
        <v>48</v>
      </c>
      <c r="B154" s="57" t="s">
        <v>211</v>
      </c>
      <c r="C154" s="75" t="str">
        <f>VLOOKUP(B154,[3]sheet1!$F$5:$R$3349,13,0)</f>
        <v>柱塞气举；</v>
      </c>
      <c r="D154" s="76">
        <f>VLOOKUP(B154,[3]sheet1!$F$5:$X$3379,19,0)</f>
        <v>39419</v>
      </c>
      <c r="E154">
        <f>VLOOKUP(B154,[3]sheet1!$F$5:$H$3351,3,0)</f>
        <v>0.1</v>
      </c>
      <c r="F154" s="2" t="s">
        <v>53</v>
      </c>
      <c r="G154" s="2" t="s">
        <v>45</v>
      </c>
    </row>
    <row r="155" spans="1:12">
      <c r="A155" s="74" t="s">
        <v>48</v>
      </c>
      <c r="B155" s="57" t="s">
        <v>212</v>
      </c>
      <c r="C155" s="75"/>
      <c r="D155" s="76">
        <f>VLOOKUP(B155,[3]sheet1!$F$5:$X$3379,19,0)</f>
        <v>40351</v>
      </c>
      <c r="E155">
        <f>VLOOKUP(B155,[3]sheet1!$F$5:$H$3351,3,0)</f>
        <v>0.8</v>
      </c>
      <c r="F155" t="s">
        <v>59</v>
      </c>
    </row>
    <row r="156" spans="1:12">
      <c r="A156" s="74" t="s">
        <v>48</v>
      </c>
      <c r="B156" s="57" t="s">
        <v>213</v>
      </c>
      <c r="C156" s="75"/>
      <c r="D156" s="76">
        <f>VLOOKUP(B156,[3]sheet1!$F$5:$X$3379,19,0)</f>
        <v>39447</v>
      </c>
      <c r="E156">
        <f>VLOOKUP(B156,[3]sheet1!$F$5:$H$3351,3,0)</f>
        <v>0.5</v>
      </c>
      <c r="F156" t="s">
        <v>59</v>
      </c>
    </row>
    <row r="157" spans="1:12">
      <c r="A157" s="74" t="s">
        <v>48</v>
      </c>
      <c r="B157" s="57" t="s">
        <v>214</v>
      </c>
      <c r="C157" s="75" t="str">
        <f>VLOOKUP(B157,[3]sheet1!$F$5:$R$3349,13,0)</f>
        <v>柱塞气举；</v>
      </c>
      <c r="D157" s="76">
        <f>VLOOKUP(B157,[3]sheet1!$F$5:$X$3379,19,0)</f>
        <v>39561</v>
      </c>
      <c r="E157">
        <f>VLOOKUP(B157,[3]sheet1!$F$5:$H$3351,3,0)</f>
        <v>0.1</v>
      </c>
      <c r="F157" s="2" t="s">
        <v>53</v>
      </c>
      <c r="G157" s="2" t="s">
        <v>45</v>
      </c>
    </row>
    <row r="158" spans="1:12">
      <c r="A158" s="74" t="s">
        <v>48</v>
      </c>
      <c r="B158" s="57" t="s">
        <v>215</v>
      </c>
      <c r="C158" s="75" t="str">
        <f>VLOOKUP(B158,[3]sheet1!$F$5:$R$3349,13,0)</f>
        <v>气动薄膜间开井；</v>
      </c>
      <c r="D158" s="76">
        <f>VLOOKUP(B158,[3]sheet1!$F$5:$X$3379,19,0)</f>
        <v>39561</v>
      </c>
      <c r="E158">
        <f>VLOOKUP(B158,[3]sheet1!$F$5:$H$3351,3,0)</f>
        <v>0.03</v>
      </c>
      <c r="F158" t="s">
        <v>53</v>
      </c>
    </row>
    <row r="159" spans="1:12">
      <c r="A159" s="74" t="s">
        <v>48</v>
      </c>
      <c r="B159" s="57" t="s">
        <v>216</v>
      </c>
      <c r="C159" s="75" t="str">
        <f>VLOOKUP(B159,[3]sheet1!$F$5:$R$3349,13,0)</f>
        <v>气动薄膜间开井；</v>
      </c>
      <c r="D159" s="76">
        <f>VLOOKUP(B159,[3]sheet1!$F$5:$X$3379,19,0)</f>
        <v>39561</v>
      </c>
      <c r="E159">
        <f>VLOOKUP(B159,[3]sheet1!$F$5:$H$3351,3,0)</f>
        <v>0.06</v>
      </c>
      <c r="F159" t="s">
        <v>53</v>
      </c>
    </row>
    <row r="160" spans="1:12">
      <c r="A160" s="74" t="s">
        <v>48</v>
      </c>
      <c r="B160" s="57" t="s">
        <v>217</v>
      </c>
      <c r="C160" s="75"/>
      <c r="D160" s="76">
        <f>VLOOKUP(B160,[3]sheet1!$F$5:$X$3379,19,0)</f>
        <v>39445</v>
      </c>
      <c r="E160">
        <f>VLOOKUP(B160,[3]sheet1!$F$5:$H$3351,3,0)</f>
        <v>0.25</v>
      </c>
      <c r="F160" t="s">
        <v>59</v>
      </c>
    </row>
    <row r="161" spans="1:12">
      <c r="A161" s="74" t="s">
        <v>48</v>
      </c>
      <c r="B161" s="57" t="s">
        <v>218</v>
      </c>
      <c r="C161" s="75" t="str">
        <f>VLOOKUP(B161,[3]sheet1!$F$5:$R$3349,13,0)</f>
        <v>柱塞气举；</v>
      </c>
      <c r="D161" s="76">
        <f>VLOOKUP(B161,[3]sheet1!$F$5:$X$3379,19,0)</f>
        <v>41222</v>
      </c>
      <c r="E161">
        <f>VLOOKUP(B161,[3]sheet1!$F$5:$H$3351,3,0)</f>
        <v>0.4</v>
      </c>
      <c r="F161" s="2" t="s">
        <v>53</v>
      </c>
      <c r="G161" s="2" t="s">
        <v>45</v>
      </c>
    </row>
    <row r="162" spans="1:12" ht="44.4">
      <c r="A162" s="74" t="s">
        <v>48</v>
      </c>
      <c r="B162" s="57" t="s">
        <v>219</v>
      </c>
      <c r="C162" s="75" t="str">
        <f>VLOOKUP(B162,[3]sheet1!$F$5:$R$3349,13,0)</f>
        <v>柱塞气举；复合软管井；计划关井（生产组织影响）：2022-05-13 08:00因生产组织影响(复合软管关井)，关井前油套压0.1/11.92Mpa。</v>
      </c>
      <c r="D162" s="76">
        <f>VLOOKUP(B162,[3]sheet1!$F$5:$X$3379,19,0)</f>
        <v>39421</v>
      </c>
      <c r="E162">
        <f>VLOOKUP(B162,[3]sheet1!$F$5:$H$3351,3,0)</f>
        <v>0.05</v>
      </c>
      <c r="F162" s="2" t="s">
        <v>53</v>
      </c>
      <c r="G162" s="2" t="s">
        <v>45</v>
      </c>
    </row>
    <row r="163" spans="1:12" ht="44.4">
      <c r="A163" s="74" t="s">
        <v>48</v>
      </c>
      <c r="B163" s="57" t="s">
        <v>220</v>
      </c>
      <c r="C163" s="75" t="str">
        <f>VLOOKUP(B163,[3]sheet1!$F$5:$R$3349,13,0)</f>
        <v>柱塞气举；复合软管井；计划关井（生产组织影响）：2022-05-13 08:00因生产组织影响(复合软管关井)，关井前油套压1.08/2.46Mpa。</v>
      </c>
      <c r="D163" s="76">
        <f>VLOOKUP(B163,[3]sheet1!$F$5:$X$3379,19,0)</f>
        <v>39421</v>
      </c>
      <c r="E163">
        <f>VLOOKUP(B163,[3]sheet1!$F$5:$H$3351,3,0)</f>
        <v>0.1</v>
      </c>
      <c r="F163" s="2" t="s">
        <v>53</v>
      </c>
      <c r="G163" s="2" t="s">
        <v>45</v>
      </c>
    </row>
    <row r="164" spans="1:12" ht="44.4">
      <c r="A164" s="74" t="s">
        <v>48</v>
      </c>
      <c r="B164" s="57" t="s">
        <v>221</v>
      </c>
      <c r="C164" s="75" t="str">
        <f>VLOOKUP(B164,[3]sheet1!$F$5:$R$3349,13,0)</f>
        <v>加热炉井；计划关井（动态监测）：2022-03-31 08:00因动态监测(加热炉生产结束压力恢复)，关井前油套压16.29/16.28Mpa。</v>
      </c>
      <c r="D164" s="76">
        <f>VLOOKUP(B164,[3]sheet1!$F$5:$X$3379,19,0)</f>
        <v>44141</v>
      </c>
      <c r="E164">
        <f>VLOOKUP(B164,[3]sheet1!$F$5:$H$3351,3,0)</f>
        <v>3</v>
      </c>
      <c r="F164" t="s">
        <v>59</v>
      </c>
      <c r="L164" t="s">
        <v>47</v>
      </c>
    </row>
    <row r="165" spans="1:12" ht="44.4">
      <c r="A165" s="74" t="s">
        <v>48</v>
      </c>
      <c r="B165" s="57" t="s">
        <v>222</v>
      </c>
      <c r="C165" s="75" t="str">
        <f>VLOOKUP(B165,[3]sheet1!$F$5:$R$3349,13,0)</f>
        <v>加热炉井；计划关井（动态监测）：2022-03-31 08:00因动态监测(加热炉生产结束压力恢复)，关井前油套压16.29/17.1Mpa。</v>
      </c>
      <c r="D165" s="76">
        <f>VLOOKUP(B165,[3]sheet1!$F$5:$X$3379,19,0)</f>
        <v>44454</v>
      </c>
      <c r="E165">
        <f>VLOOKUP(B165,[3]sheet1!$F$5:$H$3351,3,0)</f>
        <v>4</v>
      </c>
      <c r="F165" t="s">
        <v>59</v>
      </c>
      <c r="L165" t="s">
        <v>47</v>
      </c>
    </row>
    <row r="166" spans="1:12" ht="44.4">
      <c r="A166" s="74" t="s">
        <v>48</v>
      </c>
      <c r="B166" s="57" t="s">
        <v>223</v>
      </c>
      <c r="C166" s="75" t="str">
        <f>VLOOKUP(B166,[3]sheet1!$F$5:$R$3349,13,0)</f>
        <v>涡流工具试验井；复合软管井；计划关井（生产组织影响）：2022-05-13 08:00因生产组织影响(复合软管关井)，关井前油套压2.04/9.24Mpa。</v>
      </c>
      <c r="D166" s="76">
        <f>VLOOKUP(B166,[3]sheet1!$F$5:$X$3379,19,0)</f>
        <v>39423</v>
      </c>
      <c r="E166">
        <f>VLOOKUP(B166,[3]sheet1!$F$5:$H$3351,3,0)</f>
        <v>0.06</v>
      </c>
      <c r="F166" t="s">
        <v>53</v>
      </c>
    </row>
    <row r="167" spans="1:12" ht="44.4">
      <c r="A167" s="74" t="s">
        <v>48</v>
      </c>
      <c r="B167" s="57" t="s">
        <v>224</v>
      </c>
      <c r="C167" s="75" t="str">
        <f>VLOOKUP(B167,[3]sheet1!$F$5:$R$3349,13,0)</f>
        <v>速度管柱；复合软管井；计划关井（井下作业）：2021-05-04 08:00因井下作业(老井侧钻关井)，关井前油套压1.61/2.27Mpa。</v>
      </c>
      <c r="D167" s="76">
        <f>VLOOKUP(B167,[3]sheet1!$F$5:$X$3379,19,0)</f>
        <v>39592</v>
      </c>
      <c r="E167">
        <f>VLOOKUP(B167,[3]sheet1!$F$5:$H$3351,3,0)</f>
        <v>0</v>
      </c>
      <c r="F167" t="s">
        <v>50</v>
      </c>
      <c r="H167" t="s">
        <v>51</v>
      </c>
      <c r="J167" t="s">
        <v>225</v>
      </c>
    </row>
    <row r="168" spans="1:12" ht="44.4">
      <c r="A168" s="74" t="s">
        <v>48</v>
      </c>
      <c r="B168" s="57" t="s">
        <v>226</v>
      </c>
      <c r="C168" s="75" t="str">
        <f>VLOOKUP(B168,[3]sheet1!$F$5:$R$3349,13,0)</f>
        <v>复合软管井；计划关井（生产组织影响）：2022-05-13 08:00因生产组织影响(复合软管关井)，关井前油套压1.14/0.5Mpa。</v>
      </c>
      <c r="D168" s="76">
        <f>VLOOKUP(B168,[3]sheet1!$F$5:$X$3379,19,0)</f>
        <v>39792</v>
      </c>
      <c r="E168">
        <f>VLOOKUP(B168,[3]sheet1!$F$5:$H$3351,3,0)</f>
        <v>0.01</v>
      </c>
      <c r="F168" t="s">
        <v>53</v>
      </c>
    </row>
    <row r="169" spans="1:12" ht="33.299999999999997">
      <c r="A169" s="74" t="s">
        <v>48</v>
      </c>
      <c r="B169" s="57" t="s">
        <v>227</v>
      </c>
      <c r="C169" s="75" t="str">
        <f>VLOOKUP(B169,[3]sheet1!$F$5:$R$3349,13,0)</f>
        <v>复合软管井；计划关井（无气量）：2021-05-13 08:00因无气量(无气量关井)，关井前油套压1.97/7.55Mpa。</v>
      </c>
      <c r="D169" s="76">
        <f>VLOOKUP(B169,[3]sheet1!$F$5:$X$3379,19,0)</f>
        <v>39522</v>
      </c>
      <c r="E169">
        <f>VLOOKUP(B169,[3]sheet1!$F$5:$H$3351,3,0)</f>
        <v>0</v>
      </c>
      <c r="F169" s="2" t="s">
        <v>56</v>
      </c>
      <c r="J169" t="s">
        <v>57</v>
      </c>
    </row>
    <row r="170" spans="1:12" ht="33.299999999999997">
      <c r="A170" s="74" t="s">
        <v>48</v>
      </c>
      <c r="B170" s="57" t="s">
        <v>228</v>
      </c>
      <c r="C170" s="75" t="str">
        <f>VLOOKUP(B170,[3]sheet1!$F$5:$R$3349,13,0)</f>
        <v>计划关井（生产组织影响）：2022-07-26 08:00因生产组织影响(检修关井)，关井前油套压2.57/5.95Mpa。</v>
      </c>
      <c r="D170" s="76">
        <f>VLOOKUP(B170,[3]sheet1!$F$5:$X$3379,19,0)</f>
        <v>39723</v>
      </c>
      <c r="E170">
        <f>VLOOKUP(B170,[3]sheet1!$F$5:$H$3351,3,0)</f>
        <v>0.2</v>
      </c>
      <c r="F170" s="77" t="s">
        <v>53</v>
      </c>
    </row>
    <row r="171" spans="1:12" ht="44.4">
      <c r="A171" s="74" t="s">
        <v>48</v>
      </c>
      <c r="B171" s="57" t="s">
        <v>229</v>
      </c>
      <c r="C171" s="75" t="str">
        <f>VLOOKUP(B171,[3]sheet1!$F$5:$R$3349,13,0)</f>
        <v>柱塞气举；计划关井（生产组织影响）：2022-07-26 08:00因生产组织影响(检修关井)，关井前油套压3.1/5.99Mpa。</v>
      </c>
      <c r="D171" s="76">
        <f>VLOOKUP(B171,[3]sheet1!$F$5:$X$3379,19,0)</f>
        <v>43437</v>
      </c>
      <c r="E171">
        <f>VLOOKUP(B171,[3]sheet1!$F$5:$H$3351,3,0)</f>
        <v>0.35</v>
      </c>
      <c r="F171" s="2" t="s">
        <v>53</v>
      </c>
      <c r="G171" s="2" t="s">
        <v>45</v>
      </c>
    </row>
    <row r="172" spans="1:12">
      <c r="A172" s="74" t="s">
        <v>48</v>
      </c>
      <c r="B172" s="57" t="s">
        <v>230</v>
      </c>
      <c r="C172" s="75"/>
      <c r="D172" s="76">
        <f>VLOOKUP(B172,[3]sheet1!$F$5:$X$3379,19,0)</f>
        <v>43437</v>
      </c>
      <c r="E172">
        <f>VLOOKUP(B172,[3]sheet1!$F$5:$H$3351,3,0)</f>
        <v>0.8</v>
      </c>
      <c r="F172" t="s">
        <v>50</v>
      </c>
      <c r="H172" t="s">
        <v>51</v>
      </c>
    </row>
    <row r="173" spans="1:12">
      <c r="A173" s="74" t="s">
        <v>48</v>
      </c>
      <c r="B173" s="57" t="s">
        <v>231</v>
      </c>
      <c r="C173" s="75" t="str">
        <f>VLOOKUP(B173,[3]sheet1!$F$5:$R$3349,13,0)</f>
        <v>柱塞气举；</v>
      </c>
      <c r="D173" s="76">
        <f>VLOOKUP(B173,[3]sheet1!$F$5:$X$3379,19,0)</f>
        <v>43437</v>
      </c>
      <c r="E173">
        <f>VLOOKUP(B173,[3]sheet1!$F$5:$H$3351,3,0)</f>
        <v>1</v>
      </c>
      <c r="F173" s="2" t="s">
        <v>53</v>
      </c>
      <c r="G173" s="2" t="s">
        <v>45</v>
      </c>
    </row>
    <row r="174" spans="1:12">
      <c r="A174" s="74" t="s">
        <v>48</v>
      </c>
      <c r="B174" s="57" t="s">
        <v>232</v>
      </c>
      <c r="C174" s="75"/>
      <c r="D174" s="76">
        <f>VLOOKUP(B174,[3]sheet1!$F$5:$X$3379,19,0)</f>
        <v>43437</v>
      </c>
      <c r="E174">
        <f>VLOOKUP(B174,[3]sheet1!$F$5:$H$3351,3,0)</f>
        <v>0.4</v>
      </c>
      <c r="F174" t="s">
        <v>50</v>
      </c>
      <c r="H174" t="s">
        <v>51</v>
      </c>
    </row>
    <row r="175" spans="1:12">
      <c r="A175" s="74" t="s">
        <v>48</v>
      </c>
      <c r="B175" s="57" t="s">
        <v>233</v>
      </c>
      <c r="C175" s="75"/>
      <c r="D175" s="76">
        <f>VLOOKUP(B175,[3]sheet1!$F$5:$X$3379,19,0)</f>
        <v>43468</v>
      </c>
      <c r="E175">
        <f>VLOOKUP(B175,[3]sheet1!$F$5:$H$3351,3,0)</f>
        <v>0.75</v>
      </c>
      <c r="F175" t="s">
        <v>50</v>
      </c>
      <c r="H175" t="s">
        <v>51</v>
      </c>
    </row>
    <row r="176" spans="1:12" ht="33.299999999999997">
      <c r="A176" s="74" t="s">
        <v>48</v>
      </c>
      <c r="B176" s="57" t="s">
        <v>234</v>
      </c>
      <c r="C176" s="75" t="str">
        <f>VLOOKUP(B176,[3]sheet1!$F$5:$R$3349,13,0)</f>
        <v>计划关井（生产组织影响）：2022-07-26 08:00因生产组织影响(检修关井)，关井前油套压2.77/7.03Mpa。</v>
      </c>
      <c r="D176" s="76">
        <f>VLOOKUP(B176,[3]sheet1!$F$5:$X$3379,19,0)</f>
        <v>43437</v>
      </c>
      <c r="E176">
        <f>VLOOKUP(B176,[3]sheet1!$F$5:$H$3351,3,0)</f>
        <v>0.3</v>
      </c>
      <c r="F176" t="s">
        <v>50</v>
      </c>
      <c r="H176" t="s">
        <v>51</v>
      </c>
    </row>
    <row r="177" spans="1:10">
      <c r="A177" s="74" t="s">
        <v>48</v>
      </c>
      <c r="B177" s="57" t="s">
        <v>235</v>
      </c>
      <c r="C177" s="75"/>
      <c r="D177" s="76">
        <f>VLOOKUP(B177,[3]sheet1!$F$5:$X$3379,19,0)</f>
        <v>43437</v>
      </c>
      <c r="E177">
        <f>VLOOKUP(B177,[3]sheet1!$F$5:$H$3351,3,0)</f>
        <v>0.33</v>
      </c>
      <c r="F177" t="s">
        <v>50</v>
      </c>
      <c r="H177" t="s">
        <v>51</v>
      </c>
    </row>
    <row r="178" spans="1:10">
      <c r="A178" s="74" t="s">
        <v>48</v>
      </c>
      <c r="B178" s="57" t="s">
        <v>236</v>
      </c>
      <c r="C178" s="75"/>
      <c r="D178" s="76">
        <f>VLOOKUP(B178,[3]sheet1!$F$5:$X$3379,19,0)</f>
        <v>43428</v>
      </c>
      <c r="E178">
        <f>VLOOKUP(B178,[3]sheet1!$F$5:$H$3351,3,0)</f>
        <v>0.3</v>
      </c>
      <c r="F178" t="s">
        <v>50</v>
      </c>
      <c r="H178" t="s">
        <v>51</v>
      </c>
    </row>
    <row r="179" spans="1:10">
      <c r="A179" s="74" t="s">
        <v>48</v>
      </c>
      <c r="B179" s="57" t="s">
        <v>237</v>
      </c>
      <c r="C179" s="75" t="str">
        <f>VLOOKUP(B179,[3]sheet1!$F$5:$R$3349,13,0)</f>
        <v>柱塞气举；</v>
      </c>
      <c r="D179" s="76">
        <f>VLOOKUP(B179,[3]sheet1!$F$5:$X$3379,19,0)</f>
        <v>43437</v>
      </c>
      <c r="E179">
        <f>VLOOKUP(B179,[3]sheet1!$F$5:$H$3351,3,0)</f>
        <v>0.4</v>
      </c>
      <c r="F179" s="2" t="s">
        <v>53</v>
      </c>
      <c r="G179" s="2" t="s">
        <v>45</v>
      </c>
    </row>
    <row r="180" spans="1:10">
      <c r="A180" s="74" t="s">
        <v>48</v>
      </c>
      <c r="B180" s="57" t="s">
        <v>238</v>
      </c>
      <c r="C180" s="75"/>
      <c r="D180" s="76">
        <f>VLOOKUP(B180,[3]sheet1!$F$5:$X$3379,19,0)</f>
        <v>42324</v>
      </c>
      <c r="E180">
        <f>VLOOKUP(B180,[3]sheet1!$F$5:$H$3351,3,0)</f>
        <v>0.15</v>
      </c>
      <c r="F180" s="77" t="s">
        <v>53</v>
      </c>
      <c r="J180" t="s">
        <v>77</v>
      </c>
    </row>
    <row r="181" spans="1:10">
      <c r="A181" s="74" t="s">
        <v>48</v>
      </c>
      <c r="B181" s="57" t="s">
        <v>239</v>
      </c>
      <c r="C181" s="75" t="str">
        <f>VLOOKUP(B181,[3]sheet1!$F$5:$R$3349,13,0)</f>
        <v>涡流工具试验井；</v>
      </c>
      <c r="D181" s="76">
        <f>VLOOKUP(B181,[3]sheet1!$F$5:$X$3379,19,0)</f>
        <v>39430</v>
      </c>
      <c r="E181">
        <f>VLOOKUP(B181,[3]sheet1!$F$5:$H$3351,3,0)</f>
        <v>0.05</v>
      </c>
      <c r="F181" t="s">
        <v>53</v>
      </c>
    </row>
    <row r="182" spans="1:10">
      <c r="A182" s="74" t="s">
        <v>48</v>
      </c>
      <c r="B182" s="57" t="s">
        <v>240</v>
      </c>
      <c r="C182" s="75"/>
      <c r="D182" s="76">
        <f>VLOOKUP(B182,[3]sheet1!$F$5:$X$3379,19,0)</f>
        <v>39430</v>
      </c>
      <c r="E182">
        <f>VLOOKUP(B182,[3]sheet1!$F$5:$H$3351,3,0)</f>
        <v>0.05</v>
      </c>
      <c r="F182" t="s">
        <v>53</v>
      </c>
      <c r="J182" t="s">
        <v>128</v>
      </c>
    </row>
    <row r="183" spans="1:10" ht="44.4">
      <c r="A183" s="74" t="s">
        <v>48</v>
      </c>
      <c r="B183" s="57" t="s">
        <v>241</v>
      </c>
      <c r="C183" s="75" t="str">
        <f>VLOOKUP(B183,[3]sheet1!$F$5:$R$3349,13,0)</f>
        <v>气动薄膜间开井；速度管柱； 计划关井（生产组织影响）：2022-07-26 08:00因生产组织影响(检修关井)，关井前油套压3.15/4.89Mpa。</v>
      </c>
      <c r="D183" s="76">
        <f>VLOOKUP(B183,[3]sheet1!$F$5:$X$3379,19,0)</f>
        <v>39431</v>
      </c>
      <c r="E183">
        <f>VLOOKUP(B183,[3]sheet1!$F$5:$H$3351,3,0)</f>
        <v>0.12</v>
      </c>
      <c r="F183" t="s">
        <v>53</v>
      </c>
      <c r="H183" t="s">
        <v>51</v>
      </c>
    </row>
    <row r="184" spans="1:10" ht="44.4">
      <c r="A184" s="74" t="s">
        <v>48</v>
      </c>
      <c r="B184" s="57" t="s">
        <v>242</v>
      </c>
      <c r="C184" s="75" t="str">
        <f>VLOOKUP(B184,[3]sheet1!$F$5:$R$3349,13,0)</f>
        <v>气动薄膜阀间开井；
计划关井（间歇生产）：2022-04-08 08:00因间歇生产(间歇井)，关井前油套压10.20/10.64Mpa。</v>
      </c>
      <c r="D184" s="76">
        <f>VLOOKUP(B184,[3]sheet1!$F$5:$X$3379,19,0)</f>
        <v>40689</v>
      </c>
      <c r="E184">
        <f>VLOOKUP(B184,[3]sheet1!$F$5:$H$3351,3,0)</f>
        <v>0.06</v>
      </c>
      <c r="F184" t="s">
        <v>53</v>
      </c>
    </row>
    <row r="185" spans="1:10" ht="44.4">
      <c r="A185" s="74" t="s">
        <v>48</v>
      </c>
      <c r="B185" s="57" t="s">
        <v>243</v>
      </c>
      <c r="C185" s="75" t="str">
        <f>VLOOKUP(B185,[3]sheet1!$F$5:$R$3349,13,0)</f>
        <v>自动注剂装置井；计划关井（无气量）：2021-05-24 08:00因无气量(无气量关井)，关井前油套压2.60/9.54Mpa。</v>
      </c>
      <c r="D185" s="76">
        <f>VLOOKUP(B185,[3]sheet1!$F$5:$X$3379,19,0)</f>
        <v>39574</v>
      </c>
      <c r="E185">
        <f>VLOOKUP(B185,[3]sheet1!$F$5:$H$3351,3,0)</f>
        <v>0</v>
      </c>
      <c r="F185" s="2" t="s">
        <v>56</v>
      </c>
      <c r="J185" t="s">
        <v>57</v>
      </c>
    </row>
    <row r="186" spans="1:10">
      <c r="A186" s="74" t="s">
        <v>48</v>
      </c>
      <c r="B186" s="57" t="s">
        <v>244</v>
      </c>
      <c r="C186" s="75" t="str">
        <f>VLOOKUP(B186,[3]sheet1!$F$5:$R$3349,13,0)</f>
        <v>柱塞气举</v>
      </c>
      <c r="D186" s="76">
        <f>VLOOKUP(B186,[3]sheet1!$F$5:$X$3379,19,0)</f>
        <v>43087</v>
      </c>
      <c r="E186">
        <f>VLOOKUP(B186,[3]sheet1!$F$5:$H$3351,3,0)</f>
        <v>0.17</v>
      </c>
      <c r="F186" s="2" t="s">
        <v>53</v>
      </c>
      <c r="G186" s="2" t="s">
        <v>45</v>
      </c>
    </row>
    <row r="187" spans="1:10">
      <c r="A187" s="74" t="s">
        <v>48</v>
      </c>
      <c r="B187" s="57" t="s">
        <v>245</v>
      </c>
      <c r="C187" s="75"/>
      <c r="D187" s="76">
        <f>VLOOKUP(B187,[3]sheet1!$F$5:$X$3379,19,0)</f>
        <v>43087</v>
      </c>
      <c r="E187">
        <f>VLOOKUP(B187,[3]sheet1!$F$5:$H$3351,3,0)</f>
        <v>0.5</v>
      </c>
      <c r="F187" t="s">
        <v>50</v>
      </c>
      <c r="H187" t="s">
        <v>51</v>
      </c>
    </row>
    <row r="188" spans="1:10">
      <c r="A188" s="74" t="s">
        <v>48</v>
      </c>
      <c r="B188" s="57" t="s">
        <v>246</v>
      </c>
      <c r="C188" s="75"/>
      <c r="D188" s="76">
        <f>VLOOKUP(B188,[3]sheet1!$F$5:$X$3379,19,0)</f>
        <v>43298</v>
      </c>
      <c r="E188">
        <f>VLOOKUP(B188,[3]sheet1!$F$5:$H$3351,3,0)</f>
        <v>0.52</v>
      </c>
      <c r="F188" t="s">
        <v>50</v>
      </c>
      <c r="H188" t="s">
        <v>51</v>
      </c>
    </row>
    <row r="189" spans="1:10">
      <c r="A189" s="74" t="s">
        <v>48</v>
      </c>
      <c r="B189" s="57" t="s">
        <v>247</v>
      </c>
      <c r="C189" s="75"/>
      <c r="D189" s="76">
        <f>VLOOKUP(B189,[3]sheet1!$F$5:$X$3379,19,0)</f>
        <v>43290</v>
      </c>
      <c r="E189">
        <f>VLOOKUP(B189,[3]sheet1!$F$5:$H$3351,3,0)</f>
        <v>0.6</v>
      </c>
      <c r="F189" t="s">
        <v>50</v>
      </c>
      <c r="H189" t="s">
        <v>51</v>
      </c>
    </row>
    <row r="190" spans="1:10">
      <c r="A190" s="74" t="s">
        <v>48</v>
      </c>
      <c r="B190" s="57" t="s">
        <v>248</v>
      </c>
      <c r="C190" s="75"/>
      <c r="D190" s="76">
        <f>VLOOKUP(B190,[3]sheet1!$F$5:$X$3379,19,0)</f>
        <v>43226</v>
      </c>
      <c r="E190">
        <f>VLOOKUP(B190,[3]sheet1!$F$5:$H$3351,3,0)</f>
        <v>0.03</v>
      </c>
      <c r="F190" t="s">
        <v>50</v>
      </c>
      <c r="H190" t="s">
        <v>51</v>
      </c>
    </row>
    <row r="191" spans="1:10">
      <c r="A191" s="74" t="s">
        <v>48</v>
      </c>
      <c r="B191" s="57" t="s">
        <v>249</v>
      </c>
      <c r="C191" s="75" t="str">
        <f>VLOOKUP(B191,[3]sheet1!$F$5:$R$3349,13,0)</f>
        <v>柱塞气举；</v>
      </c>
      <c r="D191" s="76">
        <f>VLOOKUP(B191,[3]sheet1!$F$5:$X$3379,19,0)</f>
        <v>43226</v>
      </c>
      <c r="E191">
        <f>VLOOKUP(B191,[3]sheet1!$F$5:$H$3351,3,0)</f>
        <v>0.05</v>
      </c>
      <c r="F191" t="s">
        <v>53</v>
      </c>
      <c r="G191" s="2" t="s">
        <v>45</v>
      </c>
      <c r="H191" t="s">
        <v>51</v>
      </c>
    </row>
    <row r="192" spans="1:10">
      <c r="A192" s="74" t="s">
        <v>48</v>
      </c>
      <c r="B192" s="57" t="s">
        <v>250</v>
      </c>
      <c r="C192" s="75"/>
      <c r="D192" s="76">
        <f>VLOOKUP(B192,[3]sheet1!$F$5:$X$3379,19,0)</f>
        <v>43226</v>
      </c>
      <c r="E192">
        <f>VLOOKUP(B192,[3]sheet1!$F$5:$H$3351,3,0)</f>
        <v>0.6</v>
      </c>
      <c r="F192" t="s">
        <v>50</v>
      </c>
      <c r="H192" t="s">
        <v>51</v>
      </c>
    </row>
    <row r="193" spans="1:12">
      <c r="A193" s="74" t="s">
        <v>48</v>
      </c>
      <c r="B193" s="57" t="s">
        <v>251</v>
      </c>
      <c r="C193" s="75"/>
      <c r="D193" s="76">
        <f>VLOOKUP(B193,[3]sheet1!$F$5:$X$3379,19,0)</f>
        <v>43290</v>
      </c>
      <c r="E193">
        <f>VLOOKUP(B193,[3]sheet1!$F$5:$H$3351,3,0)</f>
        <v>0.17</v>
      </c>
      <c r="F193" t="s">
        <v>50</v>
      </c>
      <c r="H193" t="s">
        <v>51</v>
      </c>
    </row>
    <row r="194" spans="1:12">
      <c r="A194" s="74" t="s">
        <v>48</v>
      </c>
      <c r="B194" s="57" t="s">
        <v>252</v>
      </c>
      <c r="C194" s="75"/>
      <c r="D194" s="76">
        <f>VLOOKUP(B194,[3]sheet1!$F$5:$X$3379,19,0)</f>
        <v>43290</v>
      </c>
      <c r="E194">
        <f>VLOOKUP(B194,[3]sheet1!$F$5:$H$3351,3,0)</f>
        <v>0.3</v>
      </c>
      <c r="F194" t="s">
        <v>50</v>
      </c>
      <c r="H194" t="s">
        <v>51</v>
      </c>
    </row>
    <row r="195" spans="1:12" ht="44.4">
      <c r="A195" s="74" t="s">
        <v>48</v>
      </c>
      <c r="B195" s="57" t="s">
        <v>253</v>
      </c>
      <c r="C195" s="75" t="str">
        <f>VLOOKUP(B195,[3]sheet1!$F$5:$R$3349,13,0)</f>
        <v>柱塞气举；计划关井（生产组织影响）：2022-07-26 08:00因生产组织影响(检修关井)，关井前油套压2.88/8.42Mpa。</v>
      </c>
      <c r="D195" s="76">
        <f>VLOOKUP(B195,[3]sheet1!$F$5:$X$3379,19,0)</f>
        <v>43087</v>
      </c>
      <c r="E195">
        <f>VLOOKUP(B195,[3]sheet1!$F$5:$H$3351,3,0)</f>
        <v>0.3</v>
      </c>
      <c r="F195" s="2" t="s">
        <v>53</v>
      </c>
      <c r="G195" s="2" t="s">
        <v>45</v>
      </c>
      <c r="H195" t="s">
        <v>51</v>
      </c>
    </row>
    <row r="196" spans="1:12" ht="44.4">
      <c r="A196" s="74" t="s">
        <v>48</v>
      </c>
      <c r="B196" s="57" t="s">
        <v>254</v>
      </c>
      <c r="C196" s="75" t="str">
        <f>VLOOKUP(B196,[3]sheet1!$F$5:$R$3349,13,0)</f>
        <v>柱塞气举；计划关井（生产组织影响）：2022-07-26 08:00因生产组织影响(检修关井)，关井前油套压3.21/9.13Mpa。</v>
      </c>
      <c r="D196" s="76">
        <f>VLOOKUP(B196,[3]sheet1!$F$5:$X$3379,19,0)</f>
        <v>43087</v>
      </c>
      <c r="E196">
        <f>VLOOKUP(B196,[3]sheet1!$F$5:$H$3351,3,0)</f>
        <v>0.2</v>
      </c>
      <c r="F196" s="2" t="s">
        <v>53</v>
      </c>
      <c r="G196" s="2" t="s">
        <v>45</v>
      </c>
      <c r="H196" t="s">
        <v>51</v>
      </c>
    </row>
    <row r="197" spans="1:12">
      <c r="A197" s="74" t="s">
        <v>48</v>
      </c>
      <c r="B197" s="57" t="s">
        <v>255</v>
      </c>
      <c r="C197" s="75" t="str">
        <f>VLOOKUP(B197,[3]sheet1!$F$5:$R$3349,13,0)</f>
        <v>柱塞气举；</v>
      </c>
      <c r="D197" s="76">
        <f>VLOOKUP(B197,[3]sheet1!$F$5:$X$3379,19,0)</f>
        <v>39621</v>
      </c>
      <c r="E197">
        <f>VLOOKUP(B197,[3]sheet1!$F$5:$H$3351,3,0)</f>
        <v>0.05</v>
      </c>
      <c r="F197" s="2" t="s">
        <v>53</v>
      </c>
      <c r="G197" s="2" t="s">
        <v>45</v>
      </c>
    </row>
    <row r="198" spans="1:12">
      <c r="A198" s="74" t="s">
        <v>48</v>
      </c>
      <c r="B198" s="57" t="s">
        <v>256</v>
      </c>
      <c r="C198" s="75" t="str">
        <f>VLOOKUP(B198,[3]sheet1!$F$5:$R$3349,13,0)</f>
        <v>速度管柱；</v>
      </c>
      <c r="D198" s="76">
        <f>VLOOKUP(B198,[3]sheet1!$F$5:$X$3379,19,0)</f>
        <v>41266</v>
      </c>
      <c r="E198">
        <f>VLOOKUP(B198,[3]sheet1!$F$5:$H$3351,3,0)</f>
        <v>0.35</v>
      </c>
      <c r="F198" t="s">
        <v>50</v>
      </c>
      <c r="H198" t="s">
        <v>51</v>
      </c>
    </row>
    <row r="199" spans="1:12">
      <c r="A199" s="74" t="s">
        <v>48</v>
      </c>
      <c r="B199" s="57" t="s">
        <v>257</v>
      </c>
      <c r="C199" s="75"/>
      <c r="D199" s="76">
        <f>VLOOKUP(B199,[3]sheet1!$F$5:$X$3379,19,0)</f>
        <v>40644</v>
      </c>
      <c r="E199">
        <f>VLOOKUP(B199,[3]sheet1!$F$5:$H$3351,3,0)</f>
        <v>0.2</v>
      </c>
      <c r="F199" t="s">
        <v>50</v>
      </c>
      <c r="H199" t="s">
        <v>51</v>
      </c>
    </row>
    <row r="200" spans="1:12">
      <c r="A200" s="74" t="s">
        <v>48</v>
      </c>
      <c r="B200" s="57" t="s">
        <v>258</v>
      </c>
      <c r="C200" s="75"/>
      <c r="D200" s="76">
        <f>VLOOKUP(B200,[3]sheet1!$F$5:$X$3379,19,0)</f>
        <v>40524</v>
      </c>
      <c r="E200">
        <f>VLOOKUP(B200,[3]sheet1!$F$5:$H$3351,3,0)</f>
        <v>0.2</v>
      </c>
      <c r="F200" t="s">
        <v>50</v>
      </c>
      <c r="H200" t="s">
        <v>51</v>
      </c>
    </row>
    <row r="201" spans="1:12">
      <c r="A201" s="74" t="s">
        <v>48</v>
      </c>
      <c r="B201" s="57" t="s">
        <v>259</v>
      </c>
      <c r="C201" s="75" t="str">
        <f>VLOOKUP(B201,[3]sheet1!$F$5:$R$3349,13,0)</f>
        <v>柱塞气举；</v>
      </c>
      <c r="D201" s="76">
        <f>VLOOKUP(B201,[3]sheet1!$F$5:$X$3379,19,0)</f>
        <v>40735</v>
      </c>
      <c r="E201">
        <f>VLOOKUP(B201,[3]sheet1!$F$5:$H$3351,3,0)</f>
        <v>0.15</v>
      </c>
      <c r="F201" s="2" t="s">
        <v>53</v>
      </c>
      <c r="G201" s="2" t="s">
        <v>45</v>
      </c>
    </row>
    <row r="202" spans="1:12">
      <c r="A202" s="74" t="s">
        <v>48</v>
      </c>
      <c r="B202" s="57" t="s">
        <v>260</v>
      </c>
      <c r="C202" s="75"/>
      <c r="D202" s="76">
        <f>VLOOKUP(B202,[3]sheet1!$F$5:$X$3379,19,0)</f>
        <v>40522</v>
      </c>
      <c r="E202">
        <f>VLOOKUP(B202,[3]sheet1!$F$5:$H$3351,3,0)</f>
        <v>0.1</v>
      </c>
      <c r="F202" s="77" t="s">
        <v>53</v>
      </c>
    </row>
    <row r="203" spans="1:12">
      <c r="A203" s="74" t="s">
        <v>48</v>
      </c>
      <c r="B203" s="57" t="s">
        <v>261</v>
      </c>
      <c r="C203" s="75"/>
      <c r="D203" s="76">
        <f>VLOOKUP(B203,[3]sheet1!$F$5:$X$3379,19,0)</f>
        <v>41115</v>
      </c>
      <c r="E203">
        <f>VLOOKUP(B203,[3]sheet1!$F$5:$H$3351,3,0)</f>
        <v>0.12</v>
      </c>
      <c r="F203" s="77" t="s">
        <v>53</v>
      </c>
    </row>
    <row r="204" spans="1:12">
      <c r="A204" s="74" t="s">
        <v>48</v>
      </c>
      <c r="B204" s="57" t="s">
        <v>262</v>
      </c>
      <c r="C204" s="75"/>
      <c r="D204" s="76">
        <f>VLOOKUP(B204,[3]sheet1!$F$5:$X$3379,19,0)</f>
        <v>41473</v>
      </c>
      <c r="E204">
        <f>VLOOKUP(B204,[3]sheet1!$F$5:$H$3351,3,0)</f>
        <v>0.3</v>
      </c>
      <c r="F204" t="s">
        <v>50</v>
      </c>
      <c r="H204" t="s">
        <v>51</v>
      </c>
    </row>
    <row r="205" spans="1:12" ht="33.299999999999997">
      <c r="A205" s="74" t="s">
        <v>48</v>
      </c>
      <c r="B205" s="57" t="s">
        <v>263</v>
      </c>
      <c r="C205" s="75" t="str">
        <f>VLOOKUP(B205,[3]sheet1!$F$5:$R$3349,13,0)</f>
        <v>计划关井（关井轮休）：2022-08-12 08:00因关井轮休(高产井轮休)，关井前油套压2.67/10.40Mpa。</v>
      </c>
      <c r="D205" s="76">
        <f>VLOOKUP(B205,[3]sheet1!$F$5:$X$3379,19,0)</f>
        <v>44184</v>
      </c>
      <c r="E205">
        <f>VLOOKUP(B205,[3]sheet1!$F$5:$H$3351,3,0)</f>
        <v>1.4</v>
      </c>
      <c r="F205" t="s">
        <v>59</v>
      </c>
      <c r="L205" t="s">
        <v>47</v>
      </c>
    </row>
    <row r="206" spans="1:12">
      <c r="A206" s="74" t="s">
        <v>48</v>
      </c>
      <c r="B206" s="57" t="s">
        <v>264</v>
      </c>
      <c r="C206" s="75"/>
      <c r="D206" s="76">
        <f>VLOOKUP(B206,[3]sheet1!$F$5:$X$3379,19,0)</f>
        <v>44142</v>
      </c>
      <c r="E206">
        <f>VLOOKUP(B206,[3]sheet1!$F$5:$H$3351,3,0)</f>
        <v>2.2999999999999998</v>
      </c>
      <c r="F206" t="s">
        <v>59</v>
      </c>
      <c r="L206" t="s">
        <v>47</v>
      </c>
    </row>
    <row r="207" spans="1:12" ht="33.299999999999997">
      <c r="A207" s="74" t="s">
        <v>48</v>
      </c>
      <c r="B207" s="57" t="s">
        <v>265</v>
      </c>
      <c r="C207" s="75" t="str">
        <f>VLOOKUP(B207,[3]sheet1!$F$5:$R$3349,13,0)</f>
        <v>计划关井（无气量）：2022-06-04 08:00因无气量(无气量)，关井前油套压1.17/1.17Mpa。</v>
      </c>
      <c r="D207" s="76">
        <f>VLOOKUP(B207,[3]sheet1!$F$5:$X$3379,19,0)</f>
        <v>39668</v>
      </c>
      <c r="E207">
        <f>VLOOKUP(B207,[3]sheet1!$F$5:$H$3351,3,0)</f>
        <v>0</v>
      </c>
      <c r="F207" s="2" t="s">
        <v>56</v>
      </c>
      <c r="J207" t="s">
        <v>159</v>
      </c>
    </row>
    <row r="208" spans="1:12" ht="33.299999999999997">
      <c r="A208" s="74" t="s">
        <v>48</v>
      </c>
      <c r="B208" s="57" t="s">
        <v>266</v>
      </c>
      <c r="C208" s="75" t="str">
        <f>VLOOKUP(B208,[3]sheet1!$F$5:$R$3349,13,0)</f>
        <v>计划关井（生产组织影响）：2022-08-14 08:00因生产组织影响(检修关井)，关井前油套压2.58/8.03Mpa。</v>
      </c>
      <c r="D208" s="76">
        <f>VLOOKUP(B208,[3]sheet1!$F$5:$X$3379,19,0)</f>
        <v>39754</v>
      </c>
      <c r="E208">
        <f>VLOOKUP(B208,[3]sheet1!$F$5:$H$3351,3,0)</f>
        <v>0.05</v>
      </c>
      <c r="F208" t="s">
        <v>53</v>
      </c>
    </row>
    <row r="209" spans="1:10" ht="44.4">
      <c r="A209" s="74" t="s">
        <v>48</v>
      </c>
      <c r="B209" s="57" t="s">
        <v>267</v>
      </c>
      <c r="C209" s="75" t="str">
        <f>VLOOKUP(B209,[3]sheet1!$F$5:$R$3349,13,0)</f>
        <v>复合软管井；计划关井（生产组织影响）：2022-05-13 08:00因生产组织影响(复合软管关井)，关井前油套压1.05/14.58Mpa。</v>
      </c>
      <c r="D209" s="76">
        <f>VLOOKUP(B209,[3]sheet1!$F$5:$X$3379,19,0)</f>
        <v>39767</v>
      </c>
      <c r="E209">
        <f>VLOOKUP(B209,[3]sheet1!$F$5:$H$3351,3,0)</f>
        <v>0.03</v>
      </c>
      <c r="F209" t="s">
        <v>53</v>
      </c>
    </row>
    <row r="210" spans="1:10" ht="55.5">
      <c r="A210" s="74" t="s">
        <v>48</v>
      </c>
      <c r="B210" s="57" t="s">
        <v>268</v>
      </c>
      <c r="C210" s="75" t="str">
        <f>VLOOKUP(B210,[3]sheet1!$F$5:$R$3349,13,0)</f>
        <v>计划关井（生产组织影响）：2022-08-14 08:00-2022-08-20 12:00因生产组织影响（检修关井），关井前油套压2.5/4.92Mpa，开井前油套压2.38/11.21Mpa。</v>
      </c>
      <c r="D210" s="76">
        <f>VLOOKUP(B210,[3]sheet1!$F$5:$X$3379,19,0)</f>
        <v>40487</v>
      </c>
      <c r="E210">
        <f>VLOOKUP(B210,[3]sheet1!$F$5:$H$3351,3,0)</f>
        <v>0.1</v>
      </c>
      <c r="F210" s="77" t="s">
        <v>53</v>
      </c>
    </row>
    <row r="211" spans="1:10" ht="55.5">
      <c r="A211" s="74" t="s">
        <v>48</v>
      </c>
      <c r="B211" s="57" t="s">
        <v>269</v>
      </c>
      <c r="C211" s="75" t="str">
        <f>VLOOKUP(B211,[3]sheet1!$F$5:$R$3349,13,0)</f>
        <v>计划关井（生产组织影响）：2022-08-14 08:00-2022-08-20 12:00因生产组织影响（检修关井），关井前油套压2.4/3.87Mpa，开井前油套压2.41/5.94Mpa。</v>
      </c>
      <c r="D211" s="76">
        <f>VLOOKUP(B211,[3]sheet1!$F$5:$X$3379,19,0)</f>
        <v>40523</v>
      </c>
      <c r="E211">
        <f>VLOOKUP(B211,[3]sheet1!$F$5:$H$3351,3,0)</f>
        <v>0.15</v>
      </c>
      <c r="F211" s="77" t="s">
        <v>53</v>
      </c>
    </row>
    <row r="212" spans="1:10" ht="44.4">
      <c r="A212" s="74" t="s">
        <v>48</v>
      </c>
      <c r="B212" s="57" t="s">
        <v>270</v>
      </c>
      <c r="C212" s="75" t="str">
        <f>VLOOKUP(B212,[3]sheet1!$F$5:$R$3349,13,0)</f>
        <v>速度管柱；计划关井（生产组织影响）：2022-08-14 08:00因生产组织影响(检修关井)，关井前油套压2.57/14.25Mpa。</v>
      </c>
      <c r="D212" s="76">
        <f>VLOOKUP(B212,[3]sheet1!$F$5:$X$3379,19,0)</f>
        <v>42367</v>
      </c>
      <c r="E212">
        <f>VLOOKUP(B212,[3]sheet1!$F$5:$H$3351,3,0)</f>
        <v>0.05</v>
      </c>
      <c r="F212" t="s">
        <v>50</v>
      </c>
      <c r="H212" t="s">
        <v>51</v>
      </c>
    </row>
    <row r="213" spans="1:10" ht="33.299999999999997">
      <c r="A213" s="74" t="s">
        <v>48</v>
      </c>
      <c r="B213" s="57" t="s">
        <v>271</v>
      </c>
      <c r="C213" s="75" t="str">
        <f>VLOOKUP(B213,[3]sheet1!$F$5:$R$3349,13,0)</f>
        <v>计划关井（生产组织影响）：2022-08-14 08:00因生产组织影响(检修关井)，关井前油套压2.61/2.30Mpa。</v>
      </c>
      <c r="D213" s="76">
        <f>VLOOKUP(B213,[3]sheet1!$F$5:$X$3379,19,0)</f>
        <v>42620</v>
      </c>
      <c r="E213">
        <f>VLOOKUP(B213,[3]sheet1!$F$5:$H$3351,3,0)</f>
        <v>0.08</v>
      </c>
      <c r="F213" t="s">
        <v>53</v>
      </c>
    </row>
    <row r="214" spans="1:10" ht="44.4">
      <c r="A214" s="74" t="s">
        <v>48</v>
      </c>
      <c r="B214" s="57" t="s">
        <v>272</v>
      </c>
      <c r="C214" s="75" t="str">
        <f>VLOOKUP(B214,[3]sheet1!$F$5:$R$3349,13,0)</f>
        <v>柱塞气举；计划关井（生产组织影响）：2022-08-14 08:00因生产组织影响(检修关井)，关井前油套压2.53/1.78Mpa。</v>
      </c>
      <c r="D214" s="76">
        <f>VLOOKUP(B214,[3]sheet1!$F$5:$X$3379,19,0)</f>
        <v>42367</v>
      </c>
      <c r="E214">
        <f>VLOOKUP(B214,[3]sheet1!$F$5:$H$3351,3,0)</f>
        <v>0.01</v>
      </c>
      <c r="F214" s="2" t="s">
        <v>53</v>
      </c>
      <c r="G214" s="2" t="s">
        <v>45</v>
      </c>
    </row>
    <row r="215" spans="1:10" ht="33.299999999999997">
      <c r="A215" s="74" t="s">
        <v>48</v>
      </c>
      <c r="B215" s="57" t="s">
        <v>273</v>
      </c>
      <c r="C215" s="75" t="str">
        <f>VLOOKUP(B215,[3]sheet1!$F$5:$R$3349,13,0)</f>
        <v>计划关井（生产组织影响）：2022-08-14 08:00因生产组织影响(检修关井)，关井前油套压2.66/2.58Mpa。</v>
      </c>
      <c r="D215" s="76">
        <f>VLOOKUP(B215,[3]sheet1!$F$5:$X$3379,19,0)</f>
        <v>42367</v>
      </c>
      <c r="E215">
        <f>VLOOKUP(B215,[3]sheet1!$F$5:$H$3351,3,0)</f>
        <v>0.15</v>
      </c>
      <c r="F215" s="77" t="s">
        <v>53</v>
      </c>
    </row>
    <row r="216" spans="1:10" ht="33.299999999999997">
      <c r="A216" s="74" t="s">
        <v>48</v>
      </c>
      <c r="B216" s="57" t="s">
        <v>274</v>
      </c>
      <c r="C216" s="75" t="str">
        <f>VLOOKUP(B216,[3]sheet1!$F$5:$R$3349,13,0)</f>
        <v>计划关井（生产组织影响）：2022-08-14 08:00因生产组织影响(检修关井)，关井前油套压2.51/3.79Mpa。</v>
      </c>
      <c r="D216" s="76">
        <f>VLOOKUP(B216,[3]sheet1!$F$5:$X$3379,19,0)</f>
        <v>42367</v>
      </c>
      <c r="E216">
        <f>VLOOKUP(B216,[3]sheet1!$F$5:$H$3351,3,0)</f>
        <v>0.15</v>
      </c>
      <c r="F216" s="77" t="s">
        <v>53</v>
      </c>
    </row>
    <row r="217" spans="1:10" ht="44.4">
      <c r="A217" s="74" t="s">
        <v>48</v>
      </c>
      <c r="B217" s="57" t="s">
        <v>275</v>
      </c>
      <c r="C217" s="75" t="str">
        <f>VLOOKUP(B217,[3]sheet1!$F$5:$R$3349,13,0)</f>
        <v>速度管柱；计划关井（生产组织影响）：2022-08-14 08:00因生产组织影响(检修关井)，关井前油套压2.65/14.70Mpa。</v>
      </c>
      <c r="D217" s="76">
        <f>VLOOKUP(B217,[3]sheet1!$F$5:$X$3379,19,0)</f>
        <v>42367</v>
      </c>
      <c r="E217">
        <f>VLOOKUP(B217,[3]sheet1!$F$5:$H$3351,3,0)</f>
        <v>0.06</v>
      </c>
      <c r="F217" t="s">
        <v>50</v>
      </c>
      <c r="H217" t="s">
        <v>51</v>
      </c>
    </row>
    <row r="218" spans="1:10" ht="33.299999999999997">
      <c r="A218" s="74" t="s">
        <v>48</v>
      </c>
      <c r="B218" s="57" t="s">
        <v>276</v>
      </c>
      <c r="C218" s="75" t="str">
        <f>VLOOKUP(B218,[3]sheet1!$F$5:$R$3349,13,0)</f>
        <v>计划关井（生产组织影响）：2022-08-14 08:00因生产组织影响(检修关井)，关井前油套压2.50/10.33Mpa。</v>
      </c>
      <c r="D218" s="76">
        <f>VLOOKUP(B218,[3]sheet1!$F$5:$X$3379,19,0)</f>
        <v>42367</v>
      </c>
      <c r="E218">
        <f>VLOOKUP(B218,[3]sheet1!$F$5:$H$3351,3,0)</f>
        <v>0.5</v>
      </c>
      <c r="F218" t="s">
        <v>59</v>
      </c>
    </row>
    <row r="219" spans="1:10" ht="33.299999999999997">
      <c r="A219" s="74" t="s">
        <v>48</v>
      </c>
      <c r="B219" s="57" t="s">
        <v>277</v>
      </c>
      <c r="C219" s="75" t="str">
        <f>VLOOKUP(B219,[3]sheet1!$F$5:$R$3349,13,0)</f>
        <v>计划关井（生产组织影响）：2022-07-07 08:00因生产组织影响(集气站检修)，关井前油套压0.89/13.46Mpa。</v>
      </c>
      <c r="D219" s="76">
        <f>VLOOKUP(B219,[3]sheet1!$F$5:$X$3379,19,0)</f>
        <v>39642</v>
      </c>
      <c r="E219">
        <f>VLOOKUP(B219,[3]sheet1!$F$5:$H$3351,3,0)</f>
        <v>0.03</v>
      </c>
      <c r="F219" t="s">
        <v>53</v>
      </c>
    </row>
    <row r="220" spans="1:10" ht="33.299999999999997">
      <c r="A220" s="74" t="s">
        <v>48</v>
      </c>
      <c r="B220" s="57" t="s">
        <v>278</v>
      </c>
      <c r="C220" s="75" t="str">
        <f>VLOOKUP(B220,[3]sheet1!$F$5:$R$3349,13,0)</f>
        <v>计划关井（生产组织影响）：2022-08-14 08:00因生产组织影响(检修关井)，关井前油套压2.43/8.59Mpa。</v>
      </c>
      <c r="D220" s="76">
        <f>VLOOKUP(B220,[3]sheet1!$F$5:$X$3379,19,0)</f>
        <v>39643</v>
      </c>
      <c r="E220">
        <f>VLOOKUP(B220,[3]sheet1!$F$5:$H$3351,3,0)</f>
        <v>0.03</v>
      </c>
      <c r="F220" t="s">
        <v>53</v>
      </c>
    </row>
    <row r="221" spans="1:10" ht="33.299999999999997">
      <c r="A221" s="74" t="s">
        <v>48</v>
      </c>
      <c r="B221" s="57" t="s">
        <v>279</v>
      </c>
      <c r="C221" s="75" t="str">
        <f>VLOOKUP(B221,[3]sheet1!$F$5:$R$3349,13,0)</f>
        <v>计划关井（生产组织影响）：2022-08-14 08:00因生产组织影响(检修关井)，关井前油套压2.52/7.24Mpa。</v>
      </c>
      <c r="D221" s="76">
        <f>VLOOKUP(B221,[3]sheet1!$F$5:$X$3379,19,0)</f>
        <v>40134</v>
      </c>
      <c r="E221">
        <f>VLOOKUP(B221,[3]sheet1!$F$5:$H$3351,3,0)</f>
        <v>0.06</v>
      </c>
      <c r="F221" t="s">
        <v>53</v>
      </c>
    </row>
    <row r="222" spans="1:10" ht="44.4">
      <c r="A222" s="74" t="s">
        <v>48</v>
      </c>
      <c r="B222" s="57" t="s">
        <v>280</v>
      </c>
      <c r="C222" s="75" t="str">
        <f>VLOOKUP(B222,[3]sheet1!$F$5:$R$3349,13,0)</f>
        <v>柱塞气举；复合软管井；计划关井（生产组织影响）：2022-05-13 08:00因生产组织影响(复合软管关井)，关井前油套压0.97/5.14Mpa。</v>
      </c>
      <c r="D222" s="76">
        <f>VLOOKUP(B222,[3]sheet1!$F$5:$X$3379,19,0)</f>
        <v>39642</v>
      </c>
      <c r="E222">
        <f>VLOOKUP(B222,[3]sheet1!$F$5:$H$3351,3,0)</f>
        <v>0</v>
      </c>
      <c r="F222" s="2" t="s">
        <v>53</v>
      </c>
      <c r="G222" s="2" t="s">
        <v>45</v>
      </c>
    </row>
    <row r="223" spans="1:10" ht="44.4">
      <c r="A223" s="74" t="s">
        <v>48</v>
      </c>
      <c r="B223" s="57" t="s">
        <v>281</v>
      </c>
      <c r="C223" s="75" t="str">
        <f>VLOOKUP(B223,[3]sheet1!$F$5:$R$3349,13,0)</f>
        <v>柱塞气举；复合软管井；计划关井（生产组织影响）：2022-05-13 08:00因生产组织影响(复合软管关井)，关井前油套压0.99/3.58Mpa。</v>
      </c>
      <c r="D223" s="76">
        <f>VLOOKUP(B223,[3]sheet1!$F$5:$X$3379,19,0)</f>
        <v>39748</v>
      </c>
      <c r="E223">
        <f>VLOOKUP(B223,[3]sheet1!$F$5:$H$3351,3,0)</f>
        <v>0</v>
      </c>
      <c r="F223" s="2" t="s">
        <v>56</v>
      </c>
      <c r="G223" s="2" t="s">
        <v>45</v>
      </c>
      <c r="J223" t="s">
        <v>159</v>
      </c>
    </row>
    <row r="224" spans="1:10">
      <c r="A224" s="74" t="s">
        <v>48</v>
      </c>
      <c r="B224" s="57" t="s">
        <v>282</v>
      </c>
      <c r="C224" s="75" t="str">
        <f>VLOOKUP(B224,[3]sheet1!$F$5:$R$3349,13,0)</f>
        <v>速度管柱；同步回转；</v>
      </c>
      <c r="D224" s="76">
        <f>VLOOKUP(B224,[3]sheet1!$F$5:$X$3379,19,0)</f>
        <v>41165</v>
      </c>
      <c r="E224">
        <f>VLOOKUP(B224,[3]sheet1!$F$5:$H$3351,3,0)</f>
        <v>0.12</v>
      </c>
      <c r="F224" t="s">
        <v>50</v>
      </c>
      <c r="H224" t="s">
        <v>51</v>
      </c>
    </row>
    <row r="225" spans="1:12">
      <c r="A225" s="74" t="s">
        <v>48</v>
      </c>
      <c r="B225" s="57" t="s">
        <v>283</v>
      </c>
      <c r="C225" s="75" t="str">
        <f>VLOOKUP(B225,[3]sheet1!$F$5:$R$3349,13,0)</f>
        <v>同步回转；</v>
      </c>
      <c r="D225" s="76">
        <f>VLOOKUP(B225,[3]sheet1!$F$5:$X$3379,19,0)</f>
        <v>41202</v>
      </c>
      <c r="E225">
        <f>VLOOKUP(B225,[3]sheet1!$F$5:$H$3351,3,0)</f>
        <v>0.4</v>
      </c>
      <c r="F225" t="s">
        <v>50</v>
      </c>
      <c r="H225" t="s">
        <v>51</v>
      </c>
    </row>
    <row r="226" spans="1:12" ht="33.299999999999997">
      <c r="A226" s="74" t="s">
        <v>48</v>
      </c>
      <c r="B226" s="57" t="s">
        <v>284</v>
      </c>
      <c r="C226" s="75" t="str">
        <f>VLOOKUP(B226,[3]sheet1!$F$5:$R$3349,13,0)</f>
        <v>气动薄膜间开井；速度管柱；计划关井（无气量）：2022-05-31 08:00因无气量()，关井前油套压1.21/1.27Mpa。</v>
      </c>
      <c r="D226" s="76">
        <f>VLOOKUP(B226,[3]sheet1!$F$5:$X$3379,19,0)</f>
        <v>39629</v>
      </c>
      <c r="E226">
        <f>VLOOKUP(B226,[3]sheet1!$F$5:$H$3351,3,0)</f>
        <v>0</v>
      </c>
      <c r="F226" t="s">
        <v>53</v>
      </c>
      <c r="H226" t="s">
        <v>51</v>
      </c>
    </row>
    <row r="227" spans="1:12" ht="33.299999999999997">
      <c r="A227" s="74" t="s">
        <v>48</v>
      </c>
      <c r="B227" s="57" t="s">
        <v>285</v>
      </c>
      <c r="C227" s="75" t="str">
        <f>VLOOKUP(B227,[3]sheet1!$F$5:$R$3349,13,0)</f>
        <v>非计划关井（其他原因）：2022-06-13 08:00因其他原因(复合软管更换)，关井前油套压1.47/5.58Mpa。</v>
      </c>
      <c r="D227" s="76">
        <f>VLOOKUP(B227,[3]sheet1!$F$5:$X$3379,19,0)</f>
        <v>42380</v>
      </c>
      <c r="E227">
        <f>VLOOKUP(B227,[3]sheet1!$F$5:$H$3351,3,0)</f>
        <v>0.1</v>
      </c>
      <c r="F227" s="77" t="s">
        <v>53</v>
      </c>
    </row>
    <row r="228" spans="1:12" ht="33.299999999999997">
      <c r="A228" s="74" t="s">
        <v>48</v>
      </c>
      <c r="B228" s="57" t="s">
        <v>286</v>
      </c>
      <c r="C228" s="75" t="str">
        <f>VLOOKUP(B228,[3]sheet1!$F$5:$R$3349,13,0)</f>
        <v>非计划关井（其他原因）：2022-06-13 08:00因其他原因(复合软管更换)，关井前油套压1.38/7.91Mpa。</v>
      </c>
      <c r="D228" s="76">
        <f>VLOOKUP(B228,[3]sheet1!$F$5:$X$3379,19,0)</f>
        <v>42380</v>
      </c>
      <c r="E228">
        <f>VLOOKUP(B228,[3]sheet1!$F$5:$H$3351,3,0)</f>
        <v>0.1</v>
      </c>
      <c r="F228" s="77" t="s">
        <v>53</v>
      </c>
    </row>
    <row r="229" spans="1:12" ht="44.4">
      <c r="A229" s="74" t="s">
        <v>48</v>
      </c>
      <c r="B229" s="57" t="s">
        <v>287</v>
      </c>
      <c r="C229" s="75" t="str">
        <f>VLOOKUP(B229,[3]sheet1!$F$5:$R$3349,13,0)</f>
        <v>气动薄膜间开井；速度管柱；计划关井（无气量）：2021-06-05 08:00因无气量(无气量关井)，关井前油套压1.43/6.02Mpa。</v>
      </c>
      <c r="D229" s="76">
        <f>VLOOKUP(B229,[3]sheet1!$F$5:$X$3379,19,0)</f>
        <v>39629</v>
      </c>
      <c r="E229">
        <f>VLOOKUP(B229,[3]sheet1!$F$5:$H$3351,3,0)</f>
        <v>0</v>
      </c>
      <c r="F229" t="s">
        <v>53</v>
      </c>
      <c r="H229" t="s">
        <v>51</v>
      </c>
      <c r="J229" t="s">
        <v>57</v>
      </c>
    </row>
    <row r="230" spans="1:12" ht="44.4">
      <c r="A230" s="74" t="s">
        <v>48</v>
      </c>
      <c r="B230" s="57" t="s">
        <v>288</v>
      </c>
      <c r="C230" s="75" t="str">
        <f>VLOOKUP(B230,[3]sheet1!$F$5:$R$3349,13,0)</f>
        <v>气动薄膜间开井；复合软管井计划关井（间歇生产）：2022-04-08 08:00因间歇生产(间歇井)，关井前油套压6.98/5.35Mpa。</v>
      </c>
      <c r="D230" s="76">
        <f>VLOOKUP(B230,[3]sheet1!$F$5:$X$3379,19,0)</f>
        <v>40437</v>
      </c>
      <c r="E230">
        <f>VLOOKUP(B230,[3]sheet1!$F$5:$H$3351,3,0)</f>
        <v>0</v>
      </c>
      <c r="F230" s="2" t="s">
        <v>56</v>
      </c>
      <c r="J230" t="s">
        <v>159</v>
      </c>
    </row>
    <row r="231" spans="1:12" ht="33.299999999999997">
      <c r="A231" s="74" t="s">
        <v>48</v>
      </c>
      <c r="B231" s="57" t="s">
        <v>289</v>
      </c>
      <c r="C231" s="75" t="str">
        <f>VLOOKUP(B231,[3]sheet1!$F$5:$R$3349,13,0)</f>
        <v>计划关井（无气量）：2020-03-22 08:00因无气量(无气量)，关井前油套压1.92/10.50Mpa。</v>
      </c>
      <c r="D231" s="76">
        <f>VLOOKUP(B231,[3]sheet1!$F$5:$X$3379,19,0)</f>
        <v>39633</v>
      </c>
      <c r="E231">
        <f>VLOOKUP(B231,[3]sheet1!$F$5:$H$3351,3,0)</f>
        <v>0</v>
      </c>
      <c r="F231" s="2" t="s">
        <v>56</v>
      </c>
      <c r="J231" t="s">
        <v>57</v>
      </c>
    </row>
    <row r="232" spans="1:12">
      <c r="A232" s="74" t="s">
        <v>48</v>
      </c>
      <c r="B232" s="57" t="s">
        <v>290</v>
      </c>
      <c r="C232" s="75"/>
      <c r="D232" s="76">
        <f>VLOOKUP(B232,[3]sheet1!$F$5:$X$3379,19,0)</f>
        <v>40831</v>
      </c>
      <c r="E232">
        <f>VLOOKUP(B232,[3]sheet1!$F$5:$H$3351,3,0)</f>
        <v>0.04</v>
      </c>
      <c r="F232" t="s">
        <v>53</v>
      </c>
    </row>
    <row r="233" spans="1:12" ht="44.4">
      <c r="A233" s="74" t="s">
        <v>48</v>
      </c>
      <c r="B233" s="57" t="s">
        <v>291</v>
      </c>
      <c r="C233" s="75" t="str">
        <f>VLOOKUP(B233,[3]sheet1!$F$5:$R$3349,13,0)</f>
        <v>复合软管井；计划关井（生产组织影响）：2022-05-13 08:00因生产组织影响(复合软管关井)，关井前油套压0.96/6.97Mpa。</v>
      </c>
      <c r="D233" s="76">
        <f>VLOOKUP(B233,[3]sheet1!$F$5:$X$3379,19,0)</f>
        <v>39638</v>
      </c>
      <c r="E233">
        <f>VLOOKUP(B233,[3]sheet1!$F$5:$H$3351,3,0)</f>
        <v>0.02</v>
      </c>
      <c r="F233" t="s">
        <v>53</v>
      </c>
    </row>
    <row r="234" spans="1:12">
      <c r="A234" s="74" t="s">
        <v>48</v>
      </c>
      <c r="B234" s="57" t="s">
        <v>292</v>
      </c>
      <c r="C234" s="75" t="str">
        <f>VLOOKUP(B234,[3]sheet1!$F$5:$R$3349,13,0)</f>
        <v>气动薄膜间开井；</v>
      </c>
      <c r="D234" s="76">
        <f>VLOOKUP(B234,[3]sheet1!$F$5:$X$3379,19,0)</f>
        <v>39656</v>
      </c>
      <c r="E234">
        <f>VLOOKUP(B234,[3]sheet1!$F$5:$H$3351,3,0)</f>
        <v>0.03</v>
      </c>
      <c r="F234" t="s">
        <v>53</v>
      </c>
    </row>
    <row r="235" spans="1:12">
      <c r="A235" s="74" t="s">
        <v>48</v>
      </c>
      <c r="B235" s="57" t="s">
        <v>293</v>
      </c>
      <c r="C235" s="75" t="str">
        <f>VLOOKUP(B235,[3]sheet1!$F$5:$R$3349,13,0)</f>
        <v>速度管柱；</v>
      </c>
      <c r="D235" s="76">
        <f>VLOOKUP(B235,[3]sheet1!$F$5:$X$3379,19,0)</f>
        <v>40134</v>
      </c>
      <c r="E235">
        <f>VLOOKUP(B235,[3]sheet1!$F$5:$H$3351,3,0)</f>
        <v>0.1</v>
      </c>
      <c r="F235" t="s">
        <v>50</v>
      </c>
      <c r="H235" t="s">
        <v>51</v>
      </c>
    </row>
    <row r="236" spans="1:12" ht="33.299999999999997">
      <c r="A236" s="74" t="s">
        <v>48</v>
      </c>
      <c r="B236" s="57" t="s">
        <v>294</v>
      </c>
      <c r="C236" s="75" t="str">
        <f>VLOOKUP(B236,[3]sheet1!$F$5:$R$3349,13,0)</f>
        <v>计划关井（生产组织影响）：2022-07-07 08:00因生产组织影响(集气站检修)，关井前油套压1.38/5.34Mpa。</v>
      </c>
      <c r="D236" s="76">
        <f>VLOOKUP(B236,[3]sheet1!$F$5:$X$3379,19,0)</f>
        <v>42361</v>
      </c>
      <c r="E236">
        <f>VLOOKUP(B236,[3]sheet1!$F$5:$H$3351,3,0)</f>
        <v>0.1</v>
      </c>
      <c r="F236" s="77" t="s">
        <v>53</v>
      </c>
    </row>
    <row r="237" spans="1:12">
      <c r="A237" s="74" t="s">
        <v>48</v>
      </c>
      <c r="B237" s="57" t="s">
        <v>295</v>
      </c>
      <c r="C237" s="75" t="str">
        <f>VLOOKUP(B237,[3]sheet1!$F$5:$R$3349,13,0)</f>
        <v>柱塞气举；</v>
      </c>
      <c r="D237" s="76">
        <f>VLOOKUP(B237,[3]sheet1!$F$5:$X$3379,19,0)</f>
        <v>42347</v>
      </c>
      <c r="E237">
        <f>VLOOKUP(B237,[3]sheet1!$F$5:$H$3351,3,0)</f>
        <v>0.15</v>
      </c>
      <c r="F237" s="2" t="s">
        <v>53</v>
      </c>
      <c r="G237" s="2" t="s">
        <v>45</v>
      </c>
    </row>
    <row r="238" spans="1:12" ht="33.299999999999997">
      <c r="A238" s="74" t="s">
        <v>48</v>
      </c>
      <c r="B238" s="57" t="s">
        <v>296</v>
      </c>
      <c r="C238" s="75" t="str">
        <f>VLOOKUP(B238,[3]sheet1!$F$5:$R$3349,13,0)</f>
        <v>非计划关井（其他原因）：2022-06-15 11:00因其他原因(复合软管更换)，关井前油套压1.86/10.35Mpa。</v>
      </c>
      <c r="D238" s="76">
        <f>VLOOKUP(B238,[3]sheet1!$F$5:$X$3379,19,0)</f>
        <v>39983</v>
      </c>
      <c r="E238">
        <f>VLOOKUP(B238,[3]sheet1!$F$5:$H$3351,3,0)</f>
        <v>0.01</v>
      </c>
      <c r="F238" t="s">
        <v>53</v>
      </c>
    </row>
    <row r="239" spans="1:12" ht="33.299999999999997">
      <c r="A239" s="74" t="s">
        <v>48</v>
      </c>
      <c r="B239" s="57" t="s">
        <v>297</v>
      </c>
      <c r="C239" s="75" t="str">
        <f>VLOOKUP(B239,[3]sheet1!$F$5:$R$3349,13,0)</f>
        <v>非计划关井（其他原因）：2022-06-15 11:00因其他原因(复合软管更换)，关井前油套压1.93/10.91Mpa。</v>
      </c>
      <c r="D239" s="76">
        <f>VLOOKUP(B239,[3]sheet1!$F$5:$X$3379,19,0)</f>
        <v>44178</v>
      </c>
      <c r="E239">
        <f>VLOOKUP(B239,[3]sheet1!$F$5:$H$3351,3,0)</f>
        <v>3</v>
      </c>
      <c r="F239" t="s">
        <v>59</v>
      </c>
      <c r="L239" t="s">
        <v>47</v>
      </c>
    </row>
    <row r="240" spans="1:12" ht="33.299999999999997">
      <c r="A240" s="74" t="s">
        <v>48</v>
      </c>
      <c r="B240" s="57" t="s">
        <v>298</v>
      </c>
      <c r="C240" s="75" t="str">
        <f>VLOOKUP(B240,[3]sheet1!$F$5:$R$3349,13,0)</f>
        <v>非计划关井（其他原因）：2022-06-15 11:00因其他原因(复合软管更换)，关井前油套压3.85/12.37Mpa。</v>
      </c>
      <c r="D240" s="76">
        <f>VLOOKUP(B240,[3]sheet1!$F$5:$X$3379,19,0)</f>
        <v>44178</v>
      </c>
      <c r="E240">
        <f>VLOOKUP(B240,[3]sheet1!$F$5:$H$3351,3,0)</f>
        <v>0.2</v>
      </c>
      <c r="F240" s="77" t="s">
        <v>53</v>
      </c>
    </row>
    <row r="241" spans="1:12" ht="33.299999999999997">
      <c r="A241" s="74" t="s">
        <v>48</v>
      </c>
      <c r="B241" s="57" t="s">
        <v>299</v>
      </c>
      <c r="C241" s="75" t="str">
        <f>VLOOKUP(B241,[3]sheet1!$F$5:$R$3349,13,0)</f>
        <v>非计划关井（其他原因）：2022-06-15 11:00因其他原因(复合软管更换)，关井前油套压2.05/7.23Mpa。</v>
      </c>
      <c r="D241" s="76">
        <f>VLOOKUP(B241,[3]sheet1!$F$5:$X$3379,19,0)</f>
        <v>44178</v>
      </c>
      <c r="E241">
        <f>VLOOKUP(B241,[3]sheet1!$F$5:$H$3351,3,0)</f>
        <v>1.2</v>
      </c>
      <c r="F241" t="s">
        <v>59</v>
      </c>
      <c r="H241" t="s">
        <v>51</v>
      </c>
      <c r="L241" t="s">
        <v>47</v>
      </c>
    </row>
    <row r="242" spans="1:12" ht="44.4">
      <c r="A242" s="74" t="s">
        <v>48</v>
      </c>
      <c r="B242" s="57" t="s">
        <v>300</v>
      </c>
      <c r="C242" s="75" t="str">
        <f>VLOOKUP(B242,[3]sheet1!$F$5:$R$3349,13,0)</f>
        <v>柱塞气举非计划关井（其他原因）：2022-06-15 11:00因其他原因(复合软管更换)，关井前油套压1.99/15.57Mpa。</v>
      </c>
      <c r="D242" s="76">
        <f>VLOOKUP(B242,[3]sheet1!$F$5:$X$3379,19,0)</f>
        <v>43784</v>
      </c>
      <c r="E242">
        <f>VLOOKUP(B242,[3]sheet1!$F$5:$H$3351,3,0)</f>
        <v>0.3</v>
      </c>
      <c r="F242" s="2" t="s">
        <v>53</v>
      </c>
      <c r="G242" s="2" t="s">
        <v>45</v>
      </c>
      <c r="H242" t="s">
        <v>51</v>
      </c>
    </row>
    <row r="243" spans="1:12" ht="44.4">
      <c r="A243" s="74" t="s">
        <v>48</v>
      </c>
      <c r="B243" s="57" t="s">
        <v>301</v>
      </c>
      <c r="C243" s="75" t="str">
        <f>VLOOKUP(B243,[3]sheet1!$F$5:$R$3349,13,0)</f>
        <v>柱塞气举非计划关井（其他原因）：2022-06-15 11:00因其他原因(复合软管更换)，关井前油套压1.73/14.42Mpa。</v>
      </c>
      <c r="D243" s="76">
        <f>VLOOKUP(B243,[3]sheet1!$F$5:$X$3379,19,0)</f>
        <v>43784</v>
      </c>
      <c r="E243">
        <f>VLOOKUP(B243,[3]sheet1!$F$5:$H$3351,3,0)</f>
        <v>0.75</v>
      </c>
      <c r="F243" s="2" t="s">
        <v>53</v>
      </c>
      <c r="G243" s="2" t="s">
        <v>45</v>
      </c>
      <c r="H243" t="s">
        <v>51</v>
      </c>
    </row>
    <row r="244" spans="1:12" ht="33.299999999999997">
      <c r="A244" s="74" t="s">
        <v>48</v>
      </c>
      <c r="B244" s="57" t="s">
        <v>302</v>
      </c>
      <c r="C244" s="75" t="str">
        <f>VLOOKUP(B244,[3]sheet1!$F$5:$R$3349,13,0)</f>
        <v>非计划关井（其他原因）：2022-06-15 11:00因其他原因(复合软管更换)，关井前油套压2.03/4.61Mpa。</v>
      </c>
      <c r="D244" s="76">
        <f>VLOOKUP(B244,[3]sheet1!$F$5:$X$3379,19,0)</f>
        <v>43785</v>
      </c>
      <c r="E244">
        <f>VLOOKUP(B244,[3]sheet1!$F$5:$H$3351,3,0)</f>
        <v>0.1</v>
      </c>
      <c r="F244" s="77" t="s">
        <v>53</v>
      </c>
    </row>
    <row r="245" spans="1:12" ht="44.4">
      <c r="A245" s="74" t="s">
        <v>48</v>
      </c>
      <c r="B245" s="57" t="s">
        <v>303</v>
      </c>
      <c r="C245" s="75" t="str">
        <f>VLOOKUP(B245,[3]sheet1!$F$5:$R$3349,13,0)</f>
        <v>柱塞气举；非计划关井（其他原因）：2022-06-15 11:00因其他原因(复合软管更换)，关井前油套压2.02/2.00Mpa。</v>
      </c>
      <c r="D245" s="76">
        <f>VLOOKUP(B245,[3]sheet1!$F$5:$X$3379,19,0)</f>
        <v>43785</v>
      </c>
      <c r="E245">
        <f>VLOOKUP(B245,[3]sheet1!$F$5:$H$3351,3,0)</f>
        <v>0.2</v>
      </c>
      <c r="F245" s="2" t="s">
        <v>53</v>
      </c>
      <c r="G245" s="2" t="s">
        <v>45</v>
      </c>
    </row>
    <row r="246" spans="1:12" ht="44.4">
      <c r="A246" s="74" t="s">
        <v>48</v>
      </c>
      <c r="B246" s="57" t="s">
        <v>304</v>
      </c>
      <c r="C246" s="75" t="str">
        <f>VLOOKUP(B246,[3]sheet1!$F$5:$R$3349,13,0)</f>
        <v>柱塞气举；非计划关井（其他原因）：2022-06-15 11:00因其他原因(复合软管更换)，关井前油套压1.96/1.82Mpa。</v>
      </c>
      <c r="D246" s="76">
        <f>VLOOKUP(B246,[3]sheet1!$F$5:$X$3379,19,0)</f>
        <v>43815</v>
      </c>
      <c r="E246">
        <f>VLOOKUP(B246,[3]sheet1!$F$5:$H$3351,3,0)</f>
        <v>0.6</v>
      </c>
      <c r="F246" s="2" t="s">
        <v>53</v>
      </c>
      <c r="G246" s="2" t="s">
        <v>45</v>
      </c>
    </row>
    <row r="247" spans="1:12" ht="44.4">
      <c r="A247" s="74" t="s">
        <v>48</v>
      </c>
      <c r="B247" s="57" t="s">
        <v>305</v>
      </c>
      <c r="C247" s="75" t="str">
        <f>VLOOKUP(B247,[3]sheet1!$F$5:$R$3349,13,0)</f>
        <v>柱塞气举；非计划关井（其他原因）：2022-06-15 11:00因其他原因(复合软管更换)，关井前油套压1.85/4.19Mpa。</v>
      </c>
      <c r="D247" s="76">
        <f>VLOOKUP(B247,[3]sheet1!$F$5:$X$3379,19,0)</f>
        <v>43815</v>
      </c>
      <c r="E247">
        <f>VLOOKUP(B247,[3]sheet1!$F$5:$H$3351,3,0)</f>
        <v>1.5</v>
      </c>
      <c r="F247" t="s">
        <v>59</v>
      </c>
      <c r="G247" s="2" t="s">
        <v>45</v>
      </c>
      <c r="L247" t="s">
        <v>47</v>
      </c>
    </row>
    <row r="248" spans="1:12" ht="33.299999999999997">
      <c r="A248" s="74" t="s">
        <v>48</v>
      </c>
      <c r="B248" s="57" t="s">
        <v>306</v>
      </c>
      <c r="C248" s="75" t="str">
        <f>VLOOKUP(B248,[3]sheet1!$F$5:$R$3349,13,0)</f>
        <v>非计划关井（其他原因）：2022-06-16 08:00因其他原因(更换复合软管关井)，关井前油套压2.18/4.39Mpa。</v>
      </c>
      <c r="D248" s="76">
        <f>VLOOKUP(B248,[3]sheet1!$F$5:$X$3379,19,0)</f>
        <v>44079</v>
      </c>
      <c r="E248">
        <f>VLOOKUP(B248,[3]sheet1!$F$5:$H$3351,3,0)</f>
        <v>0.4</v>
      </c>
      <c r="F248" t="s">
        <v>50</v>
      </c>
      <c r="H248" t="s">
        <v>51</v>
      </c>
    </row>
    <row r="249" spans="1:12" ht="33.299999999999997">
      <c r="A249" s="74" t="s">
        <v>48</v>
      </c>
      <c r="B249" s="57" t="s">
        <v>307</v>
      </c>
      <c r="C249" s="75" t="str">
        <f>VLOOKUP(B249,[3]sheet1!$F$5:$R$3349,13,0)</f>
        <v>非计划关井（其他原因）：2022-06-16 08:00因其他原因(更换复合软管关井)，关井前油套压2.16/18.39Mpa。</v>
      </c>
      <c r="D249" s="76">
        <f>VLOOKUP(B249,[3]sheet1!$F$5:$X$3379,19,0)</f>
        <v>44068</v>
      </c>
      <c r="E249">
        <f>VLOOKUP(B249,[3]sheet1!$F$5:$H$3351,3,0)</f>
        <v>0.7</v>
      </c>
      <c r="F249" t="s">
        <v>50</v>
      </c>
      <c r="H249" t="s">
        <v>51</v>
      </c>
    </row>
    <row r="250" spans="1:12" ht="33.299999999999997">
      <c r="A250" s="74" t="s">
        <v>48</v>
      </c>
      <c r="B250" s="57" t="s">
        <v>308</v>
      </c>
      <c r="C250" s="75" t="str">
        <f>VLOOKUP(B250,[3]sheet1!$F$5:$R$3349,13,0)</f>
        <v>非计划关井（其他原因）：2022-06-16 08:00因其他原因(更换复合软管关井)，关井前油套压2.19/9.12Mpa。</v>
      </c>
      <c r="D250" s="76">
        <f>VLOOKUP(B250,[3]sheet1!$F$5:$X$3379,19,0)</f>
        <v>44079</v>
      </c>
      <c r="E250">
        <f>VLOOKUP(B250,[3]sheet1!$F$5:$H$3351,3,0)</f>
        <v>0.35</v>
      </c>
      <c r="F250" t="s">
        <v>50</v>
      </c>
      <c r="H250" t="s">
        <v>51</v>
      </c>
    </row>
    <row r="251" spans="1:12" ht="33.299999999999997">
      <c r="A251" s="74" t="s">
        <v>48</v>
      </c>
      <c r="B251" s="57" t="s">
        <v>309</v>
      </c>
      <c r="C251" s="75" t="str">
        <f>VLOOKUP(B251,[3]sheet1!$F$5:$R$3349,13,0)</f>
        <v>非计划关井（其他原因）：2022-06-16 08:00因其他原因(更换复合软管关井)，关井前油套压2.17/16.68Mpa。</v>
      </c>
      <c r="D251" s="76">
        <f>VLOOKUP(B251,[3]sheet1!$F$5:$X$3379,19,0)</f>
        <v>44058</v>
      </c>
      <c r="E251">
        <f>VLOOKUP(B251,[3]sheet1!$F$5:$H$3351,3,0)</f>
        <v>0.16</v>
      </c>
      <c r="F251" t="s">
        <v>50</v>
      </c>
      <c r="H251" t="s">
        <v>51</v>
      </c>
    </row>
    <row r="252" spans="1:12" ht="33.299999999999997">
      <c r="A252" s="74" t="s">
        <v>48</v>
      </c>
      <c r="B252" s="57" t="s">
        <v>310</v>
      </c>
      <c r="C252" s="75" t="str">
        <f>VLOOKUP(B252,[3]sheet1!$F$5:$R$3349,13,0)</f>
        <v>非计划关井（其他原因）：2022-06-16 08:00因其他原因(更换复合软管关井)，关井前油套压2.19/16.06Mpa。</v>
      </c>
      <c r="D252" s="76">
        <f>VLOOKUP(B252,[3]sheet1!$F$5:$X$3379,19,0)</f>
        <v>44079</v>
      </c>
      <c r="E252">
        <f>VLOOKUP(B252,[3]sheet1!$F$5:$H$3351,3,0)</f>
        <v>0.24</v>
      </c>
      <c r="F252" t="s">
        <v>50</v>
      </c>
      <c r="H252" t="s">
        <v>51</v>
      </c>
    </row>
    <row r="253" spans="1:12" ht="33.299999999999997">
      <c r="A253" s="74" t="s">
        <v>48</v>
      </c>
      <c r="B253" s="57" t="s">
        <v>311</v>
      </c>
      <c r="C253" s="75" t="str">
        <f>VLOOKUP(B253,[3]sheet1!$F$5:$R$3349,13,0)</f>
        <v>非计划关井（其他原因）：2022-06-15 11:00因其他原因(复合软管更换)，关井前油套压1.82/6.79Mpa。</v>
      </c>
      <c r="D253" s="76">
        <f>VLOOKUP(B253,[3]sheet1!$F$5:$X$3379,19,0)</f>
        <v>39670</v>
      </c>
      <c r="E253">
        <f>VLOOKUP(B253,[3]sheet1!$F$5:$H$3351,3,0)</f>
        <v>0.06</v>
      </c>
      <c r="F253" t="s">
        <v>53</v>
      </c>
    </row>
    <row r="254" spans="1:12" ht="44.4">
      <c r="A254" s="74" t="s">
        <v>48</v>
      </c>
      <c r="B254" s="57" t="s">
        <v>312</v>
      </c>
      <c r="C254" s="75" t="str">
        <f>VLOOKUP(B254,[3]sheet1!$F$5:$R$3349,13,0)</f>
        <v>复合软管井；柱塞气举；计划关井（生产组织影响）：2022-05-13 08:00因生产组织影响(复合软管关井)，关井前油套压1.1/13.16Mpa。</v>
      </c>
      <c r="D254" s="76">
        <f>VLOOKUP(B254,[3]sheet1!$F$5:$X$3379,19,0)</f>
        <v>39776</v>
      </c>
      <c r="E254">
        <f>VLOOKUP(B254,[3]sheet1!$F$5:$H$3351,3,0)</f>
        <v>0.05</v>
      </c>
      <c r="F254" t="s">
        <v>53</v>
      </c>
    </row>
    <row r="255" spans="1:12" ht="33.299999999999997">
      <c r="A255" s="74" t="s">
        <v>48</v>
      </c>
      <c r="B255" s="57" t="s">
        <v>313</v>
      </c>
      <c r="C255" s="75" t="str">
        <f>VLOOKUP(B255,[3]sheet1!$F$5:$R$3349,13,0)</f>
        <v>计划关井（无气量）：2022-05-31 08:00因无气量()，关井前油套压1.14/2.92Mpa。</v>
      </c>
      <c r="D255" s="76">
        <f>VLOOKUP(B255,[3]sheet1!$F$5:$X$3379,19,0)</f>
        <v>39790</v>
      </c>
      <c r="E255">
        <f>VLOOKUP(B255,[3]sheet1!$F$5:$H$3351,3,0)</f>
        <v>0</v>
      </c>
      <c r="F255" t="s">
        <v>53</v>
      </c>
    </row>
    <row r="256" spans="1:12" ht="33.299999999999997">
      <c r="A256" s="74" t="s">
        <v>48</v>
      </c>
      <c r="B256" s="57" t="s">
        <v>314</v>
      </c>
      <c r="C256" s="75" t="str">
        <f>VLOOKUP(B256,[3]sheet1!$F$5:$R$3349,13,0)</f>
        <v>非计划关井（其他原因）：2022-06-15 11:00因其他原因(复合软管更换)，关井前油套压1.88/4.97Mpa。</v>
      </c>
      <c r="D256" s="76">
        <f>VLOOKUP(B256,[3]sheet1!$F$5:$X$3379,19,0)</f>
        <v>39791</v>
      </c>
      <c r="E256">
        <f>VLOOKUP(B256,[3]sheet1!$F$5:$H$3351,3,0)</f>
        <v>0.08</v>
      </c>
      <c r="F256" t="s">
        <v>53</v>
      </c>
    </row>
    <row r="257" spans="1:12" ht="44.4">
      <c r="A257" s="74" t="s">
        <v>48</v>
      </c>
      <c r="B257" s="57" t="s">
        <v>315</v>
      </c>
      <c r="C257" s="75" t="str">
        <f>VLOOKUP(B257,[3]sheet1!$F$5:$R$3349,13,0)</f>
        <v>速度管柱；非计划关井（其他原因）：2022-06-15 11:00因其他原因(复合软管更换)，关井前油套压1.87/4.90Mpa。</v>
      </c>
      <c r="D257" s="76">
        <f>VLOOKUP(B257,[3]sheet1!$F$5:$X$3379,19,0)</f>
        <v>40510</v>
      </c>
      <c r="E257">
        <f>VLOOKUP(B257,[3]sheet1!$F$5:$H$3351,3,0)</f>
        <v>0.1</v>
      </c>
      <c r="F257" t="s">
        <v>50</v>
      </c>
      <c r="H257" t="s">
        <v>51</v>
      </c>
    </row>
    <row r="258" spans="1:12" ht="44.4">
      <c r="A258" s="74" t="s">
        <v>48</v>
      </c>
      <c r="B258" s="57" t="s">
        <v>316</v>
      </c>
      <c r="C258" s="75" t="str">
        <f>VLOOKUP(B258,[3]sheet1!$F$5:$R$3349,13,0)</f>
        <v>速度管柱；非计划关井（其他原因）：2022-06-15 11:00因其他原因(复合软管更换)，关井前油套压1.94/2.06Mpa。</v>
      </c>
      <c r="D258" s="76">
        <f>VLOOKUP(B258,[3]sheet1!$F$5:$X$3379,19,0)</f>
        <v>40484</v>
      </c>
      <c r="E258">
        <f>VLOOKUP(B258,[3]sheet1!$F$5:$H$3351,3,0)</f>
        <v>0.15</v>
      </c>
      <c r="F258" t="s">
        <v>50</v>
      </c>
      <c r="H258" t="s">
        <v>51</v>
      </c>
    </row>
    <row r="259" spans="1:12" ht="44.4">
      <c r="A259" s="74" t="s">
        <v>48</v>
      </c>
      <c r="B259" s="57" t="s">
        <v>317</v>
      </c>
      <c r="C259" s="75" t="str">
        <f>VLOOKUP(B259,[3]sheet1!$F$5:$R$3349,13,0)</f>
        <v>速度管柱；非计划关井（其他原因）：2022-06-15 11:00因其他原因(复合软管更换)，关井前油套压1.38/2.67Mpa。</v>
      </c>
      <c r="D259" s="76">
        <f>VLOOKUP(B259,[3]sheet1!$F$5:$X$3379,19,0)</f>
        <v>41571</v>
      </c>
      <c r="E259">
        <f>VLOOKUP(B259,[3]sheet1!$F$5:$H$3351,3,0)</f>
        <v>0.12</v>
      </c>
      <c r="F259" t="s">
        <v>50</v>
      </c>
      <c r="H259" t="s">
        <v>51</v>
      </c>
    </row>
    <row r="260" spans="1:12" ht="44.4">
      <c r="A260" s="74" t="s">
        <v>48</v>
      </c>
      <c r="B260" s="57" t="s">
        <v>318</v>
      </c>
      <c r="C260" s="75" t="str">
        <f>VLOOKUP(B260,[3]sheet1!$F$5:$R$3349,13,0)</f>
        <v>柱塞气举；非计划关井（其他原因）：2022-06-15 11:00因其他原因(复合软管更换)，关井前油套压1.39/11.75Mpa。</v>
      </c>
      <c r="D260" s="76">
        <f>VLOOKUP(B260,[3]sheet1!$F$5:$X$3379,19,0)</f>
        <v>41571</v>
      </c>
      <c r="E260">
        <f>VLOOKUP(B260,[3]sheet1!$F$5:$H$3351,3,0)</f>
        <v>0.06</v>
      </c>
      <c r="F260" s="2" t="s">
        <v>53</v>
      </c>
      <c r="G260" s="2" t="s">
        <v>45</v>
      </c>
    </row>
    <row r="261" spans="1:12" ht="33.299999999999997">
      <c r="A261" s="74" t="s">
        <v>48</v>
      </c>
      <c r="B261" s="57" t="s">
        <v>319</v>
      </c>
      <c r="C261" s="75" t="str">
        <f>VLOOKUP(B261,[3]sheet1!$F$5:$R$3349,13,0)</f>
        <v>非计划关井（其他原因）：2022-06-15 11:00因其他原因(复合软管更换)，关井前油套压1.56/4.32Mpa。</v>
      </c>
      <c r="D261" s="76">
        <f>VLOOKUP(B261,[3]sheet1!$F$5:$X$3379,19,0)</f>
        <v>41595</v>
      </c>
      <c r="E261">
        <f>VLOOKUP(B261,[3]sheet1!$F$5:$H$3351,3,0)</f>
        <v>0</v>
      </c>
      <c r="F261" s="2" t="s">
        <v>56</v>
      </c>
      <c r="J261" t="s">
        <v>159</v>
      </c>
    </row>
    <row r="262" spans="1:12" ht="33.299999999999997">
      <c r="A262" s="74" t="s">
        <v>48</v>
      </c>
      <c r="B262" s="57" t="s">
        <v>320</v>
      </c>
      <c r="C262" s="75" t="str">
        <f>VLOOKUP(B262,[3]sheet1!$F$5:$R$3349,13,0)</f>
        <v>非计划关井（其他原因）：2022-06-15 11:00因其他原因(复合软管更换)，关井前油套压1.77/5.27Mpa。</v>
      </c>
      <c r="D262" s="76">
        <f>VLOOKUP(B262,[3]sheet1!$F$5:$X$3379,19,0)</f>
        <v>43660</v>
      </c>
      <c r="E262">
        <f>VLOOKUP(B262,[3]sheet1!$F$5:$H$3351,3,0)</f>
        <v>1.4</v>
      </c>
      <c r="F262" t="s">
        <v>59</v>
      </c>
      <c r="H262" t="s">
        <v>51</v>
      </c>
      <c r="L262" t="s">
        <v>47</v>
      </c>
    </row>
    <row r="263" spans="1:12" ht="44.4">
      <c r="A263" s="74" t="s">
        <v>48</v>
      </c>
      <c r="B263" s="57" t="s">
        <v>321</v>
      </c>
      <c r="C263" s="75" t="str">
        <f>VLOOKUP(B263,[3]sheet1!$F$5:$R$3349,13,0)</f>
        <v>气动薄膜间开井；非计划关井（其他原因）：2022-06-15 11:00因其他原因(复合软管更换)，关井前油套压1.68/12.99Mpa。</v>
      </c>
      <c r="D263" s="76">
        <f>VLOOKUP(B263,[3]sheet1!$F$5:$X$3379,19,0)</f>
        <v>43660</v>
      </c>
      <c r="E263">
        <f>VLOOKUP(B263,[3]sheet1!$F$5:$H$3351,3,0)</f>
        <v>0.14000000000000001</v>
      </c>
      <c r="F263" t="s">
        <v>53</v>
      </c>
    </row>
    <row r="264" spans="1:12" ht="33.299999999999997">
      <c r="A264" s="74" t="s">
        <v>48</v>
      </c>
      <c r="B264" s="57" t="s">
        <v>322</v>
      </c>
      <c r="C264" s="75" t="str">
        <f>VLOOKUP(B264,[3]sheet1!$F$5:$R$3349,13,0)</f>
        <v>非计划关井（其他原因）：2022-06-15 11:00因其他原因(复合软管更换)，关井前油套压1.98/10.69Mpa。</v>
      </c>
      <c r="D264" s="76">
        <f>VLOOKUP(B264,[3]sheet1!$F$5:$X$3379,19,0)</f>
        <v>43660</v>
      </c>
      <c r="E264">
        <f>VLOOKUP(B264,[3]sheet1!$F$5:$H$3351,3,0)</f>
        <v>0.18</v>
      </c>
      <c r="F264" s="77" t="s">
        <v>53</v>
      </c>
    </row>
    <row r="265" spans="1:12" ht="33.299999999999997">
      <c r="A265" s="74" t="s">
        <v>48</v>
      </c>
      <c r="B265" s="57" t="s">
        <v>323</v>
      </c>
      <c r="C265" s="75" t="str">
        <f>VLOOKUP(B265,[3]sheet1!$F$5:$R$3349,13,0)</f>
        <v>非计划关井（其他原因）：2022-06-15 11:00因其他原因(复合软管更换)，关井前油套压1.78/5.28Mpa。</v>
      </c>
      <c r="D265" s="76">
        <f>VLOOKUP(B265,[3]sheet1!$F$5:$X$3379,19,0)</f>
        <v>43671</v>
      </c>
      <c r="E265">
        <f>VLOOKUP(B265,[3]sheet1!$F$5:$H$3351,3,0)</f>
        <v>0.6</v>
      </c>
      <c r="F265" t="s">
        <v>50</v>
      </c>
      <c r="H265" t="s">
        <v>51</v>
      </c>
    </row>
    <row r="266" spans="1:12" ht="44.4">
      <c r="A266" s="74" t="s">
        <v>48</v>
      </c>
      <c r="B266" s="57" t="s">
        <v>324</v>
      </c>
      <c r="C266" s="75" t="str">
        <f>VLOOKUP(B266,[3]sheet1!$F$5:$R$3349,13,0)</f>
        <v>柱塞气举；非计划关井（其他原因）：2022-06-15 11:00因其他原因(复合软管更换)，关井前油套压1.96/13.07Mpa。</v>
      </c>
      <c r="D266" s="76">
        <f>VLOOKUP(B266,[3]sheet1!$F$5:$X$3379,19,0)</f>
        <v>43666</v>
      </c>
      <c r="E266">
        <f>VLOOKUP(B266,[3]sheet1!$F$5:$H$3351,3,0)</f>
        <v>0.4</v>
      </c>
      <c r="F266" s="2" t="s">
        <v>53</v>
      </c>
      <c r="G266" s="2" t="s">
        <v>45</v>
      </c>
    </row>
    <row r="267" spans="1:12" ht="44.4">
      <c r="A267" s="74" t="s">
        <v>48</v>
      </c>
      <c r="B267" s="57" t="s">
        <v>325</v>
      </c>
      <c r="C267" s="75" t="str">
        <f>VLOOKUP(B267,[3]sheet1!$F$5:$R$3349,13,0)</f>
        <v>柱塞气举；非计划关井（其他原因）：2022-06-15 11:00因其他原因(复合软管更换)，关井前油套压1.91/3.59Mpa。</v>
      </c>
      <c r="D267" s="76">
        <f>VLOOKUP(B267,[3]sheet1!$F$5:$X$3379,19,0)</f>
        <v>41941</v>
      </c>
      <c r="E267">
        <f>VLOOKUP(B267,[3]sheet1!$F$5:$H$3351,3,0)</f>
        <v>0.2</v>
      </c>
      <c r="F267" s="2" t="s">
        <v>53</v>
      </c>
      <c r="G267" s="2" t="s">
        <v>45</v>
      </c>
    </row>
    <row r="268" spans="1:12" ht="33.299999999999997">
      <c r="A268" s="74" t="s">
        <v>48</v>
      </c>
      <c r="B268" s="57" t="s">
        <v>326</v>
      </c>
      <c r="C268" s="75" t="str">
        <f>VLOOKUP(B268,[3]sheet1!$F$5:$R$3349,13,0)</f>
        <v>非计划关井（其他原因）：2022-06-15 11:00因其他原因(复合软管更换)，关井前油套压1.47/1.22Mpa。</v>
      </c>
      <c r="D268" s="76">
        <f>VLOOKUP(B268,[3]sheet1!$F$5:$X$3379,19,0)</f>
        <v>41968</v>
      </c>
      <c r="E268">
        <f>VLOOKUP(B268,[3]sheet1!$F$5:$H$3351,3,0)</f>
        <v>0.01</v>
      </c>
      <c r="F268" t="s">
        <v>53</v>
      </c>
    </row>
    <row r="269" spans="1:12" ht="33.299999999999997">
      <c r="A269" s="74" t="s">
        <v>48</v>
      </c>
      <c r="B269" s="57" t="s">
        <v>327</v>
      </c>
      <c r="C269" s="75" t="str">
        <f>VLOOKUP(B269,[3]sheet1!$F$5:$R$3349,13,0)</f>
        <v>非计划关井（其他原因）：2022-06-16 08:00因其他原因(更换复合软管关井)，关井前油套压2.19/15.76Mpa。</v>
      </c>
      <c r="D269" s="76">
        <f>VLOOKUP(B269,[3]sheet1!$F$5:$X$3379,19,0)</f>
        <v>44408</v>
      </c>
      <c r="E269">
        <f>VLOOKUP(B269,[3]sheet1!$F$5:$H$3351,3,0)</f>
        <v>0.15</v>
      </c>
      <c r="F269" s="77" t="s">
        <v>53</v>
      </c>
    </row>
    <row r="270" spans="1:12" ht="33.299999999999997">
      <c r="A270" s="74" t="s">
        <v>48</v>
      </c>
      <c r="B270" s="57" t="s">
        <v>328</v>
      </c>
      <c r="C270" s="75" t="str">
        <f>VLOOKUP(B270,[3]sheet1!$F$5:$R$3349,13,0)</f>
        <v>非计划关井（其他原因）：2022-06-16 08:00因其他原因(更换复合软管关井)，关井前油套压2.18/14.75Mpa。</v>
      </c>
      <c r="D270" s="76">
        <f>VLOOKUP(B270,[3]sheet1!$F$5:$X$3379,19,0)</f>
        <v>44408</v>
      </c>
      <c r="E270">
        <f>VLOOKUP(B270,[3]sheet1!$F$5:$H$3351,3,0)</f>
        <v>0.15</v>
      </c>
      <c r="F270" s="77" t="s">
        <v>53</v>
      </c>
    </row>
    <row r="271" spans="1:12">
      <c r="A271" s="74" t="s">
        <v>48</v>
      </c>
      <c r="B271" s="57" t="s">
        <v>329</v>
      </c>
      <c r="C271" s="75"/>
      <c r="D271" s="76">
        <f>VLOOKUP(B271,[3]sheet1!$F$5:$X$3379,19,0)</f>
        <v>44376</v>
      </c>
      <c r="E271">
        <f>VLOOKUP(B271,[3]sheet1!$F$5:$H$3351,3,0)</f>
        <v>0.53</v>
      </c>
      <c r="F271" t="s">
        <v>50</v>
      </c>
      <c r="H271" t="s">
        <v>51</v>
      </c>
    </row>
    <row r="272" spans="1:12">
      <c r="A272" s="74" t="s">
        <v>48</v>
      </c>
      <c r="B272" s="57" t="s">
        <v>330</v>
      </c>
      <c r="C272" s="75"/>
      <c r="D272" s="76">
        <f>VLOOKUP(B272,[3]sheet1!$F$5:$X$3379,19,0)</f>
        <v>40750</v>
      </c>
      <c r="E272">
        <f>VLOOKUP(B272,[3]sheet1!$F$5:$H$3351,3,0)</f>
        <v>0.06</v>
      </c>
      <c r="F272" t="s">
        <v>53</v>
      </c>
    </row>
    <row r="273" spans="1:12" ht="33.299999999999997">
      <c r="A273" s="74" t="s">
        <v>48</v>
      </c>
      <c r="B273" s="57" t="s">
        <v>331</v>
      </c>
      <c r="C273" s="75" t="str">
        <f>VLOOKUP(B273,[3]sheet1!$F$5:$R$3349,13,0)</f>
        <v>计划关井（无气量）：2022-05-20 08:00因无气量(无气量)，关井前油套压0.52/3.61Mpa。</v>
      </c>
      <c r="D273" s="76">
        <f>VLOOKUP(B273,[3]sheet1!$F$5:$X$3379,19,0)</f>
        <v>41171</v>
      </c>
      <c r="E273">
        <f>VLOOKUP(B273,[3]sheet1!$F$5:$H$3351,3,0)</f>
        <v>0</v>
      </c>
      <c r="F273" s="2" t="s">
        <v>56</v>
      </c>
      <c r="J273" t="s">
        <v>123</v>
      </c>
    </row>
    <row r="274" spans="1:12" ht="33.299999999999997">
      <c r="A274" s="74" t="s">
        <v>48</v>
      </c>
      <c r="B274" s="57" t="s">
        <v>332</v>
      </c>
      <c r="C274" s="75" t="str">
        <f>VLOOKUP(B274,[3]sheet1!$F$5:$R$3349,13,0)</f>
        <v>计划关井（生产组织影响）：2022-08-15 08:00因生产组织影响(检修关井)，关井前油套压2.90/2.43Mpa。</v>
      </c>
      <c r="D274" s="76">
        <f>VLOOKUP(B274,[3]sheet1!$F$5:$X$3379,19,0)</f>
        <v>40161</v>
      </c>
      <c r="E274">
        <f>VLOOKUP(B274,[3]sheet1!$F$5:$H$3351,3,0)</f>
        <v>0.02</v>
      </c>
      <c r="F274" t="s">
        <v>53</v>
      </c>
    </row>
    <row r="275" spans="1:12" ht="33.299999999999997">
      <c r="A275" s="74" t="s">
        <v>48</v>
      </c>
      <c r="B275" s="57" t="s">
        <v>333</v>
      </c>
      <c r="C275" s="75" t="str">
        <f>VLOOKUP(B275,[3]sheet1!$F$5:$R$3349,13,0)</f>
        <v>柱塞气举；计划关井（无气量）：2022-05-31 08:00因无气量()，关井前油套压1.78/2.63Mpa。</v>
      </c>
      <c r="D275" s="76">
        <f>VLOOKUP(B275,[3]sheet1!$F$5:$X$3379,19,0)</f>
        <v>40161</v>
      </c>
      <c r="E275">
        <f>VLOOKUP(B275,[3]sheet1!$F$5:$H$3351,3,0)</f>
        <v>0</v>
      </c>
      <c r="F275" s="2" t="s">
        <v>53</v>
      </c>
      <c r="G275" s="2" t="s">
        <v>45</v>
      </c>
    </row>
    <row r="276" spans="1:12" ht="33.299999999999997">
      <c r="A276" s="74" t="s">
        <v>48</v>
      </c>
      <c r="B276" s="57" t="s">
        <v>334</v>
      </c>
      <c r="C276" s="75" t="str">
        <f>VLOOKUP(B276,[3]sheet1!$F$5:$R$3349,13,0)</f>
        <v>计划关井（无气量）：2022-05-31 08:00因无气量()，关井前油套压2.10/2.56Mpa。</v>
      </c>
      <c r="D276" s="76">
        <f>VLOOKUP(B276,[3]sheet1!$F$5:$X$3379,19,0)</f>
        <v>40161</v>
      </c>
      <c r="E276">
        <f>VLOOKUP(B276,[3]sheet1!$F$5:$H$3351,3,0)</f>
        <v>0</v>
      </c>
      <c r="F276" s="2" t="s">
        <v>56</v>
      </c>
      <c r="J276" t="s">
        <v>159</v>
      </c>
    </row>
    <row r="277" spans="1:12" ht="33.299999999999997">
      <c r="A277" s="74" t="s">
        <v>48</v>
      </c>
      <c r="B277" s="57" t="s">
        <v>335</v>
      </c>
      <c r="C277" s="75" t="str">
        <f>VLOOKUP(B277,[3]sheet1!$F$5:$R$3349,13,0)</f>
        <v>计划关井（无气量）：2022-05-31 08:00因无气量()，关井前油套压1.52/2.57Mpa。</v>
      </c>
      <c r="D277" s="76">
        <f>VLOOKUP(B277,[3]sheet1!$F$5:$X$3379,19,0)</f>
        <v>40161</v>
      </c>
      <c r="E277">
        <f>VLOOKUP(B277,[3]sheet1!$F$5:$H$3351,3,0)</f>
        <v>0</v>
      </c>
      <c r="F277" s="2" t="s">
        <v>56</v>
      </c>
    </row>
    <row r="278" spans="1:12" ht="33.299999999999997">
      <c r="A278" s="74" t="s">
        <v>48</v>
      </c>
      <c r="B278" s="57" t="s">
        <v>336</v>
      </c>
      <c r="C278" s="75" t="str">
        <f>VLOOKUP(B278,[3]sheet1!$F$5:$R$3349,13,0)</f>
        <v>计划关井（生产组织影响）：2022-08-15 08:00因生产组织影响(检修关井)，关井前油套压2.43/9.13Mpa。</v>
      </c>
      <c r="D278" s="76">
        <f>VLOOKUP(B278,[3]sheet1!$F$5:$X$3379,19,0)</f>
        <v>40976</v>
      </c>
      <c r="E278">
        <f>VLOOKUP(B278,[3]sheet1!$F$5:$H$3351,3,0)</f>
        <v>0.15</v>
      </c>
      <c r="F278" s="77" t="s">
        <v>53</v>
      </c>
    </row>
    <row r="279" spans="1:12">
      <c r="A279" s="74" t="s">
        <v>48</v>
      </c>
      <c r="B279" s="57" t="s">
        <v>337</v>
      </c>
      <c r="C279" s="75"/>
      <c r="D279" s="76">
        <f>VLOOKUP(B279,[3]sheet1!$F$5:$X$3379,19,0)</f>
        <v>41588</v>
      </c>
      <c r="E279">
        <f>VLOOKUP(B279,[3]sheet1!$F$5:$H$3351,3,0)</f>
        <v>0.05</v>
      </c>
      <c r="F279" t="s">
        <v>53</v>
      </c>
    </row>
    <row r="280" spans="1:12">
      <c r="A280" s="74" t="s">
        <v>48</v>
      </c>
      <c r="B280" s="57" t="s">
        <v>338</v>
      </c>
      <c r="C280" s="75" t="str">
        <f>VLOOKUP(B280,[3]sheet1!$F$5:$R$3349,13,0)</f>
        <v>小斜率自动间开装置试验井；</v>
      </c>
      <c r="D280" s="76">
        <f>VLOOKUP(B280,[3]sheet1!$F$5:$X$3379,19,0)</f>
        <v>43416</v>
      </c>
      <c r="E280">
        <f>VLOOKUP(B280,[3]sheet1!$F$5:$H$3351,3,0)</f>
        <v>0.35</v>
      </c>
      <c r="F280" t="s">
        <v>53</v>
      </c>
    </row>
    <row r="281" spans="1:12">
      <c r="A281" s="74" t="s">
        <v>48</v>
      </c>
      <c r="B281" s="57" t="s">
        <v>339</v>
      </c>
      <c r="C281" s="75" t="str">
        <f>VLOOKUP(B281,[3]sheet1!$F$5:$R$3349,13,0)</f>
        <v>小斜率自动间开装置试验井；</v>
      </c>
      <c r="D281" s="76">
        <f>VLOOKUP(B281,[3]sheet1!$F$5:$X$3379,19,0)</f>
        <v>43416</v>
      </c>
      <c r="E281">
        <f>VLOOKUP(B281,[3]sheet1!$F$5:$H$3351,3,0)</f>
        <v>0.25</v>
      </c>
      <c r="F281" t="s">
        <v>50</v>
      </c>
      <c r="H281" t="s">
        <v>51</v>
      </c>
    </row>
    <row r="282" spans="1:12">
      <c r="A282" s="74" t="s">
        <v>48</v>
      </c>
      <c r="B282" s="57" t="s">
        <v>340</v>
      </c>
      <c r="C282" s="75" t="str">
        <f>VLOOKUP(B282,[3]sheet1!$F$5:$R$3349,13,0)</f>
        <v>小斜率自动间开装置试验井；</v>
      </c>
      <c r="D282" s="76">
        <f>VLOOKUP(B282,[3]sheet1!$F$5:$X$3379,19,0)</f>
        <v>43431</v>
      </c>
      <c r="E282">
        <f>VLOOKUP(B282,[3]sheet1!$F$5:$H$3351,3,0)</f>
        <v>0.25</v>
      </c>
      <c r="F282" t="s">
        <v>50</v>
      </c>
      <c r="H282" t="s">
        <v>51</v>
      </c>
    </row>
    <row r="283" spans="1:12">
      <c r="A283" s="74" t="s">
        <v>48</v>
      </c>
      <c r="B283" s="57" t="s">
        <v>341</v>
      </c>
      <c r="C283" s="75" t="str">
        <f>VLOOKUP(B283,[3]sheet1!$F$5:$R$3349,13,0)</f>
        <v>柱塞气举；</v>
      </c>
      <c r="D283" s="76">
        <f>VLOOKUP(B283,[3]sheet1!$F$5:$X$3379,19,0)</f>
        <v>43415</v>
      </c>
      <c r="E283">
        <f>VLOOKUP(B283,[3]sheet1!$F$5:$H$3351,3,0)</f>
        <v>0.3</v>
      </c>
      <c r="F283" s="2" t="s">
        <v>53</v>
      </c>
      <c r="G283" s="2" t="s">
        <v>45</v>
      </c>
      <c r="H283" t="s">
        <v>51</v>
      </c>
    </row>
    <row r="284" spans="1:12">
      <c r="A284" s="74" t="s">
        <v>48</v>
      </c>
      <c r="B284" s="57" t="s">
        <v>342</v>
      </c>
      <c r="C284" s="75" t="str">
        <f>VLOOKUP(B284,[3]sheet1!$F$5:$R$3349,13,0)</f>
        <v>同步回转；</v>
      </c>
      <c r="D284" s="76">
        <f>VLOOKUP(B284,[3]sheet1!$F$5:$X$3379,19,0)</f>
        <v>43436</v>
      </c>
      <c r="E284">
        <f>VLOOKUP(B284,[3]sheet1!$F$5:$H$3351,3,0)</f>
        <v>1.4</v>
      </c>
      <c r="F284" t="s">
        <v>50</v>
      </c>
      <c r="H284" t="s">
        <v>51</v>
      </c>
      <c r="L284" t="s">
        <v>47</v>
      </c>
    </row>
    <row r="285" spans="1:12">
      <c r="A285" s="74" t="s">
        <v>48</v>
      </c>
      <c r="B285" s="57" t="s">
        <v>343</v>
      </c>
      <c r="C285" s="75" t="str">
        <f>VLOOKUP(B285,[3]sheet1!$F$5:$R$3349,13,0)</f>
        <v>柱塞气举；</v>
      </c>
      <c r="D285" s="76">
        <f>VLOOKUP(B285,[3]sheet1!$F$5:$X$3379,19,0)</f>
        <v>43437</v>
      </c>
      <c r="E285">
        <f>VLOOKUP(B285,[3]sheet1!$F$5:$H$3351,3,0)</f>
        <v>0.4</v>
      </c>
      <c r="F285" s="2" t="s">
        <v>53</v>
      </c>
      <c r="G285" s="2" t="s">
        <v>45</v>
      </c>
      <c r="H285" t="s">
        <v>51</v>
      </c>
    </row>
    <row r="286" spans="1:12">
      <c r="A286" s="74" t="s">
        <v>48</v>
      </c>
      <c r="B286" s="57" t="s">
        <v>344</v>
      </c>
      <c r="C286" s="75" t="str">
        <f>VLOOKUP(B286,[3]sheet1!$F$5:$R$3349,13,0)</f>
        <v>柱塞气举；</v>
      </c>
      <c r="D286" s="76">
        <f>VLOOKUP(B286,[3]sheet1!$F$5:$X$3379,19,0)</f>
        <v>43436</v>
      </c>
      <c r="E286">
        <f>VLOOKUP(B286,[3]sheet1!$F$5:$H$3351,3,0)</f>
        <v>0.11</v>
      </c>
      <c r="F286" s="2" t="s">
        <v>53</v>
      </c>
      <c r="G286" s="2" t="s">
        <v>45</v>
      </c>
      <c r="H286" t="s">
        <v>51</v>
      </c>
    </row>
    <row r="287" spans="1:12">
      <c r="A287" s="74" t="s">
        <v>48</v>
      </c>
      <c r="B287" s="57" t="s">
        <v>345</v>
      </c>
      <c r="C287" s="75" t="str">
        <f>VLOOKUP(B287,[3]sheet1!$F$5:$R$3349,13,0)</f>
        <v>柱塞气举；</v>
      </c>
      <c r="D287" s="76">
        <f>VLOOKUP(B287,[3]sheet1!$F$5:$X$3379,19,0)</f>
        <v>43436</v>
      </c>
      <c r="E287">
        <f>VLOOKUP(B287,[3]sheet1!$F$5:$H$3351,3,0)</f>
        <v>0.12</v>
      </c>
      <c r="F287" s="2" t="s">
        <v>53</v>
      </c>
      <c r="G287" s="2" t="s">
        <v>45</v>
      </c>
      <c r="H287" t="s">
        <v>51</v>
      </c>
    </row>
    <row r="288" spans="1:12">
      <c r="A288" s="74" t="s">
        <v>48</v>
      </c>
      <c r="B288" s="57" t="s">
        <v>346</v>
      </c>
      <c r="C288" s="75"/>
      <c r="D288" s="76">
        <f>VLOOKUP(B288,[3]sheet1!$F$5:$X$3379,19,0)</f>
        <v>43665</v>
      </c>
      <c r="E288">
        <f>VLOOKUP(B288,[3]sheet1!$F$5:$H$3351,3,0)</f>
        <v>0.19</v>
      </c>
      <c r="F288" t="s">
        <v>50</v>
      </c>
      <c r="H288" t="s">
        <v>51</v>
      </c>
    </row>
    <row r="289" spans="1:10">
      <c r="A289" s="74" t="s">
        <v>48</v>
      </c>
      <c r="B289" s="57" t="s">
        <v>347</v>
      </c>
      <c r="C289" s="75" t="str">
        <f>VLOOKUP(B289,[3]sheet1!$F$5:$R$3349,13,0)</f>
        <v>柱塞气举；</v>
      </c>
      <c r="D289" s="76">
        <f>VLOOKUP(B289,[3]sheet1!$F$5:$X$3379,19,0)</f>
        <v>43665</v>
      </c>
      <c r="E289">
        <f>VLOOKUP(B289,[3]sheet1!$F$5:$H$3351,3,0)</f>
        <v>0.15</v>
      </c>
      <c r="F289" s="2" t="s">
        <v>53</v>
      </c>
      <c r="G289" s="2" t="s">
        <v>45</v>
      </c>
      <c r="H289" t="s">
        <v>51</v>
      </c>
    </row>
    <row r="290" spans="1:10" ht="33.299999999999997">
      <c r="A290" s="74" t="s">
        <v>48</v>
      </c>
      <c r="B290" s="57" t="s">
        <v>348</v>
      </c>
      <c r="C290" s="75" t="str">
        <f>VLOOKUP(B290,[3]sheet1!$F$5:$R$3349,13,0)</f>
        <v>速度管柱；计划关井（无气量）：2021-06-07 08:00因无气量(无气量关井)，关井前油套压0.95/5.60Mpa。</v>
      </c>
      <c r="D290" s="76">
        <f>VLOOKUP(B290,[3]sheet1!$F$5:$X$3379,19,0)</f>
        <v>40479</v>
      </c>
      <c r="E290">
        <f>VLOOKUP(B290,[3]sheet1!$F$5:$H$3351,3,0)</f>
        <v>0</v>
      </c>
      <c r="F290" t="s">
        <v>50</v>
      </c>
      <c r="H290" t="s">
        <v>51</v>
      </c>
      <c r="J290" t="s">
        <v>57</v>
      </c>
    </row>
    <row r="291" spans="1:10" ht="33.299999999999997">
      <c r="A291" s="74" t="s">
        <v>48</v>
      </c>
      <c r="B291" s="57" t="s">
        <v>349</v>
      </c>
      <c r="C291" s="75" t="str">
        <f>VLOOKUP(B291,[3]sheet1!$F$5:$R$3349,13,0)</f>
        <v>计划关井（无气量）：2022-06-04 08:00因无气量(无气量)，关井前油套压1.26/1.38Mpa。</v>
      </c>
      <c r="D291" s="76">
        <f>VLOOKUP(B291,[3]sheet1!$F$5:$X$3379,19,0)</f>
        <v>40479</v>
      </c>
      <c r="E291">
        <f>VLOOKUP(B291,[3]sheet1!$F$5:$H$3351,3,0)</f>
        <v>0</v>
      </c>
      <c r="F291" s="2" t="s">
        <v>56</v>
      </c>
    </row>
    <row r="292" spans="1:10" ht="33.299999999999997">
      <c r="A292" s="74" t="s">
        <v>48</v>
      </c>
      <c r="B292" s="57" t="s">
        <v>350</v>
      </c>
      <c r="C292" s="75" t="str">
        <f>VLOOKUP(B292,[3]sheet1!$F$5:$R$3349,13,0)</f>
        <v>计划关井（无气量）：2022-06-04 08:00因无气量(无气量)，关井前油套压1.30/0.97Mpa。</v>
      </c>
      <c r="D292" s="76">
        <f>VLOOKUP(B292,[3]sheet1!$F$5:$X$3379,19,0)</f>
        <v>40436</v>
      </c>
      <c r="E292">
        <f>VLOOKUP(B292,[3]sheet1!$F$5:$H$3351,3,0)</f>
        <v>0</v>
      </c>
      <c r="F292" s="2" t="s">
        <v>56</v>
      </c>
    </row>
    <row r="293" spans="1:10" ht="33.299999999999997">
      <c r="A293" s="74" t="s">
        <v>48</v>
      </c>
      <c r="B293" s="57" t="s">
        <v>351</v>
      </c>
      <c r="C293" s="75" t="str">
        <f>VLOOKUP(B293,[3]sheet1!$F$5:$R$3349,13,0)</f>
        <v>计划关井（无气量）：2021-06-07 08:00因无气量(无气量关井)，关井前油套压2.14/7.24Mpa。</v>
      </c>
      <c r="D293" s="76">
        <f>VLOOKUP(B293,[3]sheet1!$F$5:$X$3379,19,0)</f>
        <v>41495</v>
      </c>
      <c r="E293">
        <f>VLOOKUP(B293,[3]sheet1!$F$5:$H$3351,3,0)</f>
        <v>0</v>
      </c>
      <c r="F293" s="2" t="s">
        <v>56</v>
      </c>
      <c r="J293" t="s">
        <v>123</v>
      </c>
    </row>
    <row r="294" spans="1:10">
      <c r="A294" s="74" t="s">
        <v>48</v>
      </c>
      <c r="B294" s="57" t="s">
        <v>352</v>
      </c>
      <c r="C294" s="75"/>
      <c r="D294" s="76">
        <f>VLOOKUP(B294,[3]sheet1!$F$5:$X$3379,19,0)</f>
        <v>41477</v>
      </c>
      <c r="E294">
        <f>VLOOKUP(B294,[3]sheet1!$F$5:$H$3351,3,0)</f>
        <v>0.15</v>
      </c>
      <c r="F294" s="77" t="s">
        <v>53</v>
      </c>
    </row>
    <row r="295" spans="1:10">
      <c r="A295" s="74" t="s">
        <v>48</v>
      </c>
      <c r="B295" s="57" t="s">
        <v>353</v>
      </c>
      <c r="C295" s="75"/>
      <c r="D295" s="76">
        <f>VLOOKUP(B295,[3]sheet1!$F$5:$X$3379,19,0)</f>
        <v>44189</v>
      </c>
      <c r="E295">
        <f>VLOOKUP(B295,[3]sheet1!$F$5:$H$3351,3,0)</f>
        <v>0.38</v>
      </c>
      <c r="F295" t="s">
        <v>50</v>
      </c>
      <c r="H295" t="s">
        <v>51</v>
      </c>
    </row>
    <row r="296" spans="1:10">
      <c r="A296" s="74" t="s">
        <v>48</v>
      </c>
      <c r="B296" s="57" t="s">
        <v>354</v>
      </c>
      <c r="C296" s="75"/>
      <c r="D296" s="76">
        <f>VLOOKUP(B296,[3]sheet1!$F$5:$X$3379,19,0)</f>
        <v>44142</v>
      </c>
      <c r="E296">
        <f>VLOOKUP(B296,[3]sheet1!$F$5:$H$3351,3,0)</f>
        <v>0.36</v>
      </c>
      <c r="F296" t="s">
        <v>50</v>
      </c>
      <c r="H296" t="s">
        <v>51</v>
      </c>
    </row>
    <row r="297" spans="1:10" ht="33.299999999999997">
      <c r="A297" s="74" t="s">
        <v>48</v>
      </c>
      <c r="B297" s="57" t="s">
        <v>355</v>
      </c>
      <c r="C297" s="75" t="str">
        <f>VLOOKUP(B297,[3]sheet1!$F$5:$R$3349,13,0)</f>
        <v>计划关井（工艺实验）：2022-07-25 08:00因工艺实验(节流器打捞)，关井前油套压2.81/15.89Mpa。</v>
      </c>
      <c r="D297" s="76">
        <f>VLOOKUP(B297,[3]sheet1!$F$5:$X$3379,19,0)</f>
        <v>44189</v>
      </c>
      <c r="E297">
        <f>VLOOKUP(B297,[3]sheet1!$F$5:$H$3351,3,0)</f>
        <v>0.55000000000000004</v>
      </c>
      <c r="F297" t="s">
        <v>50</v>
      </c>
      <c r="H297" t="s">
        <v>51</v>
      </c>
    </row>
    <row r="298" spans="1:10">
      <c r="A298" s="74" t="s">
        <v>48</v>
      </c>
      <c r="B298" s="57" t="s">
        <v>356</v>
      </c>
      <c r="C298" s="75"/>
      <c r="D298" s="76">
        <f>VLOOKUP(B298,[3]sheet1!$F$5:$X$3379,19,0)</f>
        <v>44189</v>
      </c>
      <c r="E298">
        <f>VLOOKUP(B298,[3]sheet1!$F$5:$H$3351,3,0)</f>
        <v>0.55000000000000004</v>
      </c>
      <c r="F298" t="s">
        <v>50</v>
      </c>
      <c r="H298" t="s">
        <v>51</v>
      </c>
    </row>
    <row r="299" spans="1:10" ht="33.299999999999997">
      <c r="A299" s="74" t="s">
        <v>48</v>
      </c>
      <c r="B299" s="57" t="s">
        <v>357</v>
      </c>
      <c r="C299" s="75" t="str">
        <f>VLOOKUP(B299,[3]sheet1!$F$5:$R$3349,13,0)</f>
        <v>计划关井（工艺实验）：2022-07-27 08:00因工艺实验(节流器打捞)，关井前油套压2.98/14.20Mpa。</v>
      </c>
      <c r="D299" s="76">
        <f>VLOOKUP(B299,[3]sheet1!$F$5:$X$3379,19,0)</f>
        <v>44189</v>
      </c>
      <c r="E299">
        <f>VLOOKUP(B299,[3]sheet1!$F$5:$H$3351,3,0)</f>
        <v>0.75</v>
      </c>
      <c r="F299" t="s">
        <v>50</v>
      </c>
      <c r="H299" t="s">
        <v>51</v>
      </c>
    </row>
    <row r="300" spans="1:10">
      <c r="A300" s="74" t="s">
        <v>48</v>
      </c>
      <c r="B300" s="57" t="s">
        <v>358</v>
      </c>
      <c r="C300" s="75"/>
      <c r="D300" s="76">
        <f>VLOOKUP(B300,[3]sheet1!$F$5:$X$3379,19,0)</f>
        <v>43460</v>
      </c>
      <c r="E300">
        <f>VLOOKUP(B300,[3]sheet1!$F$5:$H$3351,3,0)</f>
        <v>0.15</v>
      </c>
      <c r="F300" s="77" t="s">
        <v>53</v>
      </c>
    </row>
    <row r="301" spans="1:10">
      <c r="A301" s="74" t="s">
        <v>48</v>
      </c>
      <c r="B301" s="57" t="s">
        <v>359</v>
      </c>
      <c r="C301" s="75" t="str">
        <f>VLOOKUP(B301,[3]sheet1!$F$5:$R$3349,13,0)</f>
        <v>柱塞气举；</v>
      </c>
      <c r="D301" s="76">
        <f>VLOOKUP(B301,[3]sheet1!$F$5:$X$3379,19,0)</f>
        <v>43460</v>
      </c>
      <c r="E301">
        <f>VLOOKUP(B301,[3]sheet1!$F$5:$H$3351,3,0)</f>
        <v>0.2</v>
      </c>
      <c r="F301" s="2" t="s">
        <v>53</v>
      </c>
      <c r="G301" s="2" t="s">
        <v>45</v>
      </c>
    </row>
    <row r="302" spans="1:10">
      <c r="A302" s="74" t="s">
        <v>48</v>
      </c>
      <c r="B302" s="57" t="s">
        <v>360</v>
      </c>
      <c r="C302" s="75" t="str">
        <f>VLOOKUP(B302,[3]sheet1!$F$5:$R$3349,13,0)</f>
        <v>柱塞气举井；</v>
      </c>
      <c r="D302" s="76">
        <f>VLOOKUP(B302,[3]sheet1!$F$5:$X$3379,19,0)</f>
        <v>43460</v>
      </c>
      <c r="E302">
        <f>VLOOKUP(B302,[3]sheet1!$F$5:$H$3351,3,0)</f>
        <v>0.5</v>
      </c>
      <c r="F302" s="2" t="s">
        <v>53</v>
      </c>
      <c r="G302" s="2" t="s">
        <v>45</v>
      </c>
    </row>
    <row r="303" spans="1:10">
      <c r="A303" s="74" t="s">
        <v>48</v>
      </c>
      <c r="B303" s="57" t="s">
        <v>361</v>
      </c>
      <c r="C303" s="75"/>
      <c r="D303" s="76">
        <f>VLOOKUP(B303,[3]sheet1!$F$5:$X$3379,19,0)</f>
        <v>43755</v>
      </c>
      <c r="E303">
        <f>VLOOKUP(B303,[3]sheet1!$F$5:$H$3351,3,0)</f>
        <v>0.15</v>
      </c>
      <c r="F303" s="77" t="s">
        <v>53</v>
      </c>
    </row>
    <row r="304" spans="1:10">
      <c r="A304" s="74" t="s">
        <v>48</v>
      </c>
      <c r="B304" s="57" t="s">
        <v>362</v>
      </c>
      <c r="C304" s="75"/>
      <c r="D304" s="76">
        <f>VLOOKUP(B304,[3]sheet1!$F$5:$X$3379,19,0)</f>
        <v>43755</v>
      </c>
      <c r="E304">
        <f>VLOOKUP(B304,[3]sheet1!$F$5:$H$3351,3,0)</f>
        <v>0.7</v>
      </c>
      <c r="F304" t="s">
        <v>59</v>
      </c>
    </row>
    <row r="305" spans="1:8" ht="33.299999999999997">
      <c r="A305" s="74" t="s">
        <v>48</v>
      </c>
      <c r="B305" s="57" t="s">
        <v>363</v>
      </c>
      <c r="C305" s="75" t="str">
        <f>VLOOKUP(B305,[3]sheet1!$F$5:$R$3349,13,0)</f>
        <v>计划关井（生产组织影响）：2022-07-12 08:00因生产组织影响(集气站检修)，关井前油套压1.20/5.30Mpa。</v>
      </c>
      <c r="D305" s="76">
        <f>VLOOKUP(B305,[3]sheet1!$F$5:$X$3379,19,0)</f>
        <v>43758</v>
      </c>
      <c r="E305">
        <f>VLOOKUP(B305,[3]sheet1!$F$5:$H$3351,3,0)</f>
        <v>0.13</v>
      </c>
      <c r="F305" s="77" t="s">
        <v>53</v>
      </c>
    </row>
    <row r="306" spans="1:8">
      <c r="A306" s="74" t="s">
        <v>48</v>
      </c>
      <c r="B306" s="57" t="s">
        <v>364</v>
      </c>
      <c r="C306" s="75"/>
      <c r="D306" s="76">
        <f>VLOOKUP(B306,[3]sheet1!$F$5:$X$3379,19,0)</f>
        <v>43460</v>
      </c>
      <c r="E306">
        <f>VLOOKUP(B306,[3]sheet1!$F$5:$H$3351,3,0)</f>
        <v>0.22</v>
      </c>
      <c r="F306" t="s">
        <v>59</v>
      </c>
    </row>
    <row r="307" spans="1:8">
      <c r="A307" s="74" t="s">
        <v>48</v>
      </c>
      <c r="B307" s="57" t="s">
        <v>365</v>
      </c>
      <c r="C307" s="75"/>
      <c r="D307" s="76">
        <f>VLOOKUP(B307,[3]sheet1!$F$5:$X$3379,19,0)</f>
        <v>43460</v>
      </c>
      <c r="E307">
        <f>VLOOKUP(B307,[3]sheet1!$F$5:$H$3351,3,0)</f>
        <v>0.5</v>
      </c>
      <c r="F307" t="s">
        <v>50</v>
      </c>
      <c r="H307" t="s">
        <v>51</v>
      </c>
    </row>
    <row r="308" spans="1:8">
      <c r="A308" s="74" t="s">
        <v>48</v>
      </c>
      <c r="B308" s="57" t="s">
        <v>366</v>
      </c>
      <c r="C308" s="75"/>
      <c r="D308" s="76">
        <f>VLOOKUP(B308,[3]sheet1!$F$5:$X$3379,19,0)</f>
        <v>43460</v>
      </c>
      <c r="E308">
        <f>VLOOKUP(B308,[3]sheet1!$F$5:$H$3351,3,0)</f>
        <v>0.15</v>
      </c>
      <c r="F308" s="77" t="s">
        <v>53</v>
      </c>
    </row>
    <row r="309" spans="1:8">
      <c r="A309" s="74" t="s">
        <v>48</v>
      </c>
      <c r="B309" s="57" t="s">
        <v>367</v>
      </c>
      <c r="C309" s="75"/>
      <c r="D309" s="76">
        <f>VLOOKUP(B309,[3]sheet1!$F$5:$X$3379,19,0)</f>
        <v>43460</v>
      </c>
      <c r="E309">
        <f>VLOOKUP(B309,[3]sheet1!$F$5:$H$3351,3,0)</f>
        <v>0.35</v>
      </c>
      <c r="F309" t="s">
        <v>59</v>
      </c>
    </row>
    <row r="310" spans="1:8">
      <c r="A310" s="74" t="s">
        <v>48</v>
      </c>
      <c r="B310" s="57" t="s">
        <v>368</v>
      </c>
      <c r="C310" s="75"/>
      <c r="D310" s="76">
        <f>VLOOKUP(B310,[3]sheet1!$F$5:$X$3379,19,0)</f>
        <v>43637</v>
      </c>
      <c r="E310">
        <f>VLOOKUP(B310,[3]sheet1!$F$5:$H$3351,3,0)</f>
        <v>0.2</v>
      </c>
      <c r="F310" s="77" t="s">
        <v>53</v>
      </c>
    </row>
    <row r="311" spans="1:8">
      <c r="A311" s="74" t="s">
        <v>48</v>
      </c>
      <c r="B311" s="57" t="s">
        <v>369</v>
      </c>
      <c r="C311" s="75" t="str">
        <f>VLOOKUP(B311,[3]sheet1!$F$5:$R$3349,13,0)</f>
        <v>柱塞气举；</v>
      </c>
      <c r="D311" s="76">
        <f>VLOOKUP(B311,[3]sheet1!$F$5:$X$3379,19,0)</f>
        <v>43637</v>
      </c>
      <c r="E311">
        <f>VLOOKUP(B311,[3]sheet1!$F$5:$H$3351,3,0)</f>
        <v>0.2</v>
      </c>
      <c r="F311" s="2" t="s">
        <v>53</v>
      </c>
      <c r="G311" s="2" t="s">
        <v>45</v>
      </c>
    </row>
    <row r="312" spans="1:8">
      <c r="A312" s="74" t="s">
        <v>48</v>
      </c>
      <c r="B312" s="57" t="s">
        <v>370</v>
      </c>
      <c r="C312" s="75"/>
      <c r="D312" s="76">
        <f>VLOOKUP(B312,[3]sheet1!$F$5:$X$3379,19,0)</f>
        <v>41616</v>
      </c>
      <c r="E312">
        <f>VLOOKUP(B312,[3]sheet1!$F$5:$H$3351,3,0)</f>
        <v>0.5</v>
      </c>
      <c r="F312" t="s">
        <v>59</v>
      </c>
    </row>
    <row r="313" spans="1:8">
      <c r="A313" s="74" t="s">
        <v>48</v>
      </c>
      <c r="B313" s="57" t="s">
        <v>371</v>
      </c>
      <c r="C313" s="75"/>
      <c r="D313" s="76">
        <f>VLOOKUP(B313,[3]sheet1!$F$5:$X$3379,19,0)</f>
        <v>41628</v>
      </c>
      <c r="E313">
        <f>VLOOKUP(B313,[3]sheet1!$F$5:$H$3351,3,0)</f>
        <v>0.2</v>
      </c>
      <c r="F313" s="77" t="s">
        <v>53</v>
      </c>
    </row>
    <row r="314" spans="1:8">
      <c r="A314" s="74" t="s">
        <v>48</v>
      </c>
      <c r="B314" s="57" t="s">
        <v>372</v>
      </c>
      <c r="C314" s="75"/>
      <c r="D314" s="76">
        <f>VLOOKUP(B314,[3]sheet1!$F$5:$X$3379,19,0)</f>
        <v>43438</v>
      </c>
      <c r="E314">
        <f>VLOOKUP(B314,[3]sheet1!$F$5:$H$3351,3,0)</f>
        <v>0.17</v>
      </c>
      <c r="F314" s="77" t="s">
        <v>53</v>
      </c>
    </row>
    <row r="315" spans="1:8">
      <c r="A315" s="74" t="s">
        <v>48</v>
      </c>
      <c r="B315" s="57" t="s">
        <v>373</v>
      </c>
      <c r="C315" s="75" t="str">
        <f>VLOOKUP(B315,[3]sheet1!$F$5:$R$3349,13,0)</f>
        <v>柱塞气举；</v>
      </c>
      <c r="D315" s="76">
        <f>VLOOKUP(B315,[3]sheet1!$F$5:$X$3379,19,0)</f>
        <v>43436</v>
      </c>
      <c r="E315">
        <f>VLOOKUP(B315,[3]sheet1!$F$5:$H$3351,3,0)</f>
        <v>0.15</v>
      </c>
      <c r="F315" s="2" t="s">
        <v>53</v>
      </c>
      <c r="G315" s="2" t="s">
        <v>45</v>
      </c>
    </row>
    <row r="316" spans="1:8">
      <c r="A316" s="74" t="s">
        <v>48</v>
      </c>
      <c r="B316" s="57" t="s">
        <v>374</v>
      </c>
      <c r="C316" s="75" t="str">
        <f>VLOOKUP(B316,[3]sheet1!$F$5:$R$3349,13,0)</f>
        <v>柱塞气举；</v>
      </c>
      <c r="D316" s="76">
        <f>VLOOKUP(B316,[3]sheet1!$F$5:$X$3379,19,0)</f>
        <v>43436</v>
      </c>
      <c r="E316">
        <f>VLOOKUP(B316,[3]sheet1!$F$5:$H$3351,3,0)</f>
        <v>0.85</v>
      </c>
      <c r="F316" s="2" t="s">
        <v>53</v>
      </c>
      <c r="G316" s="2" t="s">
        <v>45</v>
      </c>
    </row>
    <row r="317" spans="1:8">
      <c r="A317" s="74" t="s">
        <v>48</v>
      </c>
      <c r="B317" s="57" t="s">
        <v>375</v>
      </c>
      <c r="C317" s="75" t="str">
        <f>VLOOKUP(B317,[3]sheet1!$F$5:$R$3349,13,0)</f>
        <v>柱塞气举；</v>
      </c>
      <c r="D317" s="76">
        <f>VLOOKUP(B317,[3]sheet1!$F$5:$X$3379,19,0)</f>
        <v>43436</v>
      </c>
      <c r="E317">
        <f>VLOOKUP(B317,[3]sheet1!$F$5:$H$3351,3,0)</f>
        <v>1.05</v>
      </c>
      <c r="F317" s="2" t="s">
        <v>53</v>
      </c>
      <c r="G317" s="2" t="s">
        <v>45</v>
      </c>
    </row>
    <row r="318" spans="1:8">
      <c r="A318" s="74" t="s">
        <v>48</v>
      </c>
      <c r="B318" s="57" t="s">
        <v>376</v>
      </c>
      <c r="C318" s="75" t="str">
        <f>VLOOKUP(B318,[3]sheet1!$F$5:$R$3349,13,0)</f>
        <v>柱塞气举；</v>
      </c>
      <c r="D318" s="76">
        <f>VLOOKUP(B318,[3]sheet1!$F$5:$X$3379,19,0)</f>
        <v>43451</v>
      </c>
      <c r="E318">
        <f>VLOOKUP(B318,[3]sheet1!$F$5:$H$3351,3,0)</f>
        <v>0.45</v>
      </c>
      <c r="F318" s="2" t="s">
        <v>53</v>
      </c>
      <c r="G318" s="2" t="s">
        <v>45</v>
      </c>
    </row>
    <row r="319" spans="1:8">
      <c r="A319" s="74" t="s">
        <v>48</v>
      </c>
      <c r="B319" s="57" t="s">
        <v>377</v>
      </c>
      <c r="C319" s="75" t="str">
        <f>VLOOKUP(B319,[3]sheet1!$F$5:$R$3349,13,0)</f>
        <v>柱塞气举；</v>
      </c>
      <c r="D319" s="76">
        <f>VLOOKUP(B319,[3]sheet1!$F$5:$X$3379,19,0)</f>
        <v>43451</v>
      </c>
      <c r="E319">
        <f>VLOOKUP(B319,[3]sheet1!$F$5:$H$3351,3,0)</f>
        <v>0.25</v>
      </c>
      <c r="F319" s="2" t="s">
        <v>53</v>
      </c>
      <c r="G319" s="2" t="s">
        <v>45</v>
      </c>
    </row>
    <row r="320" spans="1:8">
      <c r="A320" s="74" t="s">
        <v>48</v>
      </c>
      <c r="B320" s="57" t="s">
        <v>378</v>
      </c>
      <c r="C320" s="75"/>
      <c r="D320" s="76">
        <f>VLOOKUP(B320,[3]sheet1!$F$5:$X$3379,19,0)</f>
        <v>43458</v>
      </c>
      <c r="E320">
        <f>VLOOKUP(B320,[3]sheet1!$F$5:$H$3351,3,0)</f>
        <v>0.6</v>
      </c>
      <c r="F320" t="s">
        <v>59</v>
      </c>
    </row>
    <row r="321" spans="1:10">
      <c r="A321" s="74" t="s">
        <v>48</v>
      </c>
      <c r="B321" s="57" t="s">
        <v>379</v>
      </c>
      <c r="C321" s="75" t="str">
        <f>VLOOKUP(B321,[3]sheet1!$F$5:$R$3349,13,0)</f>
        <v>柱塞气举；</v>
      </c>
      <c r="D321" s="76">
        <f>VLOOKUP(B321,[3]sheet1!$F$5:$X$3379,19,0)</f>
        <v>43451</v>
      </c>
      <c r="E321">
        <f>VLOOKUP(B321,[3]sheet1!$F$5:$H$3351,3,0)</f>
        <v>0.2</v>
      </c>
      <c r="F321" s="2" t="s">
        <v>53</v>
      </c>
      <c r="G321" s="2" t="s">
        <v>45</v>
      </c>
    </row>
    <row r="322" spans="1:10">
      <c r="A322" s="74" t="s">
        <v>48</v>
      </c>
      <c r="B322" s="57" t="s">
        <v>380</v>
      </c>
      <c r="C322" s="75" t="str">
        <f>VLOOKUP(B322,[3]sheet1!$F$5:$R$3349,13,0)</f>
        <v>柱塞气举；</v>
      </c>
      <c r="D322" s="76">
        <f>VLOOKUP(B322,[3]sheet1!$F$5:$X$3379,19,0)</f>
        <v>43452</v>
      </c>
      <c r="E322">
        <f>VLOOKUP(B322,[3]sheet1!$F$5:$H$3351,3,0)</f>
        <v>0.21</v>
      </c>
      <c r="F322" s="2" t="s">
        <v>53</v>
      </c>
      <c r="G322" s="2" t="s">
        <v>45</v>
      </c>
    </row>
    <row r="323" spans="1:10">
      <c r="A323" s="74" t="s">
        <v>48</v>
      </c>
      <c r="B323" s="57" t="s">
        <v>381</v>
      </c>
      <c r="C323" s="75" t="str">
        <f>VLOOKUP(B323,[3]sheet1!$F$5:$R$3349,13,0)</f>
        <v>柱塞气举；</v>
      </c>
      <c r="D323" s="76">
        <f>VLOOKUP(B323,[3]sheet1!$F$5:$X$3379,19,0)</f>
        <v>43452</v>
      </c>
      <c r="E323">
        <f>VLOOKUP(B323,[3]sheet1!$F$5:$H$3351,3,0)</f>
        <v>0.25</v>
      </c>
      <c r="F323" s="2" t="s">
        <v>53</v>
      </c>
      <c r="G323" s="2" t="s">
        <v>45</v>
      </c>
    </row>
    <row r="324" spans="1:10">
      <c r="A324" s="74" t="s">
        <v>48</v>
      </c>
      <c r="B324" s="57" t="s">
        <v>382</v>
      </c>
      <c r="C324" s="75"/>
      <c r="D324" s="76">
        <f>VLOOKUP(B324,[3]sheet1!$F$5:$X$3379,19,0)</f>
        <v>43458</v>
      </c>
      <c r="E324">
        <f>VLOOKUP(B324,[3]sheet1!$F$5:$H$3351,3,0)</f>
        <v>0.9</v>
      </c>
      <c r="F324" t="s">
        <v>50</v>
      </c>
      <c r="H324" t="s">
        <v>51</v>
      </c>
    </row>
    <row r="325" spans="1:10">
      <c r="A325" s="74" t="s">
        <v>48</v>
      </c>
      <c r="B325" s="57" t="s">
        <v>383</v>
      </c>
      <c r="C325" s="75"/>
      <c r="D325" s="76">
        <f>VLOOKUP(B325,[3]sheet1!$F$5:$X$3379,19,0)</f>
        <v>43458</v>
      </c>
      <c r="E325">
        <f>VLOOKUP(B325,[3]sheet1!$F$5:$H$3351,3,0)</f>
        <v>7.0000000000000007E-2</v>
      </c>
      <c r="F325" t="s">
        <v>50</v>
      </c>
      <c r="H325" t="s">
        <v>51</v>
      </c>
    </row>
    <row r="326" spans="1:10">
      <c r="A326" s="74" t="s">
        <v>48</v>
      </c>
      <c r="B326" s="57" t="s">
        <v>384</v>
      </c>
      <c r="C326" s="75" t="str">
        <f>VLOOKUP(B326,[3]sheet1!$F$5:$R$3349,13,0)</f>
        <v>柱塞气举；</v>
      </c>
      <c r="D326" s="76">
        <f>VLOOKUP(B326,[3]sheet1!$F$5:$X$3379,19,0)</f>
        <v>43458</v>
      </c>
      <c r="E326">
        <f>VLOOKUP(B326,[3]sheet1!$F$5:$H$3351,3,0)</f>
        <v>0.15</v>
      </c>
      <c r="F326" s="2" t="s">
        <v>53</v>
      </c>
      <c r="G326" s="2" t="s">
        <v>45</v>
      </c>
      <c r="H326" t="s">
        <v>51</v>
      </c>
    </row>
    <row r="327" spans="1:10">
      <c r="A327" s="74" t="s">
        <v>48</v>
      </c>
      <c r="B327" s="57" t="s">
        <v>385</v>
      </c>
      <c r="C327" s="75"/>
      <c r="D327" s="76">
        <f>VLOOKUP(B327,[3]sheet1!$F$5:$X$3379,19,0)</f>
        <v>43635</v>
      </c>
      <c r="E327">
        <f>VLOOKUP(B327,[3]sheet1!$F$5:$H$3351,3,0)</f>
        <v>0.5</v>
      </c>
      <c r="F327" t="s">
        <v>50</v>
      </c>
      <c r="H327" t="s">
        <v>51</v>
      </c>
    </row>
    <row r="328" spans="1:10">
      <c r="A328" s="74" t="s">
        <v>48</v>
      </c>
      <c r="B328" s="57" t="s">
        <v>386</v>
      </c>
      <c r="C328" s="75" t="str">
        <f>VLOOKUP(B328,[3]sheet1!$F$5:$R$3349,13,0)</f>
        <v>柱塞气举；</v>
      </c>
      <c r="D328" s="76">
        <f>VLOOKUP(B328,[3]sheet1!$F$5:$X$3379,19,0)</f>
        <v>43635</v>
      </c>
      <c r="E328">
        <f>VLOOKUP(B328,[3]sheet1!$F$5:$H$3351,3,0)</f>
        <v>0.15</v>
      </c>
      <c r="F328" s="2" t="s">
        <v>53</v>
      </c>
      <c r="G328" s="2" t="s">
        <v>45</v>
      </c>
      <c r="H328" t="s">
        <v>51</v>
      </c>
    </row>
    <row r="329" spans="1:10">
      <c r="A329" s="74" t="s">
        <v>48</v>
      </c>
      <c r="B329" s="57" t="s">
        <v>387</v>
      </c>
      <c r="C329" s="75"/>
      <c r="D329" s="76">
        <f>VLOOKUP(B329,[3]sheet1!$F$5:$X$3379,19,0)</f>
        <v>43635</v>
      </c>
      <c r="E329">
        <f>VLOOKUP(B329,[3]sheet1!$F$5:$H$3351,3,0)</f>
        <v>0.25</v>
      </c>
      <c r="F329" t="s">
        <v>50</v>
      </c>
      <c r="H329" t="s">
        <v>51</v>
      </c>
    </row>
    <row r="330" spans="1:10">
      <c r="A330" s="74" t="s">
        <v>48</v>
      </c>
      <c r="B330" s="57" t="s">
        <v>388</v>
      </c>
      <c r="C330" s="75" t="str">
        <f>VLOOKUP(B330,[3]sheet1!$F$5:$R$3349,13,0)</f>
        <v>柱塞气举；</v>
      </c>
      <c r="D330" s="76">
        <f>VLOOKUP(B330,[3]sheet1!$F$5:$X$3379,19,0)</f>
        <v>43687</v>
      </c>
      <c r="E330">
        <f>VLOOKUP(B330,[3]sheet1!$F$5:$H$3351,3,0)</f>
        <v>0.15</v>
      </c>
      <c r="F330" s="2" t="s">
        <v>53</v>
      </c>
      <c r="G330" s="2" t="s">
        <v>45</v>
      </c>
      <c r="H330" t="s">
        <v>51</v>
      </c>
    </row>
    <row r="331" spans="1:10">
      <c r="A331" s="74" t="s">
        <v>48</v>
      </c>
      <c r="B331" s="57" t="s">
        <v>389</v>
      </c>
      <c r="C331" s="75"/>
      <c r="D331" s="76">
        <f>VLOOKUP(B331,[3]sheet1!$F$5:$X$3379,19,0)</f>
        <v>43673</v>
      </c>
      <c r="E331">
        <f>VLOOKUP(B331,[3]sheet1!$F$5:$H$3351,3,0)</f>
        <v>1.2</v>
      </c>
      <c r="F331" t="s">
        <v>50</v>
      </c>
      <c r="H331" t="s">
        <v>51</v>
      </c>
    </row>
    <row r="332" spans="1:10" ht="33.299999999999997">
      <c r="A332" s="74" t="s">
        <v>48</v>
      </c>
      <c r="B332" s="57" t="s">
        <v>390</v>
      </c>
      <c r="C332" s="75" t="str">
        <f>VLOOKUP(B332,[3]sheet1!$F$5:$R$3349,13,0)</f>
        <v>柱塞气举；计划关井（无气量）：2021-05-31 08:00因无气量(无气量)，关井前油套压1.18/0.85Mpa。</v>
      </c>
      <c r="D332" s="76">
        <f>VLOOKUP(B332,[3]sheet1!$F$5:$X$3379,19,0)</f>
        <v>41559</v>
      </c>
      <c r="E332">
        <f>VLOOKUP(B332,[3]sheet1!$F$5:$H$3351,3,0)</f>
        <v>0</v>
      </c>
      <c r="F332" s="2" t="s">
        <v>53</v>
      </c>
      <c r="G332" s="2" t="s">
        <v>45</v>
      </c>
      <c r="J332" t="s">
        <v>57</v>
      </c>
    </row>
    <row r="333" spans="1:10">
      <c r="A333" s="74" t="s">
        <v>48</v>
      </c>
      <c r="B333" s="57" t="s">
        <v>391</v>
      </c>
      <c r="C333" s="75"/>
      <c r="D333" s="76">
        <f>VLOOKUP(B333,[3]sheet1!$F$5:$X$3379,19,0)</f>
        <v>42248</v>
      </c>
      <c r="E333">
        <f>VLOOKUP(B333,[3]sheet1!$F$5:$H$3351,3,0)</f>
        <v>0.2</v>
      </c>
      <c r="F333" s="77" t="s">
        <v>53</v>
      </c>
    </row>
    <row r="334" spans="1:10" ht="33.299999999999997">
      <c r="A334" s="74" t="s">
        <v>48</v>
      </c>
      <c r="B334" s="57" t="s">
        <v>392</v>
      </c>
      <c r="C334" s="75" t="str">
        <f>VLOOKUP(B334,[3]sheet1!$F$5:$R$3349,13,0)</f>
        <v>计划关井（无气量）：2022-06-16 08:00因无气量(无气量关井)，关井前油套压1.48/5.59Mpa。</v>
      </c>
      <c r="D334" s="76">
        <f>VLOOKUP(B334,[3]sheet1!$F$5:$X$3379,19,0)</f>
        <v>41602</v>
      </c>
      <c r="E334">
        <f>VLOOKUP(B334,[3]sheet1!$F$5:$H$3351,3,0)</f>
        <v>0</v>
      </c>
      <c r="F334" s="2" t="s">
        <v>56</v>
      </c>
      <c r="J334" t="s">
        <v>159</v>
      </c>
    </row>
    <row r="335" spans="1:10" ht="44.4">
      <c r="A335" s="74" t="s">
        <v>48</v>
      </c>
      <c r="B335" s="57" t="s">
        <v>393</v>
      </c>
      <c r="C335" s="75" t="str">
        <f>VLOOKUP(B335,[3]sheet1!$F$5:$R$3349,13,0)</f>
        <v>速度管柱；计划关井（生产组织影响）：2022-07-07 08:00因生产组织影响(集气站检修)，关井前油套压0.88/0.90Mpa。</v>
      </c>
      <c r="D335" s="76">
        <f>VLOOKUP(B335,[3]sheet1!$F$5:$X$3379,19,0)</f>
        <v>42620</v>
      </c>
      <c r="E335">
        <f>VLOOKUP(B335,[3]sheet1!$F$5:$H$3351,3,0)</f>
        <v>0.15</v>
      </c>
      <c r="F335" t="s">
        <v>50</v>
      </c>
      <c r="H335" t="s">
        <v>51</v>
      </c>
    </row>
    <row r="336" spans="1:10">
      <c r="A336" s="74" t="s">
        <v>48</v>
      </c>
      <c r="B336" s="57" t="s">
        <v>394</v>
      </c>
      <c r="C336" s="75" t="str">
        <f>VLOOKUP(B336,[3]sheet1!$F$5:$R$3349,13,0)</f>
        <v>速度管柱；</v>
      </c>
      <c r="D336" s="76">
        <f>VLOOKUP(B336,[3]sheet1!$F$5:$X$3379,19,0)</f>
        <v>41602</v>
      </c>
      <c r="E336">
        <f>VLOOKUP(B336,[3]sheet1!$F$5:$H$3351,3,0)</f>
        <v>0.1</v>
      </c>
      <c r="F336" t="s">
        <v>50</v>
      </c>
      <c r="H336" t="s">
        <v>51</v>
      </c>
    </row>
    <row r="337" spans="1:12">
      <c r="A337" s="74" t="s">
        <v>48</v>
      </c>
      <c r="B337" s="57" t="s">
        <v>395</v>
      </c>
      <c r="C337" s="75" t="str">
        <f>VLOOKUP(B337,[3]sheet1!$F$5:$R$3349,13,0)</f>
        <v>速度管柱；</v>
      </c>
      <c r="D337" s="76">
        <f>VLOOKUP(B337,[3]sheet1!$F$5:$X$3379,19,0)</f>
        <v>42704</v>
      </c>
      <c r="E337">
        <f>VLOOKUP(B337,[3]sheet1!$F$5:$H$3351,3,0)</f>
        <v>0.16</v>
      </c>
      <c r="F337" t="s">
        <v>50</v>
      </c>
      <c r="H337" t="s">
        <v>51</v>
      </c>
    </row>
    <row r="338" spans="1:12">
      <c r="A338" s="74" t="s">
        <v>48</v>
      </c>
      <c r="B338" s="57" t="s">
        <v>396</v>
      </c>
      <c r="C338" s="75" t="str">
        <f>VLOOKUP(B338,[3]sheet1!$F$5:$R$3349,13,0)</f>
        <v>速度管柱；</v>
      </c>
      <c r="D338" s="76">
        <f>VLOOKUP(B338,[3]sheet1!$F$5:$X$3379,19,0)</f>
        <v>42283</v>
      </c>
      <c r="E338">
        <f>VLOOKUP(B338,[3]sheet1!$F$5:$H$3351,3,0)</f>
        <v>0.1</v>
      </c>
      <c r="F338" t="s">
        <v>50</v>
      </c>
      <c r="H338" t="s">
        <v>51</v>
      </c>
    </row>
    <row r="339" spans="1:12" ht="33.299999999999997">
      <c r="A339" s="74" t="s">
        <v>48</v>
      </c>
      <c r="B339" s="57" t="s">
        <v>397</v>
      </c>
      <c r="C339" s="75" t="str">
        <f>VLOOKUP(B339,[3]sheet1!$F$5:$R$3349,13,0)</f>
        <v>计划关井（生产组织影响）：2022-07-07 08:00因生产组织影响(集气站检修)，关井前油套压1.19/5.93Mpa。</v>
      </c>
      <c r="D339" s="76">
        <f>VLOOKUP(B339,[3]sheet1!$F$5:$X$3379,19,0)</f>
        <v>42299</v>
      </c>
      <c r="E339">
        <f>VLOOKUP(B339,[3]sheet1!$F$5:$H$3351,3,0)</f>
        <v>0.1</v>
      </c>
      <c r="F339" s="77" t="s">
        <v>53</v>
      </c>
    </row>
    <row r="340" spans="1:12" ht="33.299999999999997">
      <c r="A340" s="74" t="s">
        <v>48</v>
      </c>
      <c r="B340" s="57" t="s">
        <v>398</v>
      </c>
      <c r="C340" s="75" t="str">
        <f>VLOOKUP(B340,[3]sheet1!$F$5:$R$3349,13,0)</f>
        <v>计划关井（生产组织影响）：2022-07-07 08:00因生产组织影响(集气站检修)，关井前油套压1.28/12.98Mpa。</v>
      </c>
      <c r="D340" s="76">
        <f>VLOOKUP(B340,[3]sheet1!$F$5:$X$3379,19,0)</f>
        <v>41840</v>
      </c>
      <c r="E340">
        <f>VLOOKUP(B340,[3]sheet1!$F$5:$H$3351,3,0)</f>
        <v>0.5</v>
      </c>
      <c r="F340" s="78" t="s">
        <v>59</v>
      </c>
    </row>
    <row r="341" spans="1:12">
      <c r="A341" s="74" t="s">
        <v>48</v>
      </c>
      <c r="B341" s="57" t="s">
        <v>399</v>
      </c>
      <c r="C341" s="75"/>
      <c r="D341" s="76">
        <f>VLOOKUP(B341,[3]sheet1!$F$5:$X$3379,19,0)</f>
        <v>42250</v>
      </c>
      <c r="E341">
        <f>VLOOKUP(B341,[3]sheet1!$F$5:$H$3351,3,0)</f>
        <v>0.35</v>
      </c>
      <c r="F341" t="s">
        <v>50</v>
      </c>
      <c r="H341" t="s">
        <v>51</v>
      </c>
    </row>
    <row r="342" spans="1:12" ht="44.4">
      <c r="A342" s="74" t="s">
        <v>48</v>
      </c>
      <c r="B342" s="57" t="s">
        <v>400</v>
      </c>
      <c r="C342" s="75" t="str">
        <f>VLOOKUP(B342,[3]sheet1!$F$5:$R$3349,13,0)</f>
        <v>速度管柱；气动薄膜间开井；计划关井（间歇生产）：2022-07-06 08:00因间歇生产(间歇生产)，关井前油套压1.26/10.67Mpa。</v>
      </c>
      <c r="D342" s="76">
        <f>VLOOKUP(B342,[3]sheet1!$F$5:$X$3379,19,0)</f>
        <v>41945</v>
      </c>
      <c r="E342">
        <f>VLOOKUP(B342,[3]sheet1!$F$5:$H$3351,3,0)</f>
        <v>0.1</v>
      </c>
      <c r="F342" t="s">
        <v>53</v>
      </c>
      <c r="H342" t="s">
        <v>51</v>
      </c>
    </row>
    <row r="343" spans="1:12">
      <c r="A343" s="74" t="s">
        <v>48</v>
      </c>
      <c r="B343" s="57" t="s">
        <v>401</v>
      </c>
      <c r="C343" s="75"/>
      <c r="D343" s="76">
        <f>VLOOKUP(B343,[3]sheet1!$F$5:$X$3379,19,0)</f>
        <v>42187</v>
      </c>
      <c r="E343">
        <f>VLOOKUP(B343,[3]sheet1!$F$5:$H$3351,3,0)</f>
        <v>2</v>
      </c>
      <c r="F343" t="s">
        <v>59</v>
      </c>
      <c r="H343" t="s">
        <v>51</v>
      </c>
      <c r="L343" t="s">
        <v>47</v>
      </c>
    </row>
    <row r="344" spans="1:12">
      <c r="A344" s="74" t="s">
        <v>48</v>
      </c>
      <c r="B344" s="57" t="s">
        <v>402</v>
      </c>
      <c r="C344" s="75"/>
      <c r="D344" s="76">
        <f>VLOOKUP(B344,[3]sheet1!$F$5:$X$3379,19,0)</f>
        <v>42187</v>
      </c>
      <c r="E344">
        <f>VLOOKUP(B344,[3]sheet1!$F$5:$H$3351,3,0)</f>
        <v>0.15</v>
      </c>
      <c r="F344" t="s">
        <v>50</v>
      </c>
      <c r="H344" t="s">
        <v>51</v>
      </c>
    </row>
    <row r="345" spans="1:12">
      <c r="A345" s="74" t="s">
        <v>48</v>
      </c>
      <c r="B345" s="57" t="s">
        <v>403</v>
      </c>
      <c r="C345" s="75"/>
      <c r="D345" s="76">
        <f>VLOOKUP(B345,[3]sheet1!$F$5:$X$3379,19,0)</f>
        <v>41971</v>
      </c>
      <c r="E345">
        <f>VLOOKUP(B345,[3]sheet1!$F$5:$H$3351,3,0)</f>
        <v>0.2</v>
      </c>
      <c r="F345" t="s">
        <v>50</v>
      </c>
      <c r="H345" t="s">
        <v>51</v>
      </c>
    </row>
    <row r="346" spans="1:12" ht="33.299999999999997">
      <c r="A346" s="74" t="s">
        <v>48</v>
      </c>
      <c r="B346" s="57" t="s">
        <v>404</v>
      </c>
      <c r="C346" s="75" t="str">
        <f>VLOOKUP(B346,[3]sheet1!$F$5:$R$3349,13,0)</f>
        <v>计划关井（无气量）：2022-05-23 08:00因无气量()，关井前油套压1.57/14.16Mpa。</v>
      </c>
      <c r="D346" s="76">
        <f>VLOOKUP(B346,[3]sheet1!$F$5:$X$3379,19,0)</f>
        <v>41976</v>
      </c>
      <c r="E346">
        <f>VLOOKUP(B346,[3]sheet1!$F$5:$H$3351,3,0)</f>
        <v>0</v>
      </c>
      <c r="F346" t="s">
        <v>50</v>
      </c>
      <c r="H346" t="s">
        <v>51</v>
      </c>
    </row>
    <row r="347" spans="1:12">
      <c r="A347" s="74" t="s">
        <v>48</v>
      </c>
      <c r="B347" s="57" t="s">
        <v>405</v>
      </c>
      <c r="C347" s="75" t="str">
        <f>VLOOKUP(B347,[3]sheet1!$F$5:$R$3349,13,0)</f>
        <v>速度管柱；</v>
      </c>
      <c r="D347" s="76">
        <f>VLOOKUP(B347,[3]sheet1!$F$5:$X$3379,19,0)</f>
        <v>42371</v>
      </c>
      <c r="E347">
        <f>VLOOKUP(B347,[3]sheet1!$F$5:$H$3351,3,0)</f>
        <v>3</v>
      </c>
      <c r="F347" t="s">
        <v>50</v>
      </c>
      <c r="H347" t="s">
        <v>51</v>
      </c>
    </row>
    <row r="348" spans="1:12">
      <c r="A348" s="74" t="s">
        <v>48</v>
      </c>
      <c r="B348" s="57" t="s">
        <v>406</v>
      </c>
      <c r="C348" s="75"/>
      <c r="D348" s="76">
        <f>VLOOKUP(B348,[3]sheet1!$F$5:$X$3379,19,0)</f>
        <v>41487</v>
      </c>
      <c r="E348">
        <f>VLOOKUP(B348,[3]sheet1!$F$5:$H$3351,3,0)</f>
        <v>0.05</v>
      </c>
      <c r="F348" t="s">
        <v>50</v>
      </c>
      <c r="H348" t="s">
        <v>51</v>
      </c>
    </row>
    <row r="349" spans="1:12" ht="44.4">
      <c r="A349" s="74" t="s">
        <v>48</v>
      </c>
      <c r="B349" s="57" t="s">
        <v>407</v>
      </c>
      <c r="C349" s="75" t="str">
        <f>VLOOKUP(B349,[3]sheet1!$F$5:$R$3349,13,0)</f>
        <v>速度管柱；计划关井（生产组织影响）：2022-08-15 08:00因生产组织影响(检修关井)，关井前油套压2.56/7.17Mpa。</v>
      </c>
      <c r="D349" s="76">
        <f>VLOOKUP(B349,[3]sheet1!$F$5:$X$3379,19,0)</f>
        <v>41479</v>
      </c>
      <c r="E349">
        <f>VLOOKUP(B349,[3]sheet1!$F$5:$H$3351,3,0)</f>
        <v>0.23</v>
      </c>
      <c r="F349" t="s">
        <v>50</v>
      </c>
      <c r="H349" t="s">
        <v>51</v>
      </c>
    </row>
    <row r="350" spans="1:12">
      <c r="A350" s="74" t="s">
        <v>48</v>
      </c>
      <c r="B350" s="57" t="s">
        <v>408</v>
      </c>
      <c r="C350" s="75"/>
      <c r="D350" s="76">
        <f>VLOOKUP(B350,[3]sheet1!$F$5:$X$3379,19,0)</f>
        <v>41614</v>
      </c>
      <c r="E350">
        <f>VLOOKUP(B350,[3]sheet1!$F$5:$H$3351,3,0)</f>
        <v>0.15</v>
      </c>
      <c r="F350" t="s">
        <v>50</v>
      </c>
      <c r="H350" t="s">
        <v>51</v>
      </c>
    </row>
    <row r="351" spans="1:12">
      <c r="A351" s="74" t="s">
        <v>48</v>
      </c>
      <c r="B351" s="57" t="s">
        <v>409</v>
      </c>
      <c r="C351" s="75"/>
      <c r="D351" s="76">
        <f>VLOOKUP(B351,[3]sheet1!$F$5:$X$3379,19,0)</f>
        <v>41625</v>
      </c>
      <c r="E351">
        <f>VLOOKUP(B351,[3]sheet1!$F$5:$H$3351,3,0)</f>
        <v>0.15</v>
      </c>
      <c r="F351" t="s">
        <v>50</v>
      </c>
      <c r="H351" t="s">
        <v>51</v>
      </c>
    </row>
    <row r="352" spans="1:12" ht="33.299999999999997">
      <c r="A352" s="74" t="s">
        <v>48</v>
      </c>
      <c r="B352" s="57" t="s">
        <v>410</v>
      </c>
      <c r="C352" s="75" t="str">
        <f>VLOOKUP(B352,[3]sheet1!$F$5:$R$3349,13,0)</f>
        <v>计划关井（生产组织影响）：2022-08-14 08:00因生产组织影响(检修关井)，关井前油套压2.25/2.46Mpa。</v>
      </c>
      <c r="D352" s="76">
        <f>VLOOKUP(B352,[3]sheet1!$F$5:$X$3379,19,0)</f>
        <v>41488</v>
      </c>
      <c r="E352">
        <f>VLOOKUP(B352,[3]sheet1!$F$5:$H$3351,3,0)</f>
        <v>0.8</v>
      </c>
      <c r="F352" t="s">
        <v>50</v>
      </c>
      <c r="H352" t="s">
        <v>51</v>
      </c>
    </row>
    <row r="353" spans="1:8" ht="44.4">
      <c r="A353" s="74" t="s">
        <v>48</v>
      </c>
      <c r="B353" s="57" t="s">
        <v>411</v>
      </c>
      <c r="C353" s="75" t="str">
        <f>VLOOKUP(B353,[3]sheet1!$F$5:$R$3349,13,0)</f>
        <v>柱塞气举；计划关井（生产组织影响）：2022-08-15 08:00因生产组织影响(检修关井)，关井前油套压2.44/17.44Mpa。</v>
      </c>
      <c r="D353" s="76">
        <f>VLOOKUP(B353,[3]sheet1!$F$5:$X$3379,19,0)</f>
        <v>43452</v>
      </c>
      <c r="E353">
        <f>VLOOKUP(B353,[3]sheet1!$F$5:$H$3351,3,0)</f>
        <v>0.12</v>
      </c>
      <c r="F353" s="2" t="s">
        <v>53</v>
      </c>
      <c r="G353" s="2" t="s">
        <v>45</v>
      </c>
      <c r="H353" t="s">
        <v>51</v>
      </c>
    </row>
    <row r="354" spans="1:8">
      <c r="A354" s="74" t="s">
        <v>48</v>
      </c>
      <c r="B354" s="57" t="s">
        <v>412</v>
      </c>
      <c r="C354" s="75"/>
      <c r="D354" s="76">
        <f>VLOOKUP(B354,[3]sheet1!$F$5:$X$3379,19,0)</f>
        <v>43452</v>
      </c>
      <c r="E354">
        <f>VLOOKUP(B354,[3]sheet1!$F$5:$H$3351,3,0)</f>
        <v>0.1</v>
      </c>
      <c r="F354" t="s">
        <v>50</v>
      </c>
      <c r="H354" t="s">
        <v>51</v>
      </c>
    </row>
    <row r="355" spans="1:8">
      <c r="A355" s="74" t="s">
        <v>48</v>
      </c>
      <c r="B355" s="57" t="s">
        <v>413</v>
      </c>
      <c r="C355" s="75"/>
      <c r="D355" s="76">
        <f>VLOOKUP(B355,[3]sheet1!$F$5:$X$3379,19,0)</f>
        <v>43471</v>
      </c>
      <c r="E355">
        <f>VLOOKUP(B355,[3]sheet1!$F$5:$H$3351,3,0)</f>
        <v>0.12</v>
      </c>
      <c r="F355" t="s">
        <v>50</v>
      </c>
      <c r="H355" t="s">
        <v>51</v>
      </c>
    </row>
    <row r="356" spans="1:8">
      <c r="A356" s="74" t="s">
        <v>48</v>
      </c>
      <c r="B356" s="57" t="s">
        <v>414</v>
      </c>
      <c r="C356" s="75" t="str">
        <f>VLOOKUP(B356,[3]sheet1!$F$5:$R$3349,13,0)</f>
        <v>柱塞气举；</v>
      </c>
      <c r="D356" s="76">
        <f>VLOOKUP(B356,[3]sheet1!$F$5:$X$3379,19,0)</f>
        <v>43645</v>
      </c>
      <c r="E356">
        <f>VLOOKUP(B356,[3]sheet1!$F$5:$H$3351,3,0)</f>
        <v>0.18</v>
      </c>
      <c r="F356" s="2" t="s">
        <v>53</v>
      </c>
      <c r="G356" s="2" t="s">
        <v>45</v>
      </c>
    </row>
    <row r="357" spans="1:8">
      <c r="A357" s="74" t="s">
        <v>48</v>
      </c>
      <c r="B357" s="57" t="s">
        <v>415</v>
      </c>
      <c r="C357" s="75"/>
      <c r="D357" s="76">
        <f>VLOOKUP(B357,[3]sheet1!$F$5:$X$3379,19,0)</f>
        <v>43645</v>
      </c>
      <c r="E357">
        <f>VLOOKUP(B357,[3]sheet1!$F$5:$H$3351,3,0)</f>
        <v>0.4</v>
      </c>
      <c r="F357" t="s">
        <v>50</v>
      </c>
      <c r="H357" t="s">
        <v>51</v>
      </c>
    </row>
    <row r="358" spans="1:8" ht="33.299999999999997">
      <c r="A358" s="74" t="s">
        <v>48</v>
      </c>
      <c r="B358" s="57" t="s">
        <v>416</v>
      </c>
      <c r="C358" s="75" t="str">
        <f>VLOOKUP(B358,[3]sheet1!$F$5:$R$3349,13,0)</f>
        <v>计划关井（生产组织影响）：2022-08-15 08:00因生产组织影响(检修关井)，关井前油套压4.24/21.75Mpa。</v>
      </c>
      <c r="D358" s="76">
        <f>VLOOKUP(B358,[3]sheet1!$F$5:$X$3379,19,0)</f>
        <v>43645</v>
      </c>
      <c r="E358">
        <f>VLOOKUP(B358,[3]sheet1!$F$5:$H$3351,3,0)</f>
        <v>0.2</v>
      </c>
      <c r="F358" s="77" t="s">
        <v>53</v>
      </c>
    </row>
    <row r="359" spans="1:8">
      <c r="A359" s="74" t="s">
        <v>48</v>
      </c>
      <c r="B359" s="57" t="s">
        <v>417</v>
      </c>
      <c r="C359" s="75" t="str">
        <f>VLOOKUP(B359,[3]sheet1!$F$5:$R$3349,13,0)</f>
        <v>柱塞气举；</v>
      </c>
      <c r="D359" s="76">
        <f>VLOOKUP(B359,[3]sheet1!$F$5:$X$3379,19,0)</f>
        <v>43454</v>
      </c>
      <c r="E359">
        <f>VLOOKUP(B359,[3]sheet1!$F$5:$H$3351,3,0)</f>
        <v>2</v>
      </c>
      <c r="F359" s="2" t="s">
        <v>53</v>
      </c>
      <c r="G359" s="2" t="s">
        <v>45</v>
      </c>
    </row>
    <row r="360" spans="1:8">
      <c r="A360" s="74" t="s">
        <v>48</v>
      </c>
      <c r="B360" s="57" t="s">
        <v>418</v>
      </c>
      <c r="C360" s="75" t="str">
        <f>VLOOKUP(B360,[3]sheet1!$F$5:$R$3349,13,0)</f>
        <v>柱塞气举；</v>
      </c>
      <c r="D360" s="76">
        <f>VLOOKUP(B360,[3]sheet1!$F$5:$X$3379,19,0)</f>
        <v>43458</v>
      </c>
      <c r="E360">
        <f>VLOOKUP(B360,[3]sheet1!$F$5:$H$3351,3,0)</f>
        <v>0.25</v>
      </c>
      <c r="F360" s="2" t="s">
        <v>53</v>
      </c>
      <c r="G360" s="2" t="s">
        <v>45</v>
      </c>
    </row>
    <row r="361" spans="1:8">
      <c r="A361" s="74" t="s">
        <v>48</v>
      </c>
      <c r="B361" s="57" t="s">
        <v>419</v>
      </c>
      <c r="C361" s="75" t="str">
        <f>VLOOKUP(B361,[3]sheet1!$F$5:$R$3349,13,0)</f>
        <v>柱塞气举；</v>
      </c>
      <c r="D361" s="76">
        <f>VLOOKUP(B361,[3]sheet1!$F$5:$X$3379,19,0)</f>
        <v>43454</v>
      </c>
      <c r="E361">
        <f>VLOOKUP(B361,[3]sheet1!$F$5:$H$3351,3,0)</f>
        <v>1.1000000000000001</v>
      </c>
      <c r="F361" s="2" t="s">
        <v>53</v>
      </c>
      <c r="G361" s="2" t="s">
        <v>45</v>
      </c>
    </row>
    <row r="362" spans="1:8">
      <c r="A362" s="74" t="s">
        <v>48</v>
      </c>
      <c r="B362" s="57" t="s">
        <v>420</v>
      </c>
      <c r="C362" s="75" t="str">
        <f>VLOOKUP(B362,[3]sheet1!$F$5:$R$3349,13,0)</f>
        <v>柱塞气举；</v>
      </c>
      <c r="D362" s="76">
        <f>VLOOKUP(B362,[3]sheet1!$F$5:$X$3379,19,0)</f>
        <v>43738</v>
      </c>
      <c r="E362">
        <f>VLOOKUP(B362,[3]sheet1!$F$5:$H$3351,3,0)</f>
        <v>0.2</v>
      </c>
      <c r="F362" s="2" t="s">
        <v>53</v>
      </c>
      <c r="G362" s="2" t="s">
        <v>45</v>
      </c>
    </row>
    <row r="363" spans="1:8">
      <c r="A363" s="74" t="s">
        <v>48</v>
      </c>
      <c r="B363" s="57" t="s">
        <v>421</v>
      </c>
      <c r="C363" s="75" t="str">
        <f>VLOOKUP(B363,[3]sheet1!$F$5:$R$3349,13,0)</f>
        <v>柱塞气举；</v>
      </c>
      <c r="D363" s="76">
        <f>VLOOKUP(B363,[3]sheet1!$F$5:$X$3379,19,0)</f>
        <v>43738</v>
      </c>
      <c r="E363">
        <f>VLOOKUP(B363,[3]sheet1!$F$5:$H$3351,3,0)</f>
        <v>0.26</v>
      </c>
      <c r="F363" s="2" t="s">
        <v>53</v>
      </c>
      <c r="G363" s="2" t="s">
        <v>45</v>
      </c>
    </row>
    <row r="364" spans="1:8">
      <c r="A364" s="74" t="s">
        <v>48</v>
      </c>
      <c r="B364" s="57" t="s">
        <v>422</v>
      </c>
      <c r="C364" s="75" t="str">
        <f>VLOOKUP(B364,[3]sheet1!$F$5:$R$3349,13,0)</f>
        <v>柱塞气举；</v>
      </c>
      <c r="D364" s="76">
        <f>VLOOKUP(B364,[3]sheet1!$F$5:$X$3379,19,0)</f>
        <v>43738</v>
      </c>
      <c r="E364">
        <f>VLOOKUP(B364,[3]sheet1!$F$5:$H$3351,3,0)</f>
        <v>0.3</v>
      </c>
      <c r="F364" s="2" t="s">
        <v>53</v>
      </c>
      <c r="G364" s="2" t="s">
        <v>45</v>
      </c>
    </row>
    <row r="365" spans="1:8" ht="33.299999999999997">
      <c r="A365" s="74" t="s">
        <v>48</v>
      </c>
      <c r="B365" s="57" t="s">
        <v>423</v>
      </c>
      <c r="C365" s="75" t="str">
        <f>VLOOKUP(B365,[3]sheet1!$F$5:$R$3349,13,0)</f>
        <v>计划关井（生产组织影响）：2022-08-14 08:00因生产组织影响(检修关井)，关井前油套压2.27/2.02Mpa。</v>
      </c>
      <c r="D365" s="76">
        <f>VLOOKUP(B365,[3]sheet1!$F$5:$X$3379,19,0)</f>
        <v>41526</v>
      </c>
      <c r="E365">
        <f>VLOOKUP(B365,[3]sheet1!$F$5:$H$3351,3,0)</f>
        <v>0.15</v>
      </c>
      <c r="F365" s="77" t="s">
        <v>53</v>
      </c>
    </row>
    <row r="366" spans="1:8" ht="33.299999999999997">
      <c r="A366" s="74" t="s">
        <v>48</v>
      </c>
      <c r="B366" s="57" t="s">
        <v>424</v>
      </c>
      <c r="C366" s="75" t="str">
        <f>VLOOKUP(B366,[3]sheet1!$F$5:$R$3349,13,0)</f>
        <v>计划关井（生产组织影响）：2022-08-14 08:00因生产组织影响(检修关井)，关井前油套压2.56/4.15Mpa。</v>
      </c>
      <c r="D366" s="76">
        <f>VLOOKUP(B366,[3]sheet1!$F$5:$X$3379,19,0)</f>
        <v>41585</v>
      </c>
      <c r="E366">
        <f>VLOOKUP(B366,[3]sheet1!$F$5:$H$3351,3,0)</f>
        <v>0.16</v>
      </c>
      <c r="F366" s="77" t="s">
        <v>53</v>
      </c>
    </row>
    <row r="367" spans="1:8" ht="33.299999999999997">
      <c r="A367" s="74" t="s">
        <v>48</v>
      </c>
      <c r="B367" s="57" t="s">
        <v>425</v>
      </c>
      <c r="C367" s="75" t="str">
        <f>VLOOKUP(B367,[3]sheet1!$F$5:$R$3349,13,0)</f>
        <v>计划关井（生产组织影响）：2022-08-14 08:00因生产组织影响(检修关井)，关井前油套压2.52/7.22Mpa。</v>
      </c>
      <c r="D367" s="76">
        <f>VLOOKUP(B367,[3]sheet1!$F$5:$X$3379,19,0)</f>
        <v>41559</v>
      </c>
      <c r="E367">
        <f>VLOOKUP(B367,[3]sheet1!$F$5:$H$3351,3,0)</f>
        <v>0.15</v>
      </c>
      <c r="F367" s="77" t="s">
        <v>53</v>
      </c>
    </row>
    <row r="368" spans="1:8" ht="44.4">
      <c r="A368" s="74" t="s">
        <v>48</v>
      </c>
      <c r="B368" s="57" t="s">
        <v>426</v>
      </c>
      <c r="C368" s="75" t="str">
        <f>VLOOKUP(B368,[3]sheet1!$F$5:$R$3349,13,0)</f>
        <v>速度管柱；计划关井（生产组织影响）：2022-08-14 08:00因生产组织影响(检修关井)，关井前油套压2.46/9.32Mpa。</v>
      </c>
      <c r="D368" s="76">
        <f>VLOOKUP(B368,[3]sheet1!$F$5:$X$3379,19,0)</f>
        <v>41896</v>
      </c>
      <c r="E368">
        <f>VLOOKUP(B368,[3]sheet1!$F$5:$H$3351,3,0)</f>
        <v>0.14000000000000001</v>
      </c>
      <c r="F368" t="s">
        <v>50</v>
      </c>
      <c r="H368" t="s">
        <v>51</v>
      </c>
    </row>
    <row r="369" spans="1:12" ht="33.299999999999997">
      <c r="A369" s="74" t="s">
        <v>48</v>
      </c>
      <c r="B369" s="57" t="s">
        <v>427</v>
      </c>
      <c r="C369" s="75" t="str">
        <f>VLOOKUP(B369,[3]sheet1!$F$5:$R$3349,13,0)</f>
        <v>计划关井（生产组织影响）：2022-08-14 08:00因生产组织影响(检修关井)，关井前油套压2.40/15.29Mpa。</v>
      </c>
      <c r="D369" s="76">
        <f>VLOOKUP(B369,[3]sheet1!$F$5:$X$3379,19,0)</f>
        <v>41849</v>
      </c>
      <c r="E369">
        <f>VLOOKUP(B369,[3]sheet1!$F$5:$H$3351,3,0)</f>
        <v>0.12</v>
      </c>
      <c r="F369" s="77" t="s">
        <v>53</v>
      </c>
    </row>
    <row r="370" spans="1:12" ht="33.299999999999997">
      <c r="A370" s="74" t="s">
        <v>48</v>
      </c>
      <c r="B370" s="57" t="s">
        <v>428</v>
      </c>
      <c r="C370" s="75" t="str">
        <f>VLOOKUP(B370,[3]sheet1!$F$5:$R$3349,13,0)</f>
        <v>计划关井（无气量）：2022-06-16 08:00因无气量(无气量关井)，关井前油套压1.31/1.58Mpa。</v>
      </c>
      <c r="D370" s="76">
        <f>VLOOKUP(B370,[3]sheet1!$F$5:$X$3379,19,0)</f>
        <v>41734</v>
      </c>
      <c r="E370">
        <f>VLOOKUP(B370,[3]sheet1!$F$5:$H$3351,3,0)</f>
        <v>0</v>
      </c>
      <c r="F370" s="2" t="s">
        <v>56</v>
      </c>
    </row>
    <row r="371" spans="1:12" ht="33.299999999999997">
      <c r="A371" s="74" t="s">
        <v>48</v>
      </c>
      <c r="B371" s="57" t="s">
        <v>429</v>
      </c>
      <c r="C371" s="75" t="str">
        <f>VLOOKUP(B371,[3]sheet1!$F$5:$R$3349,13,0)</f>
        <v>计划关井（生产组织影响）：2022-07-08 08:00因生产组织影响(集气站检修)，关井前油套压1.47/20.09Mpa。</v>
      </c>
      <c r="D371" s="76">
        <f>VLOOKUP(B371,[3]sheet1!$F$5:$X$3379,19,0)</f>
        <v>41934</v>
      </c>
      <c r="E371">
        <f>VLOOKUP(B371,[3]sheet1!$F$5:$H$3351,3,0)</f>
        <v>0.01</v>
      </c>
      <c r="F371" t="s">
        <v>53</v>
      </c>
    </row>
    <row r="372" spans="1:12">
      <c r="A372" s="74" t="s">
        <v>48</v>
      </c>
      <c r="B372" s="57" t="s">
        <v>430</v>
      </c>
      <c r="C372" s="75"/>
      <c r="D372" s="76">
        <f>VLOOKUP(B372,[3]sheet1!$F$5:$X$3379,19,0)</f>
        <v>43748</v>
      </c>
      <c r="E372">
        <f>VLOOKUP(B372,[3]sheet1!$F$5:$H$3351,3,0)</f>
        <v>0.4</v>
      </c>
      <c r="F372" t="s">
        <v>50</v>
      </c>
      <c r="H372" t="s">
        <v>51</v>
      </c>
    </row>
    <row r="373" spans="1:12">
      <c r="A373" s="74" t="s">
        <v>48</v>
      </c>
      <c r="B373" s="57" t="s">
        <v>431</v>
      </c>
      <c r="C373" s="75" t="str">
        <f>VLOOKUP(B373,[3]sheet1!$F$5:$R$3349,13,0)</f>
        <v>斯伦贝谢实验井；</v>
      </c>
      <c r="D373" s="76">
        <f>VLOOKUP(B373,[3]sheet1!$F$5:$X$3379,19,0)</f>
        <v>43735</v>
      </c>
      <c r="E373">
        <f>VLOOKUP(B373,[3]sheet1!$F$5:$H$3351,3,0)</f>
        <v>0.6</v>
      </c>
      <c r="F373" t="s">
        <v>50</v>
      </c>
      <c r="H373" t="s">
        <v>51</v>
      </c>
    </row>
    <row r="374" spans="1:12">
      <c r="A374" s="74" t="s">
        <v>48</v>
      </c>
      <c r="B374" s="57" t="s">
        <v>432</v>
      </c>
      <c r="C374" s="75" t="str">
        <f>VLOOKUP(B374,[3]sheet1!$F$5:$R$3349,13,0)</f>
        <v>斯伦贝谢实验井；</v>
      </c>
      <c r="D374" s="76">
        <f>VLOOKUP(B374,[3]sheet1!$F$5:$X$3379,19,0)</f>
        <v>43735</v>
      </c>
      <c r="E374">
        <f>VLOOKUP(B374,[3]sheet1!$F$5:$H$3351,3,0)</f>
        <v>0.6</v>
      </c>
      <c r="F374" t="s">
        <v>50</v>
      </c>
      <c r="H374" t="s">
        <v>51</v>
      </c>
    </row>
    <row r="375" spans="1:12" ht="33.299999999999997">
      <c r="A375" s="74" t="s">
        <v>48</v>
      </c>
      <c r="B375" s="57" t="s">
        <v>433</v>
      </c>
      <c r="C375" s="75" t="str">
        <f>VLOOKUP(B375,[3]sheet1!$F$5:$R$3349,13,0)</f>
        <v>计划关井（生产组织影响）：2022-05-12 08:00因生产组织影响()，关井前油套压1.99/14.95Mpa。</v>
      </c>
      <c r="D375" s="76">
        <f>VLOOKUP(B375,[3]sheet1!$F$5:$X$3379,19,0)</f>
        <v>43735</v>
      </c>
      <c r="E375">
        <f>VLOOKUP(B375,[3]sheet1!$F$5:$H$3351,3,0)</f>
        <v>1</v>
      </c>
      <c r="F375" t="s">
        <v>59</v>
      </c>
      <c r="H375" t="s">
        <v>51</v>
      </c>
      <c r="L375" t="s">
        <v>47</v>
      </c>
    </row>
    <row r="376" spans="1:12" ht="33.299999999999997">
      <c r="A376" s="74" t="s">
        <v>48</v>
      </c>
      <c r="B376" s="57" t="s">
        <v>434</v>
      </c>
      <c r="C376" s="75" t="str">
        <f>VLOOKUP(B376,[3]sheet1!$F$5:$R$3349,13,0)</f>
        <v>计划关井（生产组织影响）：2022-05-12 08:00因生产组织影响()，关井前油套压1.85/14.35Mpa。</v>
      </c>
      <c r="D376" s="76">
        <f>VLOOKUP(B376,[3]sheet1!$F$5:$X$3379,19,0)</f>
        <v>43737</v>
      </c>
      <c r="E376">
        <f>VLOOKUP(B376,[3]sheet1!$F$5:$H$3351,3,0)</f>
        <v>2</v>
      </c>
      <c r="F376" t="s">
        <v>59</v>
      </c>
      <c r="H376" t="s">
        <v>51</v>
      </c>
      <c r="L376" t="s">
        <v>47</v>
      </c>
    </row>
    <row r="377" spans="1:12" ht="33.299999999999997">
      <c r="A377" s="74" t="s">
        <v>48</v>
      </c>
      <c r="B377" s="57" t="s">
        <v>435</v>
      </c>
      <c r="C377" s="75" t="str">
        <f>VLOOKUP(B377,[3]sheet1!$F$5:$R$3349,13,0)</f>
        <v>计划关井（关井轮休）：2022-08-12 08:00因关井轮休(高产井轮休)，关井前油套压2.46/15.93Mpa。</v>
      </c>
      <c r="D377" s="76">
        <f>VLOOKUP(B377,[3]sheet1!$F$5:$X$3379,19,0)</f>
        <v>44102</v>
      </c>
      <c r="E377">
        <f>VLOOKUP(B377,[3]sheet1!$F$5:$H$3351,3,0)</f>
        <v>3</v>
      </c>
      <c r="F377" t="s">
        <v>59</v>
      </c>
      <c r="L377" t="s">
        <v>47</v>
      </c>
    </row>
    <row r="378" spans="1:12" ht="33.299999999999997">
      <c r="A378" s="74" t="s">
        <v>48</v>
      </c>
      <c r="B378" s="57" t="s">
        <v>436</v>
      </c>
      <c r="C378" s="75" t="str">
        <f>VLOOKUP(B378,[3]sheet1!$F$5:$R$3349,13,0)</f>
        <v>计划关井（关井轮休）：2022-08-13 08:00因关井轮休(高产井轮休)，关井前油套压2.29/15.87Mpa。</v>
      </c>
      <c r="D378" s="76">
        <f>VLOOKUP(B378,[3]sheet1!$F$5:$X$3379,19,0)</f>
        <v>44102</v>
      </c>
      <c r="E378">
        <f>VLOOKUP(B378,[3]sheet1!$F$5:$H$3351,3,0)</f>
        <v>0.3</v>
      </c>
      <c r="F378" s="79" t="s">
        <v>59</v>
      </c>
    </row>
    <row r="379" spans="1:12" ht="33.299999999999997">
      <c r="A379" s="74" t="s">
        <v>48</v>
      </c>
      <c r="B379" s="57" t="s">
        <v>437</v>
      </c>
      <c r="C379" s="75" t="str">
        <f>VLOOKUP(B379,[3]sheet1!$F$5:$R$3349,13,0)</f>
        <v>计划关井（关井轮休）：2022-07-05 08:00因关井轮休(高产井轮休)，关井前油套压1.01/23.51Mpa。</v>
      </c>
      <c r="D379" s="76">
        <f>VLOOKUP(B379,[3]sheet1!$F$5:$X$3379,19,0)</f>
        <v>44121</v>
      </c>
      <c r="E379">
        <f>VLOOKUP(B379,[3]sheet1!$F$5:$H$3351,3,0)</f>
        <v>1</v>
      </c>
      <c r="F379" t="s">
        <v>59</v>
      </c>
      <c r="L379" t="s">
        <v>47</v>
      </c>
    </row>
    <row r="380" spans="1:12" ht="33.299999999999997">
      <c r="A380" s="74" t="s">
        <v>48</v>
      </c>
      <c r="B380" s="57" t="s">
        <v>438</v>
      </c>
      <c r="C380" s="75" t="str">
        <f>VLOOKUP(B380,[3]sheet1!$F$5:$R$3349,13,0)</f>
        <v>计划关井（无气量）：2022-05-24 08:00因无气量()，关井前油套压1.23/5.22Mpa。</v>
      </c>
      <c r="D380" s="76">
        <f>VLOOKUP(B380,[3]sheet1!$F$5:$X$3379,19,0)</f>
        <v>40357</v>
      </c>
      <c r="E380">
        <f>VLOOKUP(B380,[3]sheet1!$F$5:$H$3351,3,0)</f>
        <v>0</v>
      </c>
      <c r="F380" s="2" t="s">
        <v>56</v>
      </c>
    </row>
    <row r="381" spans="1:12" ht="44.4">
      <c r="A381" s="74" t="s">
        <v>48</v>
      </c>
      <c r="B381" s="57" t="s">
        <v>439</v>
      </c>
      <c r="C381" s="75" t="str">
        <f>VLOOKUP(B381,[3]sheet1!$F$5:$R$3349,13,0)</f>
        <v>柱塞气举；复合软管井；计划关井（生产组织影响）：2022-05-13 08:00因生产组织影响(复合软管关井)，关井前油套压1.15/1.16Mpa。</v>
      </c>
      <c r="D381" s="76">
        <f>VLOOKUP(B381,[3]sheet1!$F$5:$X$3379,19,0)</f>
        <v>39639</v>
      </c>
      <c r="E381">
        <f>VLOOKUP(B381,[3]sheet1!$F$5:$H$3351,3,0)</f>
        <v>0</v>
      </c>
      <c r="F381" s="2" t="s">
        <v>53</v>
      </c>
      <c r="G381" s="2" t="s">
        <v>45</v>
      </c>
    </row>
    <row r="382" spans="1:12" ht="33.299999999999997">
      <c r="A382" s="74" t="s">
        <v>48</v>
      </c>
      <c r="B382" s="57" t="s">
        <v>440</v>
      </c>
      <c r="C382" s="75" t="str">
        <f>VLOOKUP(B382,[3]sheet1!$F$5:$R$3349,13,0)</f>
        <v>计划关井（井下作业）：2022-07-21 20:00因井下作业(因1-43老井侧钻关井)，关井前油套压1.88/4.28Mpa。</v>
      </c>
      <c r="D382" s="76">
        <f>VLOOKUP(B382,[3]sheet1!$F$5:$X$3379,19,0)</f>
        <v>41175</v>
      </c>
      <c r="E382">
        <f>VLOOKUP(B382,[3]sheet1!$F$5:$H$3351,3,0)</f>
        <v>0.15</v>
      </c>
      <c r="F382" s="77" t="s">
        <v>53</v>
      </c>
    </row>
    <row r="383" spans="1:12" ht="44.4">
      <c r="A383" s="74" t="s">
        <v>48</v>
      </c>
      <c r="B383" s="57" t="s">
        <v>441</v>
      </c>
      <c r="C383" s="75" t="str">
        <f>VLOOKUP(B383,[3]sheet1!$F$5:$R$3349,13,0)</f>
        <v>气动薄膜间开井；计划关井（井下作业）：2022-07-21 20:00因井下作业(因1-43老井侧钻关井)，关井前油套压2.15/17.09Mpa。</v>
      </c>
      <c r="D383" s="76">
        <f>VLOOKUP(B383,[3]sheet1!$F$5:$X$3379,19,0)</f>
        <v>39684</v>
      </c>
      <c r="E383">
        <f>VLOOKUP(B383,[3]sheet1!$F$5:$H$3351,3,0)</f>
        <v>7.0000000000000007E-2</v>
      </c>
      <c r="F383" t="s">
        <v>53</v>
      </c>
    </row>
    <row r="384" spans="1:12" ht="44.4">
      <c r="A384" s="74" t="s">
        <v>48</v>
      </c>
      <c r="B384" s="57" t="s">
        <v>442</v>
      </c>
      <c r="C384" s="75" t="str">
        <f>VLOOKUP(B384,[3]sheet1!$F$5:$R$3349,13,0)</f>
        <v>柱塞气举；复合软管井；计划关井（生产组织影响）：2022-05-13 08:00因生产组织影响(复合软管关井)，关井前油套压1.31/9.64Mpa。</v>
      </c>
      <c r="D384" s="76">
        <f>VLOOKUP(B384,[3]sheet1!$F$5:$X$3379,19,0)</f>
        <v>39684</v>
      </c>
      <c r="E384">
        <f>VLOOKUP(B384,[3]sheet1!$F$5:$H$3351,3,0)</f>
        <v>0.1</v>
      </c>
      <c r="F384" s="2" t="s">
        <v>53</v>
      </c>
      <c r="G384" s="2" t="s">
        <v>45</v>
      </c>
    </row>
    <row r="385" spans="1:12" ht="44.4">
      <c r="A385" s="74" t="s">
        <v>48</v>
      </c>
      <c r="B385" s="57" t="s">
        <v>443</v>
      </c>
      <c r="C385" s="75" t="str">
        <f>VLOOKUP(B385,[3]sheet1!$F$5:$R$3349,13,0)</f>
        <v>速度管柱；气动薄膜间开井；计划关井（井下作业）：2022-07-21 20:00因井下作业(因1-43老井侧钻关井)，关井前油套压2.15/17.09Mpa。</v>
      </c>
      <c r="D385" s="76">
        <f>VLOOKUP(B385,[3]sheet1!$F$5:$X$3379,19,0)</f>
        <v>39734</v>
      </c>
      <c r="E385">
        <f>VLOOKUP(B385,[3]sheet1!$F$5:$H$3351,3,0)</f>
        <v>0.15</v>
      </c>
      <c r="F385" t="s">
        <v>53</v>
      </c>
      <c r="H385" t="s">
        <v>51</v>
      </c>
    </row>
    <row r="386" spans="1:12" ht="55.5">
      <c r="A386" s="74" t="s">
        <v>48</v>
      </c>
      <c r="B386" s="57" t="s">
        <v>444</v>
      </c>
      <c r="C386" s="75" t="str">
        <f>VLOOKUP(B386,[3]sheet1!$F$5:$R$3349,13,0)</f>
        <v>复合软管井；气动薄膜间开井；非计划关井（其他原因）：2021-08-09 08:00因其他原因(复合软管井流程与主干管断开关井)，关井前油套压1.74/12.81Mpa。</v>
      </c>
      <c r="D386" s="76">
        <f>VLOOKUP(B386,[3]sheet1!$F$5:$X$3379,19,0)</f>
        <v>39568</v>
      </c>
      <c r="E386">
        <f>VLOOKUP(B386,[3]sheet1!$F$5:$H$3351,3,0)</f>
        <v>0.1</v>
      </c>
      <c r="F386" t="s">
        <v>53</v>
      </c>
      <c r="J386" t="s">
        <v>128</v>
      </c>
    </row>
    <row r="387" spans="1:12" ht="55.5">
      <c r="A387" s="74" t="s">
        <v>48</v>
      </c>
      <c r="B387" s="57" t="s">
        <v>445</v>
      </c>
      <c r="C387" s="75" t="str">
        <f>VLOOKUP(B387,[3]sheet1!$F$5:$R$3349,13,0)</f>
        <v>复合软管井；气动薄膜间开井；非计划关井（其他原因）：2021-08-09 08:00因其他原因(复合软管井流程与主干管断开关井)，关井前油套压2.15/8.65Mpa。</v>
      </c>
      <c r="D387" s="76">
        <f>VLOOKUP(B387,[3]sheet1!$F$5:$X$3379,19,0)</f>
        <v>39568</v>
      </c>
      <c r="E387">
        <f>VLOOKUP(B387,[3]sheet1!$F$5:$H$3351,3,0)</f>
        <v>0.1</v>
      </c>
      <c r="F387" t="s">
        <v>53</v>
      </c>
      <c r="J387" t="s">
        <v>128</v>
      </c>
    </row>
    <row r="388" spans="1:12" ht="44.4">
      <c r="A388" s="74" t="s">
        <v>48</v>
      </c>
      <c r="B388" s="57" t="s">
        <v>446</v>
      </c>
      <c r="C388" s="75" t="str">
        <f>VLOOKUP(B388,[3]sheet1!$F$5:$R$3349,13,0)</f>
        <v>复合软管井；非计划关井（其他原因）：2021-08-09 08:00因其他原因(复合软管井流程与主干管断开关井)，关井前油套压2.14/9.40Mpa。</v>
      </c>
      <c r="D388" s="76">
        <f>VLOOKUP(B388,[3]sheet1!$F$5:$X$3379,19,0)</f>
        <v>39568</v>
      </c>
      <c r="E388">
        <f>VLOOKUP(B388,[3]sheet1!$F$5:$H$3351,3,0)</f>
        <v>0.03</v>
      </c>
      <c r="F388" s="2" t="s">
        <v>56</v>
      </c>
      <c r="J388" t="s">
        <v>128</v>
      </c>
    </row>
    <row r="389" spans="1:12" ht="55.5">
      <c r="A389" s="74" t="s">
        <v>48</v>
      </c>
      <c r="B389" s="57" t="s">
        <v>447</v>
      </c>
      <c r="C389" s="75" t="str">
        <f>VLOOKUP(B389,[3]sheet1!$F$5:$R$3349,13,0)</f>
        <v>气动薄膜间开井；复合软管井；非计划关井（其他原因）：2021-08-09 08:00因其他原因(复合软管井流程与主干管断开关井)，关井前油套压1.68/10.40Mpa。</v>
      </c>
      <c r="D389" s="76">
        <f>VLOOKUP(B389,[3]sheet1!$F$5:$X$3379,19,0)</f>
        <v>39642</v>
      </c>
      <c r="E389">
        <f>VLOOKUP(B389,[3]sheet1!$F$5:$H$3351,3,0)</f>
        <v>0.05</v>
      </c>
      <c r="F389" t="s">
        <v>53</v>
      </c>
      <c r="J389" t="s">
        <v>128</v>
      </c>
    </row>
    <row r="390" spans="1:12" ht="44.4">
      <c r="A390" s="74" t="s">
        <v>48</v>
      </c>
      <c r="B390" s="57" t="s">
        <v>448</v>
      </c>
      <c r="C390" s="75" t="str">
        <f>VLOOKUP(B390,[3]sheet1!$F$5:$R$3349,13,0)</f>
        <v>复合软管井；速度管柱；非计划关井（其他原因）：2021-08-09 08:00因其他原因(复合软管井流程与主干管断开关井)，关井前油套压2.36/4.80Mpa。</v>
      </c>
      <c r="D390" s="76">
        <f>VLOOKUP(B390,[3]sheet1!$F$5:$X$3379,19,0)</f>
        <v>39776</v>
      </c>
      <c r="E390">
        <f>VLOOKUP(B390,[3]sheet1!$F$5:$H$3351,3,0)</f>
        <v>0.05</v>
      </c>
      <c r="F390" t="s">
        <v>50</v>
      </c>
      <c r="H390" t="s">
        <v>51</v>
      </c>
      <c r="J390" t="s">
        <v>128</v>
      </c>
    </row>
    <row r="391" spans="1:12" ht="44.4">
      <c r="A391" s="74" t="s">
        <v>48</v>
      </c>
      <c r="B391" s="57" t="s">
        <v>449</v>
      </c>
      <c r="C391" s="75" t="str">
        <f>VLOOKUP(B391,[3]sheet1!$F$5:$R$3349,13,0)</f>
        <v>复合软管井；非计划关井（其他原因）：2021-08-09 08:00因其他原因(复合软管井流程与主干管断开关井)，关井前油套压1.72/3.33Mpa。</v>
      </c>
      <c r="D391" s="76">
        <f>VLOOKUP(B391,[3]sheet1!$F$5:$X$3379,19,0)</f>
        <v>39776</v>
      </c>
      <c r="E391">
        <f>VLOOKUP(B391,[3]sheet1!$F$5:$H$3351,3,0)</f>
        <v>0.05</v>
      </c>
      <c r="F391" s="2" t="s">
        <v>56</v>
      </c>
      <c r="J391" t="s">
        <v>128</v>
      </c>
    </row>
    <row r="392" spans="1:12">
      <c r="A392" s="74" t="s">
        <v>48</v>
      </c>
      <c r="B392" s="57" t="s">
        <v>450</v>
      </c>
      <c r="C392" s="75" t="str">
        <f>VLOOKUP(B392,[3]sheet1!$F$5:$R$3349,13,0)</f>
        <v>柱塞气举；</v>
      </c>
      <c r="D392" s="76">
        <f>VLOOKUP(B392,[3]sheet1!$F$5:$X$3379,19,0)</f>
        <v>40897</v>
      </c>
      <c r="E392">
        <f>VLOOKUP(B392,[3]sheet1!$F$5:$H$3351,3,0)</f>
        <v>0.4</v>
      </c>
      <c r="F392" s="2" t="s">
        <v>53</v>
      </c>
      <c r="G392" s="2" t="s">
        <v>45</v>
      </c>
    </row>
    <row r="393" spans="1:12">
      <c r="A393" s="74" t="s">
        <v>48</v>
      </c>
      <c r="B393" s="57" t="s">
        <v>451</v>
      </c>
      <c r="C393" s="75" t="str">
        <f>VLOOKUP(B393,[3]sheet1!$F$5:$R$3349,13,0)</f>
        <v>柱塞气举；斯伦贝谢实验井；</v>
      </c>
      <c r="D393" s="76">
        <f>VLOOKUP(B393,[3]sheet1!$F$5:$X$3379,19,0)</f>
        <v>43611</v>
      </c>
      <c r="E393">
        <f>VLOOKUP(B393,[3]sheet1!$F$5:$H$3351,3,0)</f>
        <v>0.35</v>
      </c>
      <c r="F393" s="2" t="s">
        <v>53</v>
      </c>
      <c r="G393" s="2" t="s">
        <v>45</v>
      </c>
    </row>
    <row r="394" spans="1:12">
      <c r="A394" s="74" t="s">
        <v>48</v>
      </c>
      <c r="B394" s="57" t="s">
        <v>452</v>
      </c>
      <c r="C394" s="75" t="str">
        <f>VLOOKUP(B394,[3]sheet1!$F$5:$R$3349,13,0)</f>
        <v>斯伦贝谢实验井；柱塞气举；</v>
      </c>
      <c r="D394" s="76">
        <f>VLOOKUP(B394,[3]sheet1!$F$5:$X$3379,19,0)</f>
        <v>43611</v>
      </c>
      <c r="E394">
        <f>VLOOKUP(B394,[3]sheet1!$F$5:$H$3351,3,0)</f>
        <v>1</v>
      </c>
      <c r="F394" t="s">
        <v>59</v>
      </c>
      <c r="G394" s="2" t="s">
        <v>45</v>
      </c>
      <c r="H394" t="s">
        <v>51</v>
      </c>
      <c r="L394" t="s">
        <v>47</v>
      </c>
    </row>
    <row r="395" spans="1:12">
      <c r="A395" s="74" t="s">
        <v>48</v>
      </c>
      <c r="B395" s="57" t="s">
        <v>453</v>
      </c>
      <c r="C395" s="75" t="str">
        <f>VLOOKUP(B395,[3]sheet1!$F$5:$R$3349,13,0)</f>
        <v>柱塞气举；斯伦贝谢实验井；</v>
      </c>
      <c r="D395" s="76">
        <f>VLOOKUP(B395,[3]sheet1!$F$5:$X$3379,19,0)</f>
        <v>43611</v>
      </c>
      <c r="E395">
        <f>VLOOKUP(B395,[3]sheet1!$F$5:$H$3351,3,0)</f>
        <v>2</v>
      </c>
      <c r="F395" t="s">
        <v>59</v>
      </c>
      <c r="G395" s="2" t="s">
        <v>45</v>
      </c>
      <c r="L395" t="s">
        <v>47</v>
      </c>
    </row>
    <row r="396" spans="1:12" ht="44.4">
      <c r="A396" s="74" t="s">
        <v>48</v>
      </c>
      <c r="B396" s="57" t="s">
        <v>454</v>
      </c>
      <c r="C396" s="75" t="str">
        <f>VLOOKUP(B396,[3]sheet1!$F$5:$R$3349,13,0)</f>
        <v>斯伦贝谢实验井；计划关井（关井轮休）：2022-06-08 08:00因关井轮休(高产井轮休关井)，关井前油套压3.03/10.72Mpa。</v>
      </c>
      <c r="D396" s="76">
        <f>VLOOKUP(B396,[3]sheet1!$F$5:$X$3379,19,0)</f>
        <v>43640</v>
      </c>
      <c r="E396">
        <f>VLOOKUP(B396,[3]sheet1!$F$5:$H$3351,3,0)</f>
        <v>0.91</v>
      </c>
      <c r="F396" t="s">
        <v>59</v>
      </c>
      <c r="L396" t="s">
        <v>47</v>
      </c>
    </row>
    <row r="397" spans="1:12">
      <c r="A397" s="74" t="s">
        <v>48</v>
      </c>
      <c r="B397" s="57" t="s">
        <v>455</v>
      </c>
      <c r="C397" s="75" t="str">
        <f>VLOOKUP(B397,[3]sheet1!$F$5:$R$3349,13,0)</f>
        <v>斯伦贝谢实验井；</v>
      </c>
      <c r="D397" s="76">
        <f>VLOOKUP(B397,[3]sheet1!$F$5:$X$3379,19,0)</f>
        <v>43611</v>
      </c>
      <c r="E397">
        <f>VLOOKUP(B397,[3]sheet1!$F$5:$H$3351,3,0)</f>
        <v>0.5</v>
      </c>
      <c r="F397" t="s">
        <v>50</v>
      </c>
      <c r="H397" t="s">
        <v>51</v>
      </c>
    </row>
    <row r="398" spans="1:12">
      <c r="A398" s="74" t="s">
        <v>48</v>
      </c>
      <c r="B398" s="57" t="s">
        <v>456</v>
      </c>
      <c r="C398" s="75" t="str">
        <f>VLOOKUP(B398,[3]sheet1!$F$5:$R$3349,13,0)</f>
        <v>斯伦贝谢实验井；柱塞气举；</v>
      </c>
      <c r="D398" s="76">
        <f>VLOOKUP(B398,[3]sheet1!$F$5:$X$3379,19,0)</f>
        <v>43611</v>
      </c>
      <c r="E398">
        <f>VLOOKUP(B398,[3]sheet1!$F$5:$H$3351,3,0)</f>
        <v>0.25</v>
      </c>
      <c r="F398" s="2" t="s">
        <v>53</v>
      </c>
      <c r="G398" s="2" t="s">
        <v>45</v>
      </c>
      <c r="H398" t="s">
        <v>51</v>
      </c>
    </row>
    <row r="399" spans="1:12" ht="33.299999999999997">
      <c r="A399" s="74" t="s">
        <v>48</v>
      </c>
      <c r="B399" s="57" t="s">
        <v>457</v>
      </c>
      <c r="C399" s="75" t="str">
        <f>VLOOKUP(B399,[3]sheet1!$F$5:$R$3349,13,0)</f>
        <v>复合软管井；计划关井（无气量）：2021-05-13 08:00因无气量(无气量关井)，关井前油套压1.09/0.93Mpa。</v>
      </c>
      <c r="D399" s="76">
        <f>VLOOKUP(B399,[3]sheet1!$F$5:$X$3379,19,0)</f>
        <v>39568</v>
      </c>
      <c r="E399">
        <f>VLOOKUP(B399,[3]sheet1!$F$5:$H$3351,3,0)</f>
        <v>0</v>
      </c>
      <c r="F399" s="2" t="s">
        <v>56</v>
      </c>
      <c r="J399" t="s">
        <v>57</v>
      </c>
    </row>
    <row r="400" spans="1:12">
      <c r="A400" s="74" t="s">
        <v>48</v>
      </c>
      <c r="B400" s="57" t="s">
        <v>458</v>
      </c>
      <c r="C400" s="75"/>
      <c r="D400" s="76">
        <f>VLOOKUP(B400,[3]sheet1!$F$5:$X$3379,19,0)</f>
        <v>39568</v>
      </c>
      <c r="E400">
        <f>VLOOKUP(B400,[3]sheet1!$F$5:$H$3351,3,0)</f>
        <v>0.01</v>
      </c>
      <c r="F400" t="s">
        <v>53</v>
      </c>
    </row>
    <row r="401" spans="1:12">
      <c r="A401" s="74" t="s">
        <v>48</v>
      </c>
      <c r="B401" s="57" t="s">
        <v>459</v>
      </c>
      <c r="C401" s="75"/>
      <c r="D401" s="76">
        <f>VLOOKUP(B401,[3]sheet1!$F$5:$X$3379,19,0)</f>
        <v>39568</v>
      </c>
      <c r="E401">
        <f>VLOOKUP(B401,[3]sheet1!$F$5:$H$3351,3,0)</f>
        <v>0.01</v>
      </c>
      <c r="F401" t="s">
        <v>53</v>
      </c>
    </row>
    <row r="402" spans="1:12" ht="33.299999999999997">
      <c r="A402" s="74" t="s">
        <v>48</v>
      </c>
      <c r="B402" s="57" t="s">
        <v>460</v>
      </c>
      <c r="C402" s="75" t="str">
        <f>VLOOKUP(B402,[3]sheet1!$F$5:$R$3349,13,0)</f>
        <v>气动薄膜间开井；计划关井（无气量）：2022-05-31 08:00因无气量()，关井前油套压3.00/1.29Mpa。</v>
      </c>
      <c r="D402" s="76">
        <f>VLOOKUP(B402,[3]sheet1!$F$5:$X$3379,19,0)</f>
        <v>39625</v>
      </c>
      <c r="E402">
        <f>VLOOKUP(B402,[3]sheet1!$F$5:$H$3351,3,0)</f>
        <v>0</v>
      </c>
      <c r="F402" s="2" t="s">
        <v>56</v>
      </c>
      <c r="J402" t="s">
        <v>159</v>
      </c>
    </row>
    <row r="403" spans="1:12">
      <c r="A403" s="74" t="s">
        <v>48</v>
      </c>
      <c r="B403" s="57" t="s">
        <v>461</v>
      </c>
      <c r="C403" s="75"/>
      <c r="D403" s="76">
        <f>VLOOKUP(B403,[3]sheet1!$F$5:$X$3379,19,0)</f>
        <v>43815</v>
      </c>
      <c r="E403">
        <f>VLOOKUP(B403,[3]sheet1!$F$5:$H$3351,3,0)</f>
        <v>0.05</v>
      </c>
      <c r="F403" t="s">
        <v>50</v>
      </c>
      <c r="H403" t="s">
        <v>51</v>
      </c>
    </row>
    <row r="404" spans="1:12">
      <c r="A404" s="74" t="s">
        <v>48</v>
      </c>
      <c r="B404" s="57" t="s">
        <v>462</v>
      </c>
      <c r="C404" s="75"/>
      <c r="D404" s="76">
        <f>VLOOKUP(B404,[3]sheet1!$F$5:$X$3379,19,0)</f>
        <v>43774</v>
      </c>
      <c r="E404">
        <f>VLOOKUP(B404,[3]sheet1!$F$5:$H$3351,3,0)</f>
        <v>0.6</v>
      </c>
      <c r="F404" t="s">
        <v>50</v>
      </c>
      <c r="H404" t="s">
        <v>51</v>
      </c>
    </row>
    <row r="405" spans="1:12">
      <c r="A405" s="74" t="s">
        <v>48</v>
      </c>
      <c r="B405" s="57" t="s">
        <v>463</v>
      </c>
      <c r="C405" s="75" t="str">
        <f>VLOOKUP(B405,[3]sheet1!$F$5:$R$3349,13,0)</f>
        <v>斯伦贝谢实验井；</v>
      </c>
      <c r="D405" s="76">
        <f>VLOOKUP(B405,[3]sheet1!$F$5:$X$3379,19,0)</f>
        <v>43774</v>
      </c>
      <c r="E405">
        <f>VLOOKUP(B405,[3]sheet1!$F$5:$H$3351,3,0)</f>
        <v>0.7</v>
      </c>
      <c r="F405" t="s">
        <v>59</v>
      </c>
      <c r="H405" t="s">
        <v>51</v>
      </c>
      <c r="L405" t="s">
        <v>47</v>
      </c>
    </row>
    <row r="406" spans="1:12">
      <c r="A406" s="74" t="s">
        <v>48</v>
      </c>
      <c r="B406" s="57" t="s">
        <v>464</v>
      </c>
      <c r="C406" s="75" t="str">
        <f>VLOOKUP(B406,[3]sheet1!$F$5:$R$3349,13,0)</f>
        <v>斯伦贝谢实验井；</v>
      </c>
      <c r="D406" s="76">
        <f>VLOOKUP(B406,[3]sheet1!$F$5:$X$3379,19,0)</f>
        <v>43769</v>
      </c>
      <c r="E406">
        <f>VLOOKUP(B406,[3]sheet1!$F$5:$H$3351,3,0)</f>
        <v>0.1</v>
      </c>
      <c r="F406" t="s">
        <v>50</v>
      </c>
      <c r="H406" t="s">
        <v>51</v>
      </c>
    </row>
    <row r="407" spans="1:12">
      <c r="A407" s="74" t="s">
        <v>48</v>
      </c>
      <c r="B407" s="57" t="s">
        <v>465</v>
      </c>
      <c r="C407" s="75" t="str">
        <f>VLOOKUP(B407,[3]sheet1!$F$5:$R$3349,13,0)</f>
        <v>柱塞气举；</v>
      </c>
      <c r="D407" s="76">
        <f>VLOOKUP(B407,[3]sheet1!$F$5:$X$3379,19,0)</f>
        <v>43774</v>
      </c>
      <c r="E407">
        <f>VLOOKUP(B407,[3]sheet1!$F$5:$H$3351,3,0)</f>
        <v>3</v>
      </c>
      <c r="F407" t="s">
        <v>59</v>
      </c>
      <c r="G407" s="2" t="s">
        <v>45</v>
      </c>
      <c r="L407" t="s">
        <v>47</v>
      </c>
    </row>
    <row r="408" spans="1:12">
      <c r="A408" s="74" t="s">
        <v>48</v>
      </c>
      <c r="B408" s="57" t="s">
        <v>466</v>
      </c>
      <c r="C408" s="75"/>
      <c r="D408" s="76">
        <f>VLOOKUP(B408,[3]sheet1!$F$5:$X$3379,19,0)</f>
        <v>43774</v>
      </c>
      <c r="E408">
        <f>VLOOKUP(B408,[3]sheet1!$F$5:$H$3351,3,0)</f>
        <v>0.85</v>
      </c>
      <c r="F408" t="s">
        <v>59</v>
      </c>
    </row>
    <row r="409" spans="1:12" ht="33.299999999999997">
      <c r="A409" s="74" t="s">
        <v>48</v>
      </c>
      <c r="B409" s="57" t="s">
        <v>467</v>
      </c>
      <c r="C409" s="75" t="str">
        <f>VLOOKUP(B409,[3]sheet1!$F$5:$R$3349,13,0)</f>
        <v>计划关井（无气量）：2022-06-16 08:00因无气量(无气量关井)，关井前油套压1.78/1.73Mpa。</v>
      </c>
      <c r="D409" s="76">
        <f>VLOOKUP(B409,[3]sheet1!$F$5:$X$3379,19,0)</f>
        <v>39960</v>
      </c>
      <c r="E409">
        <f>VLOOKUP(B409,[3]sheet1!$F$5:$H$3351,3,0)</f>
        <v>0</v>
      </c>
      <c r="F409" s="2" t="s">
        <v>56</v>
      </c>
    </row>
    <row r="410" spans="1:12" ht="33.299999999999997">
      <c r="A410" s="74" t="s">
        <v>48</v>
      </c>
      <c r="B410" s="57" t="s">
        <v>468</v>
      </c>
      <c r="C410" s="75" t="str">
        <f>VLOOKUP(B410,[3]sheet1!$F$5:$R$3349,13,0)</f>
        <v>计划关井（无气量）：2022-06-16 08:00因无气量(无气量关井)，关井前油套压1.78/0.69Mpa。</v>
      </c>
      <c r="D410" s="76">
        <f>VLOOKUP(B410,[3]sheet1!$F$5:$X$3379,19,0)</f>
        <v>39989</v>
      </c>
      <c r="E410">
        <f>VLOOKUP(B410,[3]sheet1!$F$5:$H$3351,3,0)</f>
        <v>0</v>
      </c>
      <c r="F410" s="2" t="s">
        <v>56</v>
      </c>
      <c r="J410" t="s">
        <v>159</v>
      </c>
    </row>
    <row r="411" spans="1:12">
      <c r="A411" s="74" t="s">
        <v>48</v>
      </c>
      <c r="B411" s="57" t="s">
        <v>469</v>
      </c>
      <c r="C411" s="75" t="str">
        <f>VLOOKUP(B411,[3]sheet1!$F$5:$R$3349,13,0)</f>
        <v>柱塞气举；</v>
      </c>
      <c r="D411" s="76">
        <f>VLOOKUP(B411,[3]sheet1!$F$5:$X$3379,19,0)</f>
        <v>41261</v>
      </c>
      <c r="E411">
        <f>VLOOKUP(B411,[3]sheet1!$F$5:$H$3351,3,0)</f>
        <v>0.5</v>
      </c>
      <c r="F411" s="2" t="s">
        <v>53</v>
      </c>
      <c r="G411" s="2" t="s">
        <v>45</v>
      </c>
    </row>
    <row r="412" spans="1:12">
      <c r="A412" s="74" t="s">
        <v>48</v>
      </c>
      <c r="B412" s="57" t="s">
        <v>470</v>
      </c>
      <c r="C412" s="75" t="str">
        <f>VLOOKUP(B412,[3]sheet1!$F$5:$R$3349,13,0)</f>
        <v>柱塞气举；</v>
      </c>
      <c r="D412" s="76">
        <f>VLOOKUP(B412,[3]sheet1!$F$5:$X$3379,19,0)</f>
        <v>40787</v>
      </c>
      <c r="E412">
        <f>VLOOKUP(B412,[3]sheet1!$F$5:$H$3351,3,0)</f>
        <v>0.05</v>
      </c>
      <c r="F412" t="s">
        <v>53</v>
      </c>
      <c r="G412" s="2" t="s">
        <v>45</v>
      </c>
    </row>
    <row r="413" spans="1:12">
      <c r="A413" s="74" t="s">
        <v>48</v>
      </c>
      <c r="B413" s="57" t="s">
        <v>471</v>
      </c>
      <c r="C413" s="75" t="str">
        <f>VLOOKUP(B413,[3]sheet1!$F$5:$R$3349,13,0)</f>
        <v>速度管柱；</v>
      </c>
      <c r="D413" s="76">
        <f>VLOOKUP(B413,[3]sheet1!$F$5:$X$3379,19,0)</f>
        <v>42685</v>
      </c>
      <c r="E413">
        <f>VLOOKUP(B413,[3]sheet1!$F$5:$H$3351,3,0)</f>
        <v>2.5</v>
      </c>
      <c r="F413" t="s">
        <v>59</v>
      </c>
      <c r="H413" t="s">
        <v>51</v>
      </c>
      <c r="L413" t="s">
        <v>47</v>
      </c>
    </row>
    <row r="414" spans="1:12">
      <c r="A414" s="74" t="s">
        <v>48</v>
      </c>
      <c r="B414" s="57" t="s">
        <v>472</v>
      </c>
      <c r="C414" s="75" t="str">
        <f>VLOOKUP(B414,[3]sheet1!$F$5:$R$3349,13,0)</f>
        <v>速度管柱；</v>
      </c>
      <c r="D414" s="76">
        <f>VLOOKUP(B414,[3]sheet1!$F$5:$X$3379,19,0)</f>
        <v>42716</v>
      </c>
      <c r="E414">
        <f>VLOOKUP(B414,[3]sheet1!$F$5:$H$3351,3,0)</f>
        <v>0.2</v>
      </c>
      <c r="F414" t="s">
        <v>50</v>
      </c>
      <c r="H414" t="s">
        <v>51</v>
      </c>
    </row>
    <row r="415" spans="1:12">
      <c r="A415" s="74" t="s">
        <v>48</v>
      </c>
      <c r="B415" s="57" t="s">
        <v>473</v>
      </c>
      <c r="C415" s="75" t="str">
        <f>VLOOKUP(B415,[3]sheet1!$F$5:$R$3349,13,0)</f>
        <v>柱塞气举；</v>
      </c>
      <c r="D415" s="76">
        <f>VLOOKUP(B415,[3]sheet1!$F$5:$X$3379,19,0)</f>
        <v>42643</v>
      </c>
      <c r="E415">
        <f>VLOOKUP(B415,[3]sheet1!$F$5:$H$3351,3,0)</f>
        <v>0.3</v>
      </c>
      <c r="F415" s="2" t="s">
        <v>53</v>
      </c>
      <c r="G415" s="2" t="s">
        <v>45</v>
      </c>
      <c r="H415" t="s">
        <v>51</v>
      </c>
    </row>
    <row r="416" spans="1:12">
      <c r="A416" s="74" t="s">
        <v>48</v>
      </c>
      <c r="B416" s="57" t="s">
        <v>474</v>
      </c>
      <c r="C416" s="75" t="str">
        <f>VLOOKUP(B416,[3]sheet1!$F$5:$R$3349,13,0)</f>
        <v>速度管柱；</v>
      </c>
      <c r="D416" s="76">
        <f>VLOOKUP(B416,[3]sheet1!$F$5:$X$3379,19,0)</f>
        <v>42655</v>
      </c>
      <c r="E416">
        <f>VLOOKUP(B416,[3]sheet1!$F$5:$H$3351,3,0)</f>
        <v>1</v>
      </c>
      <c r="F416" t="s">
        <v>59</v>
      </c>
      <c r="H416" t="s">
        <v>51</v>
      </c>
      <c r="L416" t="s">
        <v>47</v>
      </c>
    </row>
    <row r="417" spans="1:12">
      <c r="A417" s="74" t="s">
        <v>48</v>
      </c>
      <c r="B417" s="57" t="s">
        <v>475</v>
      </c>
      <c r="C417" s="75"/>
      <c r="D417" s="76">
        <f>VLOOKUP(B417,[3]sheet1!$F$5:$X$3379,19,0)</f>
        <v>42632</v>
      </c>
      <c r="E417">
        <f>VLOOKUP(B417,[3]sheet1!$F$5:$H$3351,3,0)</f>
        <v>0.1</v>
      </c>
      <c r="F417" t="s">
        <v>50</v>
      </c>
      <c r="H417" t="s">
        <v>51</v>
      </c>
    </row>
    <row r="418" spans="1:12">
      <c r="A418" s="74" t="s">
        <v>48</v>
      </c>
      <c r="B418" s="57" t="s">
        <v>476</v>
      </c>
      <c r="C418" s="75" t="str">
        <f>VLOOKUP(B418,[3]sheet1!$F$5:$R$3349,13,0)</f>
        <v>油套同采井</v>
      </c>
      <c r="D418" s="76">
        <f>VLOOKUP(B418,[3]sheet1!$F$5:$X$3379,19,0)</f>
        <v>44514</v>
      </c>
      <c r="E418">
        <f>VLOOKUP(B418,[3]sheet1!$F$5:$H$3351,3,0)</f>
        <v>1.5</v>
      </c>
      <c r="F418" t="s">
        <v>59</v>
      </c>
      <c r="L418" t="s">
        <v>47</v>
      </c>
    </row>
    <row r="419" spans="1:12">
      <c r="A419" s="74" t="s">
        <v>48</v>
      </c>
      <c r="B419" s="57" t="s">
        <v>477</v>
      </c>
      <c r="C419" s="75" t="str">
        <f>VLOOKUP(B419,[3]sheet1!$F$5:$R$3349,13,0)</f>
        <v>油套同采井</v>
      </c>
      <c r="D419" s="76">
        <f>VLOOKUP(B419,[3]sheet1!$F$5:$X$3379,19,0)</f>
        <v>44515</v>
      </c>
      <c r="E419">
        <f>VLOOKUP(B419,[3]sheet1!$F$5:$H$3351,3,0)</f>
        <v>0.8</v>
      </c>
      <c r="F419" t="s">
        <v>59</v>
      </c>
      <c r="L419" t="s">
        <v>47</v>
      </c>
    </row>
    <row r="420" spans="1:12">
      <c r="A420" s="74" t="s">
        <v>48</v>
      </c>
      <c r="B420" s="57" t="s">
        <v>478</v>
      </c>
      <c r="C420" s="75" t="str">
        <f>VLOOKUP(B420,[3]sheet1!$F$5:$R$3349,13,0)</f>
        <v>油套同采井</v>
      </c>
      <c r="D420" s="76">
        <f>VLOOKUP(B420,[3]sheet1!$F$5:$X$3379,19,0)</f>
        <v>44515</v>
      </c>
      <c r="E420">
        <f>VLOOKUP(B420,[3]sheet1!$F$5:$H$3351,3,0)</f>
        <v>0.8</v>
      </c>
      <c r="F420" t="s">
        <v>59</v>
      </c>
      <c r="L420" t="s">
        <v>47</v>
      </c>
    </row>
    <row r="421" spans="1:12">
      <c r="A421" s="74" t="s">
        <v>48</v>
      </c>
      <c r="B421" s="57" t="s">
        <v>479</v>
      </c>
      <c r="C421" s="75" t="str">
        <f>VLOOKUP(B421,[3]sheet1!$F$5:$R$3349,13,0)</f>
        <v>油套同采井</v>
      </c>
      <c r="D421" s="76">
        <f>VLOOKUP(B421,[3]sheet1!$F$5:$X$3379,19,0)</f>
        <v>44514</v>
      </c>
      <c r="E421">
        <f>VLOOKUP(B421,[3]sheet1!$F$5:$H$3351,3,0)</f>
        <v>0.5</v>
      </c>
      <c r="F421" t="s">
        <v>59</v>
      </c>
    </row>
    <row r="422" spans="1:12">
      <c r="A422" s="74" t="s">
        <v>48</v>
      </c>
      <c r="B422" s="57" t="s">
        <v>480</v>
      </c>
      <c r="C422" s="75" t="str">
        <f>VLOOKUP(B422,[3]sheet1!$F$5:$R$3349,13,0)</f>
        <v>油套同采井</v>
      </c>
      <c r="D422" s="76">
        <f>VLOOKUP(B422,[3]sheet1!$F$5:$X$3379,19,0)</f>
        <v>44528</v>
      </c>
      <c r="E422">
        <f>VLOOKUP(B422,[3]sheet1!$F$5:$H$3351,3,0)</f>
        <v>0.4</v>
      </c>
      <c r="F422" t="s">
        <v>59</v>
      </c>
      <c r="L422" t="s">
        <v>47</v>
      </c>
    </row>
    <row r="423" spans="1:12">
      <c r="A423" s="74" t="s">
        <v>48</v>
      </c>
      <c r="B423" s="57" t="s">
        <v>481</v>
      </c>
      <c r="C423" s="75" t="str">
        <f>VLOOKUP(B423,[3]sheet1!$F$5:$R$3349,13,0)</f>
        <v>油套同采井</v>
      </c>
      <c r="D423" s="76">
        <f>VLOOKUP(B423,[3]sheet1!$F$5:$X$3379,19,0)</f>
        <v>44515</v>
      </c>
      <c r="E423">
        <f>VLOOKUP(B423,[3]sheet1!$F$5:$H$3351,3,0)</f>
        <v>1.5</v>
      </c>
      <c r="F423" t="s">
        <v>59</v>
      </c>
      <c r="L423" t="s">
        <v>47</v>
      </c>
    </row>
    <row r="424" spans="1:12">
      <c r="A424" s="74" t="s">
        <v>48</v>
      </c>
      <c r="B424" s="57" t="s">
        <v>482</v>
      </c>
      <c r="C424" s="75" t="str">
        <f>VLOOKUP(B424,[3]sheet1!$F$5:$R$3349,13,0)</f>
        <v>油套同采井</v>
      </c>
      <c r="D424" s="76">
        <f>VLOOKUP(B424,[3]sheet1!$F$5:$X$3379,19,0)</f>
        <v>44515</v>
      </c>
      <c r="E424">
        <f>VLOOKUP(B424,[3]sheet1!$F$5:$H$3351,3,0)</f>
        <v>1.3</v>
      </c>
      <c r="F424" t="s">
        <v>59</v>
      </c>
      <c r="L424" t="s">
        <v>47</v>
      </c>
    </row>
    <row r="425" spans="1:12">
      <c r="A425" s="74" t="s">
        <v>48</v>
      </c>
      <c r="B425" s="57" t="s">
        <v>483</v>
      </c>
      <c r="C425" s="75"/>
      <c r="D425" s="76">
        <f>VLOOKUP(B425,[3]sheet1!$F$5:$X$3379,19,0)</f>
        <v>44555</v>
      </c>
      <c r="E425">
        <f>VLOOKUP(B425,[3]sheet1!$F$5:$H$3351,3,0)</f>
        <v>0.6</v>
      </c>
      <c r="F425" t="s">
        <v>59</v>
      </c>
      <c r="H425" t="s">
        <v>51</v>
      </c>
    </row>
    <row r="426" spans="1:12">
      <c r="A426" s="74" t="s">
        <v>48</v>
      </c>
      <c r="B426" s="57" t="s">
        <v>484</v>
      </c>
      <c r="C426" s="75"/>
      <c r="D426" s="76">
        <f>VLOOKUP(B426,[3]sheet1!$F$5:$X$3379,19,0)</f>
        <v>44555</v>
      </c>
      <c r="E426">
        <f>VLOOKUP(B426,[3]sheet1!$F$5:$H$3351,3,0)</f>
        <v>1</v>
      </c>
      <c r="F426" t="s">
        <v>59</v>
      </c>
      <c r="H426" t="s">
        <v>51</v>
      </c>
    </row>
    <row r="427" spans="1:12">
      <c r="A427" s="74" t="s">
        <v>48</v>
      </c>
      <c r="B427" s="57" t="s">
        <v>485</v>
      </c>
      <c r="C427" s="75"/>
      <c r="D427" s="76">
        <f>VLOOKUP(B427,[3]sheet1!$F$5:$X$3379,19,0)</f>
        <v>44555</v>
      </c>
      <c r="E427">
        <f>VLOOKUP(B427,[3]sheet1!$F$5:$H$3351,3,0)</f>
        <v>0.5</v>
      </c>
      <c r="F427" t="s">
        <v>50</v>
      </c>
      <c r="H427" t="s">
        <v>51</v>
      </c>
    </row>
    <row r="428" spans="1:12">
      <c r="A428" s="74" t="s">
        <v>48</v>
      </c>
      <c r="B428" s="57" t="s">
        <v>486</v>
      </c>
      <c r="C428" s="75"/>
      <c r="D428" s="76">
        <f>VLOOKUP(B428,[3]sheet1!$F$5:$X$3379,19,0)</f>
        <v>44555</v>
      </c>
      <c r="E428">
        <f>VLOOKUP(B428,[3]sheet1!$F$5:$H$3351,3,0)</f>
        <v>1</v>
      </c>
      <c r="F428" t="s">
        <v>59</v>
      </c>
      <c r="L428" t="s">
        <v>47</v>
      </c>
    </row>
    <row r="429" spans="1:12">
      <c r="A429" s="74" t="s">
        <v>48</v>
      </c>
      <c r="B429" s="57" t="s">
        <v>487</v>
      </c>
      <c r="C429" s="75"/>
      <c r="D429" s="76">
        <f>VLOOKUP(B429,[3]sheet1!$F$5:$X$3379,19,0)</f>
        <v>44555</v>
      </c>
      <c r="E429">
        <f>VLOOKUP(B429,[3]sheet1!$F$5:$H$3351,3,0)</f>
        <v>0.5</v>
      </c>
      <c r="F429" t="s">
        <v>50</v>
      </c>
      <c r="H429" t="s">
        <v>51</v>
      </c>
    </row>
    <row r="430" spans="1:12">
      <c r="A430" s="74" t="s">
        <v>48</v>
      </c>
      <c r="B430" s="57" t="s">
        <v>488</v>
      </c>
      <c r="C430" s="75"/>
      <c r="D430" s="76">
        <f>VLOOKUP(B430,[3]sheet1!$F$5:$X$3379,19,0)</f>
        <v>44555</v>
      </c>
      <c r="E430">
        <f>VLOOKUP(B430,[3]sheet1!$F$5:$H$3351,3,0)</f>
        <v>0.8</v>
      </c>
      <c r="F430" t="s">
        <v>59</v>
      </c>
      <c r="H430" t="s">
        <v>51</v>
      </c>
    </row>
    <row r="431" spans="1:12">
      <c r="A431" s="74" t="s">
        <v>48</v>
      </c>
      <c r="B431" s="57" t="s">
        <v>489</v>
      </c>
      <c r="C431" s="75"/>
      <c r="D431" s="76">
        <f>VLOOKUP(B431,[3]sheet1!$F$5:$X$3379,19,0)</f>
        <v>44555</v>
      </c>
      <c r="E431">
        <f>VLOOKUP(B431,[3]sheet1!$F$5:$H$3351,3,0)</f>
        <v>1.1000000000000001</v>
      </c>
      <c r="F431" t="s">
        <v>59</v>
      </c>
      <c r="L431" t="s">
        <v>47</v>
      </c>
    </row>
    <row r="432" spans="1:12">
      <c r="A432" s="74" t="s">
        <v>48</v>
      </c>
      <c r="B432" s="57" t="s">
        <v>490</v>
      </c>
      <c r="C432" s="75"/>
      <c r="D432" s="76">
        <f>VLOOKUP(B432,[3]sheet1!$F$5:$X$3379,19,0)</f>
        <v>44555</v>
      </c>
      <c r="E432">
        <f>VLOOKUP(B432,[3]sheet1!$F$5:$H$3351,3,0)</f>
        <v>3</v>
      </c>
      <c r="F432" t="s">
        <v>59</v>
      </c>
      <c r="L432" t="s">
        <v>47</v>
      </c>
    </row>
    <row r="433" spans="1:12" ht="33.299999999999997">
      <c r="A433" s="74" t="s">
        <v>48</v>
      </c>
      <c r="B433" s="57" t="s">
        <v>491</v>
      </c>
      <c r="C433" s="75" t="str">
        <f>VLOOKUP(B433,[3]sheet1!$F$5:$R$3349,13,0)</f>
        <v>计划关井（关井轮休）：2022-06-24 12:00因关井轮休(高产井轮休)，关井前油套压1.72/17.81Mpa。</v>
      </c>
      <c r="D433" s="76">
        <f>VLOOKUP(B433,[3]sheet1!$F$5:$X$3379,19,0)</f>
        <v>44555</v>
      </c>
      <c r="E433">
        <f>VLOOKUP(B433,[3]sheet1!$F$5:$H$3351,3,0)</f>
        <v>1.5</v>
      </c>
      <c r="F433" t="s">
        <v>59</v>
      </c>
      <c r="L433" t="s">
        <v>47</v>
      </c>
    </row>
    <row r="434" spans="1:12">
      <c r="A434" s="74" t="s">
        <v>48</v>
      </c>
      <c r="B434" s="57" t="s">
        <v>492</v>
      </c>
      <c r="C434" s="75"/>
      <c r="D434" s="76">
        <f>VLOOKUP(B434,[3]sheet1!$F$5:$X$3379,19,0)</f>
        <v>44555</v>
      </c>
      <c r="E434">
        <f>VLOOKUP(B434,[3]sheet1!$F$5:$H$3351,3,0)</f>
        <v>4</v>
      </c>
      <c r="F434" t="s">
        <v>59</v>
      </c>
      <c r="L434" t="s">
        <v>47</v>
      </c>
    </row>
    <row r="435" spans="1:12">
      <c r="A435" s="74" t="s">
        <v>48</v>
      </c>
      <c r="B435" s="57" t="s">
        <v>493</v>
      </c>
      <c r="C435" s="75"/>
      <c r="D435" s="76">
        <f>VLOOKUP(B435,[3]sheet1!$F$5:$X$3379,19,0)</f>
        <v>44555</v>
      </c>
      <c r="E435">
        <f>VLOOKUP(B435,[3]sheet1!$F$5:$H$3351,3,0)</f>
        <v>3.5</v>
      </c>
      <c r="F435" t="s">
        <v>59</v>
      </c>
      <c r="L435" t="s">
        <v>47</v>
      </c>
    </row>
    <row r="436" spans="1:12">
      <c r="A436" s="74" t="s">
        <v>48</v>
      </c>
      <c r="B436" s="57" t="s">
        <v>494</v>
      </c>
      <c r="C436" s="75"/>
      <c r="D436" s="76">
        <f>VLOOKUP(B436,[3]sheet1!$F$5:$X$3379,19,0)</f>
        <v>44555</v>
      </c>
      <c r="E436">
        <f>VLOOKUP(B436,[3]sheet1!$F$5:$H$3351,3,0)</f>
        <v>0.35</v>
      </c>
      <c r="F436" t="s">
        <v>50</v>
      </c>
      <c r="H436" t="s">
        <v>51</v>
      </c>
    </row>
    <row r="437" spans="1:12">
      <c r="A437" s="74" t="s">
        <v>48</v>
      </c>
      <c r="B437" s="57">
        <v>4</v>
      </c>
      <c r="C437" s="75"/>
      <c r="D437" s="76" t="e">
        <f>VLOOKUP(B437,[3]sheet1!$F$5:$X$3379,19,0)</f>
        <v>#N/A</v>
      </c>
      <c r="E437" t="e">
        <f>VLOOKUP(B437,[3]sheet1!$F$5:$H$3351,3,0)</f>
        <v>#N/A</v>
      </c>
      <c r="F437" t="s">
        <v>53</v>
      </c>
    </row>
    <row r="438" spans="1:12" ht="33.299999999999997">
      <c r="A438" s="74" t="s">
        <v>48</v>
      </c>
      <c r="B438" s="57" t="s">
        <v>495</v>
      </c>
      <c r="C438" s="75" t="str">
        <f>VLOOKUP(B438,[3]sheet1!$F$5:$R$3349,13,0)</f>
        <v>计划关井（间歇生产）：2022-07-06 08:00因间歇生产(间歇生产)，关井前油套压0.31/13.01Mpa。</v>
      </c>
      <c r="D438" s="76">
        <f>VLOOKUP(B438,[3]sheet1!$F$5:$X$3379,19,0)</f>
        <v>39983</v>
      </c>
      <c r="E438">
        <f>VLOOKUP(B438,[3]sheet1!$F$5:$H$3351,3,0)</f>
        <v>0.02</v>
      </c>
      <c r="F438" s="2" t="s">
        <v>56</v>
      </c>
    </row>
    <row r="439" spans="1:12">
      <c r="A439" s="74" t="s">
        <v>48</v>
      </c>
      <c r="B439" s="57" t="s">
        <v>496</v>
      </c>
      <c r="C439" s="75" t="str">
        <f>VLOOKUP(B439,[3]sheet1!$F$5:$R$3349,13,0)</f>
        <v>速度管柱；</v>
      </c>
      <c r="D439" s="76">
        <f>VLOOKUP(B439,[3]sheet1!$F$5:$X$3379,19,0)</f>
        <v>39631</v>
      </c>
      <c r="E439">
        <f>VLOOKUP(B439,[3]sheet1!$F$5:$H$3351,3,0)</f>
        <v>0.06</v>
      </c>
      <c r="F439" t="s">
        <v>50</v>
      </c>
      <c r="H439" t="s">
        <v>51</v>
      </c>
    </row>
    <row r="440" spans="1:12" ht="33.299999999999997">
      <c r="A440" s="74" t="s">
        <v>48</v>
      </c>
      <c r="B440" s="57" t="s">
        <v>497</v>
      </c>
      <c r="C440" s="75" t="str">
        <f>VLOOKUP(B440,[3]sheet1!$F$5:$R$3349,13,0)</f>
        <v>柱塞气举；气动薄膜阀间开井；计划关井（无气量）：2022-05-31 08:00因无气量()，关井前油套压3.00/3.05Mpa。</v>
      </c>
      <c r="D440" s="76">
        <f>VLOOKUP(B440,[3]sheet1!$F$5:$X$3379,19,0)</f>
        <v>39631</v>
      </c>
      <c r="E440">
        <f>VLOOKUP(B440,[3]sheet1!$F$5:$H$3351,3,0)</f>
        <v>0</v>
      </c>
      <c r="F440" t="s">
        <v>53</v>
      </c>
      <c r="G440" s="2" t="s">
        <v>45</v>
      </c>
    </row>
    <row r="441" spans="1:12">
      <c r="A441" s="74" t="s">
        <v>48</v>
      </c>
      <c r="B441" s="57" t="s">
        <v>498</v>
      </c>
      <c r="C441" s="75" t="str">
        <f>VLOOKUP(B441,[3]sheet1!$F$5:$R$3349,13,0)</f>
        <v>斯伦贝谢实验井；</v>
      </c>
      <c r="D441" s="76">
        <f>VLOOKUP(B441,[3]sheet1!$F$5:$X$3379,19,0)</f>
        <v>43680</v>
      </c>
      <c r="E441">
        <f>VLOOKUP(B441,[3]sheet1!$F$5:$H$3351,3,0)</f>
        <v>0.3</v>
      </c>
      <c r="F441" t="s">
        <v>50</v>
      </c>
      <c r="H441" t="s">
        <v>51</v>
      </c>
    </row>
    <row r="442" spans="1:12">
      <c r="A442" s="74" t="s">
        <v>48</v>
      </c>
      <c r="B442" s="57" t="s">
        <v>499</v>
      </c>
      <c r="C442" s="75" t="str">
        <f>VLOOKUP(B442,[3]sheet1!$F$5:$R$3349,13,0)</f>
        <v>斯伦贝谢实验井；柱塞气举；</v>
      </c>
      <c r="D442" s="76">
        <f>VLOOKUP(B442,[3]sheet1!$F$5:$X$3379,19,0)</f>
        <v>43680</v>
      </c>
      <c r="E442">
        <f>VLOOKUP(B442,[3]sheet1!$F$5:$H$3351,3,0)</f>
        <v>0.6</v>
      </c>
      <c r="F442" s="2" t="s">
        <v>53</v>
      </c>
      <c r="G442" s="2" t="s">
        <v>45</v>
      </c>
      <c r="H442" t="s">
        <v>51</v>
      </c>
    </row>
    <row r="443" spans="1:12">
      <c r="A443" s="74" t="s">
        <v>48</v>
      </c>
      <c r="B443" s="57" t="s">
        <v>500</v>
      </c>
      <c r="C443" s="75" t="str">
        <f>VLOOKUP(B443,[3]sheet1!$F$5:$R$3349,13,0)</f>
        <v>柱塞气举；</v>
      </c>
      <c r="D443" s="76">
        <f>VLOOKUP(B443,[3]sheet1!$F$5:$X$3379,19,0)</f>
        <v>43687</v>
      </c>
      <c r="E443">
        <f>VLOOKUP(B443,[3]sheet1!$F$5:$H$3351,3,0)</f>
        <v>1.1000000000000001</v>
      </c>
      <c r="F443" s="2" t="s">
        <v>53</v>
      </c>
      <c r="G443" s="2" t="s">
        <v>45</v>
      </c>
    </row>
    <row r="444" spans="1:12">
      <c r="A444" s="74" t="s">
        <v>48</v>
      </c>
      <c r="B444" s="57" t="s">
        <v>501</v>
      </c>
      <c r="C444" s="75"/>
      <c r="D444" s="76">
        <f>VLOOKUP(B444,[3]sheet1!$F$5:$X$3379,19,0)</f>
        <v>43687</v>
      </c>
      <c r="E444">
        <f>VLOOKUP(B444,[3]sheet1!$F$5:$H$3351,3,0)</f>
        <v>0.23</v>
      </c>
      <c r="F444" t="s">
        <v>50</v>
      </c>
      <c r="H444" t="s">
        <v>51</v>
      </c>
    </row>
    <row r="445" spans="1:12">
      <c r="A445" s="74" t="s">
        <v>48</v>
      </c>
      <c r="B445" s="57" t="s">
        <v>502</v>
      </c>
      <c r="C445" s="75" t="str">
        <f>VLOOKUP(B445,[3]sheet1!$F$5:$R$3349,13,0)</f>
        <v>速度管柱；</v>
      </c>
      <c r="D445" s="76">
        <f>VLOOKUP(B445,[3]sheet1!$F$5:$X$3379,19,0)</f>
        <v>43694</v>
      </c>
      <c r="E445">
        <f>VLOOKUP(B445,[3]sheet1!$F$5:$H$3351,3,0)</f>
        <v>0.3</v>
      </c>
      <c r="F445" t="s">
        <v>50</v>
      </c>
      <c r="H445" t="s">
        <v>51</v>
      </c>
    </row>
    <row r="446" spans="1:12">
      <c r="A446" s="74" t="s">
        <v>48</v>
      </c>
      <c r="B446" s="57" t="s">
        <v>503</v>
      </c>
      <c r="C446" s="75"/>
      <c r="D446" s="76">
        <f>VLOOKUP(B446,[3]sheet1!$F$5:$X$3379,19,0)</f>
        <v>43687</v>
      </c>
      <c r="E446">
        <f>VLOOKUP(B446,[3]sheet1!$F$5:$H$3351,3,0)</f>
        <v>0.1</v>
      </c>
      <c r="F446" s="77" t="s">
        <v>53</v>
      </c>
    </row>
    <row r="447" spans="1:12" ht="22.2">
      <c r="A447" s="74" t="s">
        <v>48</v>
      </c>
      <c r="B447" s="57" t="s">
        <v>504</v>
      </c>
      <c r="C447" s="75" t="str">
        <f>VLOOKUP(B447,[3]sheet1!$F$5:$R$3349,13,0)</f>
        <v>柱塞气举；自动注剂装置井（正常）；气动薄膜阀间开井；</v>
      </c>
      <c r="D447" s="76">
        <f>VLOOKUP(B447,[3]sheet1!$F$5:$X$3379,19,0)</f>
        <v>39631</v>
      </c>
      <c r="E447">
        <f>VLOOKUP(B447,[3]sheet1!$F$5:$H$3351,3,0)</f>
        <v>0.1</v>
      </c>
      <c r="F447" t="s">
        <v>53</v>
      </c>
      <c r="G447" s="2" t="s">
        <v>45</v>
      </c>
    </row>
    <row r="448" spans="1:12">
      <c r="A448" s="74" t="s">
        <v>48</v>
      </c>
      <c r="B448" s="57" t="s">
        <v>505</v>
      </c>
      <c r="C448" s="75" t="str">
        <f>VLOOKUP(B448,[3]sheet1!$F$5:$R$3349,13,0)</f>
        <v>速度管柱；</v>
      </c>
      <c r="D448" s="76">
        <f>VLOOKUP(B448,[3]sheet1!$F$5:$X$3379,19,0)</f>
        <v>39631</v>
      </c>
      <c r="E448">
        <f>VLOOKUP(B448,[3]sheet1!$F$5:$H$3351,3,0)</f>
        <v>0.31</v>
      </c>
      <c r="F448" t="s">
        <v>50</v>
      </c>
      <c r="H448" t="s">
        <v>51</v>
      </c>
    </row>
    <row r="449" spans="1:12">
      <c r="A449" s="74" t="s">
        <v>48</v>
      </c>
      <c r="B449" s="57" t="s">
        <v>506</v>
      </c>
      <c r="C449" s="75"/>
      <c r="D449" s="76">
        <f>VLOOKUP(B449,[3]sheet1!$F$5:$X$3379,19,0)</f>
        <v>39635</v>
      </c>
      <c r="E449">
        <f>VLOOKUP(B449,[3]sheet1!$F$5:$H$3351,3,0)</f>
        <v>0.01</v>
      </c>
      <c r="F449" t="s">
        <v>53</v>
      </c>
    </row>
    <row r="450" spans="1:12">
      <c r="A450" s="74" t="s">
        <v>48</v>
      </c>
      <c r="B450" s="57" t="s">
        <v>507</v>
      </c>
      <c r="C450" s="75" t="str">
        <f>VLOOKUP(B450,[3]sheet1!$F$5:$R$3349,13,0)</f>
        <v>气动薄膜阀间开井；</v>
      </c>
      <c r="D450" s="76">
        <f>VLOOKUP(B450,[3]sheet1!$F$5:$X$3379,19,0)</f>
        <v>39641</v>
      </c>
      <c r="E450">
        <f>VLOOKUP(B450,[3]sheet1!$F$5:$H$3351,3,0)</f>
        <v>0.2</v>
      </c>
      <c r="F450" t="s">
        <v>53</v>
      </c>
      <c r="H450" t="s">
        <v>51</v>
      </c>
    </row>
    <row r="451" spans="1:12" ht="44.4">
      <c r="A451" s="74" t="s">
        <v>48</v>
      </c>
      <c r="B451" s="57" t="s">
        <v>508</v>
      </c>
      <c r="C451" s="75" t="str">
        <f>VLOOKUP(B451,[3]sheet1!$F$5:$R$3349,13,0)</f>
        <v>速度管柱；计划关井（生产组织影响）：2022-08-14 08:00因生产组织影响(检修关井)，关井前油套压2.08/7.47Mpa。</v>
      </c>
      <c r="D451" s="76">
        <f>VLOOKUP(B451,[3]sheet1!$F$5:$X$3379,19,0)</f>
        <v>41473</v>
      </c>
      <c r="E451">
        <f>VLOOKUP(B451,[3]sheet1!$F$5:$H$3351,3,0)</f>
        <v>0.3</v>
      </c>
      <c r="F451" t="s">
        <v>50</v>
      </c>
      <c r="H451" t="s">
        <v>51</v>
      </c>
    </row>
    <row r="452" spans="1:12" ht="55.5">
      <c r="A452" s="74" t="s">
        <v>48</v>
      </c>
      <c r="B452" s="57" t="s">
        <v>509</v>
      </c>
      <c r="C452" s="75" t="str">
        <f>VLOOKUP(B452,[3]sheet1!$F$5:$R$3349,13,0)</f>
        <v>速度管柱；气动薄膜间开井；复合软管井；计划关井（生产组织影响）：2021-05-31 08:00因生产组织影响(配合清管关井)，关井前油套压1.03/10.50Mpa。</v>
      </c>
      <c r="D452" s="76">
        <f>VLOOKUP(B452,[3]sheet1!$F$5:$X$3379,19,0)</f>
        <v>39643</v>
      </c>
      <c r="E452">
        <f>VLOOKUP(B452,[3]sheet1!$F$5:$H$3351,3,0)</f>
        <v>0.1</v>
      </c>
      <c r="F452" t="s">
        <v>53</v>
      </c>
      <c r="H452" t="s">
        <v>51</v>
      </c>
      <c r="J452" t="s">
        <v>53</v>
      </c>
    </row>
    <row r="453" spans="1:12">
      <c r="A453" s="74" t="s">
        <v>48</v>
      </c>
      <c r="B453" s="57" t="s">
        <v>510</v>
      </c>
      <c r="C453" s="75"/>
      <c r="D453" s="76">
        <f>VLOOKUP(B453,[3]sheet1!$F$5:$X$3379,19,0)</f>
        <v>43680</v>
      </c>
      <c r="E453">
        <f>VLOOKUP(B453,[3]sheet1!$F$5:$H$3351,3,0)</f>
        <v>0.45</v>
      </c>
      <c r="F453" t="s">
        <v>50</v>
      </c>
      <c r="H453" t="s">
        <v>51</v>
      </c>
    </row>
    <row r="454" spans="1:12">
      <c r="A454" s="74" t="s">
        <v>48</v>
      </c>
      <c r="B454" s="57" t="s">
        <v>511</v>
      </c>
      <c r="C454" s="75" t="str">
        <f>VLOOKUP(B454,[3]sheet1!$F$5:$R$3349,13,0)</f>
        <v>柱塞气举；</v>
      </c>
      <c r="D454" s="76">
        <f>VLOOKUP(B454,[3]sheet1!$F$5:$X$3379,19,0)</f>
        <v>43680</v>
      </c>
      <c r="E454">
        <f>VLOOKUP(B454,[3]sheet1!$F$5:$H$3351,3,0)</f>
        <v>0.6</v>
      </c>
      <c r="F454" s="2" t="s">
        <v>53</v>
      </c>
      <c r="G454" s="2" t="s">
        <v>45</v>
      </c>
    </row>
    <row r="455" spans="1:12" ht="44.4">
      <c r="A455" s="74" t="s">
        <v>48</v>
      </c>
      <c r="B455" s="57" t="s">
        <v>512</v>
      </c>
      <c r="C455" s="75" t="str">
        <f>VLOOKUP(B455,[3]sheet1!$F$5:$R$3349,13,0)</f>
        <v>硫化氢井 集气站硫化氢超标关井 ；计划关井（间歇生产）：2022-04-08 08:00因间歇生产(间歇井)，关井前油套压0.12/24.59Mpa。</v>
      </c>
      <c r="D455" s="76">
        <f>VLOOKUP(B455,[3]sheet1!$F$5:$X$3379,19,0)</f>
        <v>44099</v>
      </c>
      <c r="E455">
        <f>VLOOKUP(B455,[3]sheet1!$F$5:$H$3351,3,0)</f>
        <v>0.4</v>
      </c>
      <c r="F455" s="2" t="s">
        <v>56</v>
      </c>
    </row>
    <row r="456" spans="1:12">
      <c r="A456" s="74" t="s">
        <v>48</v>
      </c>
      <c r="B456" s="57" t="s">
        <v>513</v>
      </c>
      <c r="C456" s="75" t="str">
        <f>VLOOKUP(B456,[3]sheet1!$F$5:$R$3349,13,0)</f>
        <v>柱塞气举；</v>
      </c>
      <c r="D456" s="76">
        <f>VLOOKUP(B456,[3]sheet1!$F$5:$X$3379,19,0)</f>
        <v>43688</v>
      </c>
      <c r="E456">
        <f>VLOOKUP(B456,[3]sheet1!$F$5:$H$3351,3,0)</f>
        <v>1.8</v>
      </c>
      <c r="F456" t="s">
        <v>59</v>
      </c>
      <c r="G456" s="2" t="s">
        <v>45</v>
      </c>
      <c r="H456" t="s">
        <v>51</v>
      </c>
      <c r="L456" t="s">
        <v>47</v>
      </c>
    </row>
    <row r="457" spans="1:12">
      <c r="A457" s="74" t="s">
        <v>48</v>
      </c>
      <c r="B457" s="57" t="s">
        <v>514</v>
      </c>
      <c r="C457" s="75"/>
      <c r="D457" s="76">
        <f>VLOOKUP(B457,[3]sheet1!$F$5:$X$3379,19,0)</f>
        <v>43688</v>
      </c>
      <c r="E457">
        <f>VLOOKUP(B457,[3]sheet1!$F$5:$H$3351,3,0)</f>
        <v>2.1</v>
      </c>
      <c r="F457" t="s">
        <v>59</v>
      </c>
      <c r="H457" t="s">
        <v>51</v>
      </c>
      <c r="L457" t="s">
        <v>47</v>
      </c>
    </row>
    <row r="458" spans="1:12">
      <c r="A458" s="74" t="s">
        <v>48</v>
      </c>
      <c r="B458" s="57" t="s">
        <v>515</v>
      </c>
      <c r="C458" s="75"/>
      <c r="D458" s="76">
        <f>VLOOKUP(B458,[3]sheet1!$F$5:$X$3379,19,0)</f>
        <v>43710</v>
      </c>
      <c r="E458">
        <f>VLOOKUP(B458,[3]sheet1!$F$5:$H$3351,3,0)</f>
        <v>2</v>
      </c>
      <c r="F458" t="s">
        <v>50</v>
      </c>
      <c r="H458" t="s">
        <v>51</v>
      </c>
    </row>
    <row r="459" spans="1:12">
      <c r="A459" s="74" t="s">
        <v>48</v>
      </c>
      <c r="B459" s="57" t="s">
        <v>516</v>
      </c>
      <c r="C459" s="75" t="str">
        <f>VLOOKUP(B459,[3]sheet1!$F$5:$R$3349,13,0)</f>
        <v>斯伦贝谢实验井；柱塞气举；</v>
      </c>
      <c r="D459" s="76">
        <f>VLOOKUP(B459,[3]sheet1!$F$5:$X$3379,19,0)</f>
        <v>43769</v>
      </c>
      <c r="E459">
        <f>VLOOKUP(B459,[3]sheet1!$F$5:$H$3351,3,0)</f>
        <v>0.8</v>
      </c>
      <c r="F459" s="2" t="s">
        <v>53</v>
      </c>
      <c r="G459" s="2" t="s">
        <v>45</v>
      </c>
    </row>
    <row r="460" spans="1:12">
      <c r="A460" s="74" t="s">
        <v>48</v>
      </c>
      <c r="B460" s="57" t="s">
        <v>517</v>
      </c>
      <c r="C460" s="75" t="str">
        <f>VLOOKUP(B460,[3]sheet1!$F$5:$R$3349,13,0)</f>
        <v>柱塞气举；</v>
      </c>
      <c r="D460" s="76">
        <f>VLOOKUP(B460,[3]sheet1!$F$5:$X$3379,19,0)</f>
        <v>39946</v>
      </c>
      <c r="E460">
        <f>VLOOKUP(B460,[3]sheet1!$F$5:$H$3351,3,0)</f>
        <v>0.12</v>
      </c>
      <c r="F460" s="2" t="s">
        <v>53</v>
      </c>
      <c r="G460" s="2" t="s">
        <v>45</v>
      </c>
    </row>
    <row r="461" spans="1:12" ht="33.299999999999997">
      <c r="A461" s="74" t="s">
        <v>48</v>
      </c>
      <c r="B461" s="57" t="s">
        <v>518</v>
      </c>
      <c r="C461" s="75" t="str">
        <f>VLOOKUP(B461,[3]sheet1!$F$5:$R$3349,13,0)</f>
        <v>柱塞气举；计划关井（无气量）：2022-06-16 08:00因无气量(无气量关井)，关井前油套压1.92/5.81Mpa。</v>
      </c>
      <c r="D461" s="76">
        <f>VLOOKUP(B461,[3]sheet1!$F$5:$X$3379,19,0)</f>
        <v>39944</v>
      </c>
      <c r="E461">
        <f>VLOOKUP(B461,[3]sheet1!$F$5:$H$3351,3,0)</f>
        <v>0</v>
      </c>
      <c r="F461" s="2" t="s">
        <v>53</v>
      </c>
      <c r="G461" s="2" t="s">
        <v>45</v>
      </c>
    </row>
    <row r="462" spans="1:12">
      <c r="A462" s="74" t="s">
        <v>48</v>
      </c>
      <c r="B462" s="57" t="s">
        <v>519</v>
      </c>
      <c r="C462" s="75" t="str">
        <f>VLOOKUP(B462,[3]sheet1!$F$5:$R$3349,13,0)</f>
        <v>柱塞气举；</v>
      </c>
      <c r="D462" s="76">
        <f>VLOOKUP(B462,[3]sheet1!$F$5:$X$3379,19,0)</f>
        <v>39944</v>
      </c>
      <c r="E462">
        <f>VLOOKUP(B462,[3]sheet1!$F$5:$H$3351,3,0)</f>
        <v>0.26</v>
      </c>
      <c r="F462" s="2" t="s">
        <v>53</v>
      </c>
      <c r="G462" s="2" t="s">
        <v>45</v>
      </c>
    </row>
    <row r="463" spans="1:12">
      <c r="A463" s="74" t="s">
        <v>48</v>
      </c>
      <c r="B463" s="57" t="s">
        <v>520</v>
      </c>
      <c r="C463" s="75" t="str">
        <f>VLOOKUP(B463,[3]sheet1!$F$5:$R$3349,13,0)</f>
        <v>速度管柱；气动薄膜间开井；</v>
      </c>
      <c r="D463" s="76">
        <f>VLOOKUP(B463,[3]sheet1!$F$5:$X$3379,19,0)</f>
        <v>39943</v>
      </c>
      <c r="E463">
        <f>VLOOKUP(B463,[3]sheet1!$F$5:$H$3351,3,0)</f>
        <v>0.1</v>
      </c>
      <c r="F463" t="s">
        <v>53</v>
      </c>
      <c r="H463" t="s">
        <v>51</v>
      </c>
    </row>
    <row r="464" spans="1:12">
      <c r="A464" s="74" t="s">
        <v>48</v>
      </c>
      <c r="B464" s="57" t="s">
        <v>521</v>
      </c>
      <c r="C464" s="75" t="str">
        <f>VLOOKUP(B464,[3]sheet1!$F$5:$R$3349,13,0)</f>
        <v>柱塞气举；</v>
      </c>
      <c r="D464" s="76">
        <f>VLOOKUP(B464,[3]sheet1!$F$5:$X$3379,19,0)</f>
        <v>42715</v>
      </c>
      <c r="E464">
        <f>VLOOKUP(B464,[3]sheet1!$F$5:$H$3351,3,0)</f>
        <v>0.35</v>
      </c>
      <c r="F464" s="2" t="s">
        <v>53</v>
      </c>
      <c r="G464" s="2" t="s">
        <v>45</v>
      </c>
    </row>
    <row r="465" spans="1:10">
      <c r="A465" s="74" t="s">
        <v>48</v>
      </c>
      <c r="B465" s="57" t="s">
        <v>522</v>
      </c>
      <c r="C465" s="75"/>
      <c r="D465" s="76">
        <f>VLOOKUP(B465,[3]sheet1!$F$5:$X$3379,19,0)</f>
        <v>42717</v>
      </c>
      <c r="E465">
        <f>VLOOKUP(B465,[3]sheet1!$F$5:$H$3351,3,0)</f>
        <v>0.2</v>
      </c>
      <c r="F465" s="77" t="s">
        <v>53</v>
      </c>
    </row>
    <row r="466" spans="1:10">
      <c r="A466" s="74" t="s">
        <v>48</v>
      </c>
      <c r="B466" s="57" t="s">
        <v>523</v>
      </c>
      <c r="C466" s="75" t="str">
        <f>VLOOKUP(B466,[3]sheet1!$F$5:$R$3349,13,0)</f>
        <v>速度管柱；</v>
      </c>
      <c r="D466" s="76">
        <f>VLOOKUP(B466,[3]sheet1!$F$5:$X$3379,19,0)</f>
        <v>42719</v>
      </c>
      <c r="E466">
        <f>VLOOKUP(B466,[3]sheet1!$F$5:$H$3351,3,0)</f>
        <v>0.2</v>
      </c>
      <c r="F466" t="s">
        <v>50</v>
      </c>
      <c r="H466" t="s">
        <v>51</v>
      </c>
    </row>
    <row r="467" spans="1:10">
      <c r="A467" s="74" t="s">
        <v>48</v>
      </c>
      <c r="B467" s="57" t="s">
        <v>524</v>
      </c>
      <c r="C467" s="75"/>
      <c r="D467" s="76">
        <f>VLOOKUP(B467,[3]sheet1!$F$5:$X$3379,19,0)</f>
        <v>42728</v>
      </c>
      <c r="E467">
        <f>VLOOKUP(B467,[3]sheet1!$F$5:$H$3351,3,0)</f>
        <v>0.2</v>
      </c>
      <c r="F467" s="77" t="s">
        <v>53</v>
      </c>
    </row>
    <row r="468" spans="1:10">
      <c r="A468" s="74" t="s">
        <v>48</v>
      </c>
      <c r="B468" s="57" t="s">
        <v>525</v>
      </c>
      <c r="C468" s="75"/>
      <c r="D468" s="76">
        <f>VLOOKUP(B468,[3]sheet1!$F$5:$X$3379,19,0)</f>
        <v>42728</v>
      </c>
      <c r="E468">
        <f>VLOOKUP(B468,[3]sheet1!$F$5:$H$3351,3,0)</f>
        <v>0.36</v>
      </c>
      <c r="F468" t="s">
        <v>50</v>
      </c>
      <c r="H468" t="s">
        <v>51</v>
      </c>
    </row>
    <row r="469" spans="1:10">
      <c r="A469" s="74" t="s">
        <v>48</v>
      </c>
      <c r="B469" s="57" t="s">
        <v>526</v>
      </c>
      <c r="C469" s="75"/>
      <c r="D469" s="76">
        <f>VLOOKUP(B469,[3]sheet1!$F$5:$X$3379,19,0)</f>
        <v>42728</v>
      </c>
      <c r="E469">
        <f>VLOOKUP(B469,[3]sheet1!$F$5:$H$3351,3,0)</f>
        <v>0.45</v>
      </c>
      <c r="F469" t="s">
        <v>50</v>
      </c>
      <c r="H469" t="s">
        <v>51</v>
      </c>
    </row>
    <row r="470" spans="1:10" ht="33.299999999999997">
      <c r="A470" s="74" t="s">
        <v>48</v>
      </c>
      <c r="B470" s="57" t="s">
        <v>527</v>
      </c>
      <c r="C470" s="75" t="str">
        <f>VLOOKUP(B470,[3]sheet1!$F$5:$R$3349,13,0)</f>
        <v>计划关井（无气量）：2022-06-16 08:00因无气量(无气量关井)，关井前油套压2.84/2.75Mpa。</v>
      </c>
      <c r="D470" s="76">
        <f>VLOOKUP(B470,[3]sheet1!$F$5:$X$3379,19,0)</f>
        <v>39723</v>
      </c>
      <c r="E470">
        <f>VLOOKUP(B470,[3]sheet1!$F$5:$H$3351,3,0)</f>
        <v>0</v>
      </c>
      <c r="F470" s="2" t="s">
        <v>56</v>
      </c>
    </row>
    <row r="471" spans="1:10" ht="44.4">
      <c r="A471" s="74" t="s">
        <v>48</v>
      </c>
      <c r="B471" s="57" t="s">
        <v>528</v>
      </c>
      <c r="C471" s="75" t="str">
        <f>VLOOKUP(B471,[3]sheet1!$F$5:$R$3349,13,0)</f>
        <v>气动薄膜阀间开井；复合软管井；计划关井（生产组织影响）：2022-05-13 08:00因生产组织影响(复合软管关井)，关井前油套压3.96/9.92Mpa。</v>
      </c>
      <c r="D471" s="76">
        <f>VLOOKUP(B471,[3]sheet1!$F$5:$X$3379,19,0)</f>
        <v>39762</v>
      </c>
      <c r="E471">
        <f>VLOOKUP(B471,[3]sheet1!$F$5:$H$3351,3,0)</f>
        <v>0.05</v>
      </c>
      <c r="F471" t="s">
        <v>53</v>
      </c>
    </row>
    <row r="472" spans="1:10">
      <c r="A472" s="74" t="s">
        <v>48</v>
      </c>
      <c r="B472" s="57" t="s">
        <v>529</v>
      </c>
      <c r="C472" s="75" t="str">
        <f>VLOOKUP(B472,[3]sheet1!$F$5:$R$3349,13,0)</f>
        <v>柱塞气举；</v>
      </c>
      <c r="D472" s="76">
        <f>VLOOKUP(B472,[3]sheet1!$F$5:$X$3379,19,0)</f>
        <v>42348</v>
      </c>
      <c r="E472">
        <f>VLOOKUP(B472,[3]sheet1!$F$5:$H$3351,3,0)</f>
        <v>0.3</v>
      </c>
      <c r="F472" s="2" t="s">
        <v>53</v>
      </c>
      <c r="G472" s="2" t="s">
        <v>45</v>
      </c>
    </row>
    <row r="473" spans="1:10">
      <c r="A473" s="74" t="s">
        <v>48</v>
      </c>
      <c r="B473" s="57" t="s">
        <v>530</v>
      </c>
      <c r="C473" s="75"/>
      <c r="D473" s="76">
        <f>VLOOKUP(B473,[3]sheet1!$F$5:$X$3379,19,0)</f>
        <v>42347</v>
      </c>
      <c r="E473">
        <f>VLOOKUP(B473,[3]sheet1!$F$5:$H$3351,3,0)</f>
        <v>0.15</v>
      </c>
      <c r="F473" s="77" t="s">
        <v>53</v>
      </c>
    </row>
    <row r="474" spans="1:10">
      <c r="A474" s="74" t="s">
        <v>48</v>
      </c>
      <c r="B474" s="57" t="s">
        <v>531</v>
      </c>
      <c r="C474" s="75" t="str">
        <f>VLOOKUP(B474,[3]sheet1!$F$5:$R$3349,13,0)</f>
        <v>柱塞气举；</v>
      </c>
      <c r="D474" s="76">
        <f>VLOOKUP(B474,[3]sheet1!$F$5:$X$3379,19,0)</f>
        <v>42344</v>
      </c>
      <c r="E474">
        <f>VLOOKUP(B474,[3]sheet1!$F$5:$H$3351,3,0)</f>
        <v>0.3</v>
      </c>
      <c r="F474" s="2" t="s">
        <v>53</v>
      </c>
      <c r="G474" s="2" t="s">
        <v>45</v>
      </c>
    </row>
    <row r="475" spans="1:10">
      <c r="A475" s="74" t="s">
        <v>48</v>
      </c>
      <c r="B475" s="57" t="s">
        <v>532</v>
      </c>
      <c r="C475" s="75"/>
      <c r="D475" s="76">
        <f>VLOOKUP(B475,[3]sheet1!$F$5:$X$3379,19,0)</f>
        <v>42346</v>
      </c>
      <c r="E475">
        <f>VLOOKUP(B475,[3]sheet1!$F$5:$H$3351,3,0)</f>
        <v>0.15</v>
      </c>
      <c r="F475" t="s">
        <v>50</v>
      </c>
      <c r="H475" t="s">
        <v>51</v>
      </c>
    </row>
    <row r="476" spans="1:10">
      <c r="A476" s="74" t="s">
        <v>48</v>
      </c>
      <c r="B476" s="57" t="s">
        <v>533</v>
      </c>
      <c r="C476" s="75"/>
      <c r="D476" s="76">
        <f>VLOOKUP(B476,[3]sheet1!$F$5:$X$3379,19,0)</f>
        <v>42346</v>
      </c>
      <c r="E476">
        <f>VLOOKUP(B476,[3]sheet1!$F$5:$H$3351,3,0)</f>
        <v>0.3</v>
      </c>
      <c r="F476" t="s">
        <v>50</v>
      </c>
      <c r="H476" t="s">
        <v>51</v>
      </c>
    </row>
    <row r="477" spans="1:10">
      <c r="A477" s="74" t="s">
        <v>48</v>
      </c>
      <c r="B477" s="57" t="s">
        <v>534</v>
      </c>
      <c r="C477" s="75" t="str">
        <f>VLOOKUP(B477,[3]sheet1!$F$5:$R$3349,13,0)</f>
        <v>速度管柱；</v>
      </c>
      <c r="D477" s="76">
        <f>VLOOKUP(B477,[3]sheet1!$F$5:$X$3379,19,0)</f>
        <v>42346</v>
      </c>
      <c r="E477">
        <f>VLOOKUP(B477,[3]sheet1!$F$5:$H$3351,3,0)</f>
        <v>0.2</v>
      </c>
      <c r="F477" t="s">
        <v>50</v>
      </c>
      <c r="H477" t="s">
        <v>51</v>
      </c>
    </row>
    <row r="478" spans="1:10">
      <c r="A478" s="74" t="s">
        <v>48</v>
      </c>
      <c r="B478" s="57" t="s">
        <v>535</v>
      </c>
      <c r="C478" s="75" t="str">
        <f>VLOOKUP(B478,[3]sheet1!$F$5:$R$3349,13,0)</f>
        <v>柱塞气举；</v>
      </c>
      <c r="D478" s="76">
        <f>VLOOKUP(B478,[3]sheet1!$F$5:$X$3379,19,0)</f>
        <v>40133</v>
      </c>
      <c r="E478">
        <f>VLOOKUP(B478,[3]sheet1!$F$5:$H$3351,3,0)</f>
        <v>0.05</v>
      </c>
      <c r="F478" s="2" t="s">
        <v>53</v>
      </c>
      <c r="G478" s="2" t="s">
        <v>45</v>
      </c>
      <c r="J478" t="s">
        <v>128</v>
      </c>
    </row>
    <row r="479" spans="1:10">
      <c r="A479" s="74" t="s">
        <v>48</v>
      </c>
      <c r="B479" s="57" t="s">
        <v>536</v>
      </c>
      <c r="C479" s="75"/>
      <c r="D479" s="76">
        <f>VLOOKUP(B479,[3]sheet1!$F$5:$X$3379,19,0)</f>
        <v>40147</v>
      </c>
      <c r="E479">
        <f>VLOOKUP(B479,[3]sheet1!$F$5:$H$3351,3,0)</f>
        <v>0.06</v>
      </c>
      <c r="F479" t="s">
        <v>53</v>
      </c>
      <c r="J479" t="s">
        <v>128</v>
      </c>
    </row>
    <row r="480" spans="1:10">
      <c r="A480" s="74" t="s">
        <v>48</v>
      </c>
      <c r="B480" s="57" t="s">
        <v>537</v>
      </c>
      <c r="C480" s="75" t="str">
        <f>VLOOKUP(B480,[3]sheet1!$F$5:$R$3349,13,0)</f>
        <v>气动薄膜阀间开井；</v>
      </c>
      <c r="D480" s="76">
        <f>VLOOKUP(B480,[3]sheet1!$F$5:$X$3379,19,0)</f>
        <v>41625</v>
      </c>
      <c r="E480">
        <f>VLOOKUP(B480,[3]sheet1!$F$5:$H$3351,3,0)</f>
        <v>0.3</v>
      </c>
      <c r="F480" t="s">
        <v>53</v>
      </c>
    </row>
    <row r="481" spans="1:12">
      <c r="A481" s="74" t="s">
        <v>48</v>
      </c>
      <c r="B481" s="57" t="s">
        <v>538</v>
      </c>
      <c r="C481" s="75" t="str">
        <f>VLOOKUP(B481,[3]sheet1!$F$5:$R$3349,13,0)</f>
        <v>速度管柱；</v>
      </c>
      <c r="D481" s="76">
        <f>VLOOKUP(B481,[3]sheet1!$F$5:$X$3379,19,0)</f>
        <v>42719</v>
      </c>
      <c r="E481">
        <f>VLOOKUP(B481,[3]sheet1!$F$5:$H$3351,3,0)</f>
        <v>0.45</v>
      </c>
      <c r="F481" t="s">
        <v>50</v>
      </c>
      <c r="H481" t="s">
        <v>51</v>
      </c>
    </row>
    <row r="482" spans="1:12">
      <c r="A482" s="74" t="s">
        <v>48</v>
      </c>
      <c r="B482" s="57" t="s">
        <v>539</v>
      </c>
      <c r="C482" s="75"/>
      <c r="D482" s="76">
        <f>VLOOKUP(B482,[3]sheet1!$F$5:$X$3379,19,0)</f>
        <v>42838</v>
      </c>
      <c r="E482">
        <f>VLOOKUP(B482,[3]sheet1!$F$5:$H$3351,3,0)</f>
        <v>0.4</v>
      </c>
      <c r="F482" t="s">
        <v>50</v>
      </c>
      <c r="H482" t="s">
        <v>51</v>
      </c>
    </row>
    <row r="483" spans="1:12">
      <c r="A483" s="74" t="s">
        <v>48</v>
      </c>
      <c r="B483" s="57" t="s">
        <v>540</v>
      </c>
      <c r="C483" s="75"/>
      <c r="D483" s="76">
        <f>VLOOKUP(B483,[3]sheet1!$F$5:$X$3379,19,0)</f>
        <v>42719</v>
      </c>
      <c r="E483">
        <f>VLOOKUP(B483,[3]sheet1!$F$5:$H$3351,3,0)</f>
        <v>0.15</v>
      </c>
      <c r="F483" s="77" t="s">
        <v>53</v>
      </c>
    </row>
    <row r="484" spans="1:12" ht="44.4">
      <c r="A484" s="74" t="s">
        <v>48</v>
      </c>
      <c r="B484" s="57" t="s">
        <v>541</v>
      </c>
      <c r="C484" s="75" t="str">
        <f>VLOOKUP(B484,[3]sheet1!$F$5:$R$3349,13,0)</f>
        <v>复合软管井；计划关井（生产组织影响）：2021-08-07 12:00因生产组织影响(检修关井)，关井前油套压2.77/6.73Mpa。</v>
      </c>
      <c r="D484" s="76">
        <f>VLOOKUP(B484,[3]sheet1!$F$5:$X$3379,19,0)</f>
        <v>39459</v>
      </c>
      <c r="E484">
        <f>VLOOKUP(B484,[3]sheet1!$F$5:$H$3351,3,0)</f>
        <v>0.03</v>
      </c>
      <c r="F484" s="2" t="s">
        <v>56</v>
      </c>
      <c r="J484" t="s">
        <v>53</v>
      </c>
    </row>
    <row r="485" spans="1:12">
      <c r="A485" s="74" t="s">
        <v>48</v>
      </c>
      <c r="B485" s="57" t="s">
        <v>542</v>
      </c>
      <c r="C485" s="75"/>
      <c r="D485" s="76">
        <f>VLOOKUP(B485,[3]sheet1!$F$5:$X$3379,19,0)</f>
        <v>39459</v>
      </c>
      <c r="E485">
        <f>VLOOKUP(B485,[3]sheet1!$F$5:$H$3351,3,0)</f>
        <v>0.08</v>
      </c>
      <c r="F485" t="s">
        <v>53</v>
      </c>
    </row>
    <row r="486" spans="1:12" ht="44.4">
      <c r="A486" s="74" t="s">
        <v>48</v>
      </c>
      <c r="B486" s="57" t="s">
        <v>543</v>
      </c>
      <c r="C486" s="75" t="str">
        <f>VLOOKUP(B486,[3]sheet1!$F$5:$R$3349,13,0)</f>
        <v>复合软管井；计划关井（生产组织影响）：2021-08-07 12:00因生产组织影响(检修关井)，关井前油套压2.77/10.9Mpa。</v>
      </c>
      <c r="D486" s="76">
        <f>VLOOKUP(B486,[3]sheet1!$F$5:$X$3379,19,0)</f>
        <v>39459</v>
      </c>
      <c r="E486">
        <f>VLOOKUP(B486,[3]sheet1!$F$5:$H$3351,3,0)</f>
        <v>7.0000000000000007E-2</v>
      </c>
      <c r="F486" s="2" t="s">
        <v>56</v>
      </c>
      <c r="J486" t="s">
        <v>53</v>
      </c>
    </row>
    <row r="487" spans="1:12">
      <c r="A487" s="74" t="s">
        <v>48</v>
      </c>
      <c r="B487" s="57" t="s">
        <v>544</v>
      </c>
      <c r="C487" s="75"/>
      <c r="D487" s="76">
        <f>VLOOKUP(B487,[3]sheet1!$F$5:$X$3379,19,0)</f>
        <v>39870</v>
      </c>
      <c r="E487">
        <f>VLOOKUP(B487,[3]sheet1!$F$5:$H$3351,3,0)</f>
        <v>0.02</v>
      </c>
      <c r="F487" t="s">
        <v>53</v>
      </c>
    </row>
    <row r="488" spans="1:12">
      <c r="A488" s="74" t="s">
        <v>48</v>
      </c>
      <c r="B488" s="57" t="s">
        <v>545</v>
      </c>
      <c r="C488" s="75"/>
      <c r="D488" s="76">
        <f>VLOOKUP(B488,[3]sheet1!$F$5:$X$3379,19,0)</f>
        <v>39870</v>
      </c>
      <c r="E488">
        <f>VLOOKUP(B488,[3]sheet1!$F$5:$H$3351,3,0)</f>
        <v>0.02</v>
      </c>
      <c r="F488" t="s">
        <v>53</v>
      </c>
    </row>
    <row r="489" spans="1:12">
      <c r="A489" s="74" t="s">
        <v>48</v>
      </c>
      <c r="B489" s="57" t="s">
        <v>546</v>
      </c>
      <c r="C489" s="75"/>
      <c r="D489" s="76">
        <f>VLOOKUP(B489,[3]sheet1!$F$5:$X$3379,19,0)</f>
        <v>39630</v>
      </c>
      <c r="E489">
        <f>VLOOKUP(B489,[3]sheet1!$F$5:$H$3351,3,0)</f>
        <v>0.02</v>
      </c>
      <c r="F489" t="s">
        <v>53</v>
      </c>
    </row>
    <row r="490" spans="1:12" ht="33.299999999999997">
      <c r="A490" s="74" t="s">
        <v>48</v>
      </c>
      <c r="B490" s="57" t="s">
        <v>547</v>
      </c>
      <c r="C490" s="75" t="str">
        <f>VLOOKUP(B490,[3]sheet1!$F$5:$R$3349,13,0)</f>
        <v>速度管柱；计划关井（工艺实验）：2022-08-14 08:00因工艺实验(老井侧钻)，关井前油套压1.95/9.29Mpa。</v>
      </c>
      <c r="D490" s="76">
        <f>VLOOKUP(B490,[3]sheet1!$F$5:$X$3379,19,0)</f>
        <v>39355</v>
      </c>
      <c r="E490">
        <f>VLOOKUP(B490,[3]sheet1!$F$5:$H$3351,3,0)</f>
        <v>0.03</v>
      </c>
      <c r="F490" t="s">
        <v>50</v>
      </c>
      <c r="H490" t="s">
        <v>51</v>
      </c>
    </row>
    <row r="491" spans="1:12" ht="33.299999999999997">
      <c r="A491" s="74" t="s">
        <v>48</v>
      </c>
      <c r="B491" s="57" t="s">
        <v>548</v>
      </c>
      <c r="C491" s="75" t="str">
        <f>VLOOKUP(B491,[3]sheet1!$F$5:$R$3349,13,0)</f>
        <v>计划关井（无气量）：2021-06-16 08:00因无气量(无气量关井)，关井前油套压0.66/10.88Mpa。</v>
      </c>
      <c r="D491" s="76">
        <f>VLOOKUP(B491,[3]sheet1!$F$5:$X$3379,19,0)</f>
        <v>39513</v>
      </c>
      <c r="E491">
        <f>VLOOKUP(B491,[3]sheet1!$F$5:$H$3351,3,0)</f>
        <v>0</v>
      </c>
      <c r="F491" s="2" t="s">
        <v>56</v>
      </c>
      <c r="J491" t="s">
        <v>57</v>
      </c>
    </row>
    <row r="492" spans="1:12" ht="33.299999999999997">
      <c r="A492" s="74" t="s">
        <v>48</v>
      </c>
      <c r="B492" s="57" t="s">
        <v>549</v>
      </c>
      <c r="C492" s="75" t="str">
        <f>VLOOKUP(B492,[3]sheet1!$F$5:$R$3349,13,0)</f>
        <v>计划关井（工艺实验）：2022-08-14 08:00因工艺实验(老井侧钻)，关井前油套压2.53/14.29Mpa。</v>
      </c>
      <c r="D492" s="76">
        <f>VLOOKUP(B492,[3]sheet1!$F$5:$X$3379,19,0)</f>
        <v>39631</v>
      </c>
      <c r="E492">
        <f>VLOOKUP(B492,[3]sheet1!$F$5:$H$3351,3,0)</f>
        <v>0.1</v>
      </c>
      <c r="F492" s="77" t="s">
        <v>53</v>
      </c>
    </row>
    <row r="493" spans="1:12" ht="33.299999999999997">
      <c r="A493" s="74" t="s">
        <v>48</v>
      </c>
      <c r="B493" s="57" t="s">
        <v>550</v>
      </c>
      <c r="C493" s="75" t="str">
        <f>VLOOKUP(B493,[3]sheet1!$F$5:$R$3349,13,0)</f>
        <v>计划关井（工艺实验）：2022-08-14 08:00因工艺实验(老井侧钻)，关井前油套压2.16/11.92Mpa。</v>
      </c>
      <c r="D493" s="76">
        <f>VLOOKUP(B493,[3]sheet1!$F$5:$X$3379,19,0)</f>
        <v>44425</v>
      </c>
      <c r="E493">
        <f>VLOOKUP(B493,[3]sheet1!$F$5:$H$3351,3,0)</f>
        <v>1.86</v>
      </c>
      <c r="F493" t="s">
        <v>59</v>
      </c>
      <c r="L493" t="s">
        <v>47</v>
      </c>
    </row>
    <row r="494" spans="1:12">
      <c r="A494" s="74" t="s">
        <v>48</v>
      </c>
      <c r="B494" s="57" t="s">
        <v>551</v>
      </c>
      <c r="C494" s="75"/>
      <c r="D494" s="76">
        <f>VLOOKUP(B494,[3]sheet1!$F$5:$X$3379,19,0)</f>
        <v>44376</v>
      </c>
      <c r="E494">
        <f>VLOOKUP(B494,[3]sheet1!$F$5:$H$3351,3,0)</f>
        <v>0.8</v>
      </c>
      <c r="F494" t="s">
        <v>59</v>
      </c>
      <c r="H494" t="s">
        <v>51</v>
      </c>
      <c r="L494" t="s">
        <v>47</v>
      </c>
    </row>
    <row r="495" spans="1:12" ht="33.299999999999997">
      <c r="A495" s="74" t="s">
        <v>48</v>
      </c>
      <c r="B495" s="57" t="s">
        <v>552</v>
      </c>
      <c r="C495" s="75" t="str">
        <f>VLOOKUP(B495,[3]sheet1!$F$5:$R$3349,13,0)</f>
        <v>计划关井（动态监测）：2022-04-07 08:00因动态监测(压力恢复)，关井前油套压10.81/23.24Mpa。</v>
      </c>
      <c r="D495" s="76">
        <f>VLOOKUP(B495,[3]sheet1!$F$5:$X$3379,19,0)</f>
        <v>44465</v>
      </c>
      <c r="E495">
        <f>VLOOKUP(B495,[3]sheet1!$F$5:$H$3351,3,0)</f>
        <v>1</v>
      </c>
      <c r="F495" t="s">
        <v>59</v>
      </c>
      <c r="L495" t="s">
        <v>47</v>
      </c>
    </row>
    <row r="496" spans="1:12" ht="33.299999999999997">
      <c r="A496" s="74" t="s">
        <v>48</v>
      </c>
      <c r="B496" s="57" t="s">
        <v>553</v>
      </c>
      <c r="C496" s="75" t="str">
        <f>VLOOKUP(B496,[3]sheet1!$F$5:$R$3349,13,0)</f>
        <v>计划关井（关井轮休）：2022-05-25 08:00因关井轮休(高产井轮休关井)，关井前油套压2.45/10.26Mpa。</v>
      </c>
      <c r="D496" s="76">
        <f>VLOOKUP(B496,[3]sheet1!$F$5:$X$3379,19,0)</f>
        <v>44465</v>
      </c>
      <c r="E496">
        <f>VLOOKUP(B496,[3]sheet1!$F$5:$H$3351,3,0)</f>
        <v>0.19</v>
      </c>
      <c r="F496" t="s">
        <v>59</v>
      </c>
      <c r="L496" t="s">
        <v>47</v>
      </c>
    </row>
    <row r="497" spans="1:12">
      <c r="A497" s="74" t="s">
        <v>48</v>
      </c>
      <c r="B497" s="57" t="s">
        <v>554</v>
      </c>
      <c r="C497" s="75"/>
      <c r="D497" s="76">
        <f>VLOOKUP(B497,[3]sheet1!$F$5:$X$3379,19,0)</f>
        <v>44465</v>
      </c>
      <c r="E497">
        <f>VLOOKUP(B497,[3]sheet1!$F$5:$H$3351,3,0)</f>
        <v>0.18</v>
      </c>
      <c r="F497" t="s">
        <v>59</v>
      </c>
      <c r="L497" t="s">
        <v>47</v>
      </c>
    </row>
    <row r="498" spans="1:12">
      <c r="A498" s="74" t="s">
        <v>48</v>
      </c>
      <c r="B498" s="57" t="s">
        <v>555</v>
      </c>
      <c r="C498" s="75"/>
      <c r="D498" s="76">
        <f>VLOOKUP(B498,[3]sheet1!$F$5:$X$3379,19,0)</f>
        <v>44451</v>
      </c>
      <c r="E498">
        <f>VLOOKUP(B498,[3]sheet1!$F$5:$H$3351,3,0)</f>
        <v>2.5</v>
      </c>
      <c r="F498" t="s">
        <v>59</v>
      </c>
      <c r="L498" t="s">
        <v>47</v>
      </c>
    </row>
    <row r="499" spans="1:12" ht="33.299999999999997">
      <c r="A499" s="74" t="s">
        <v>48</v>
      </c>
      <c r="B499" s="57" t="s">
        <v>556</v>
      </c>
      <c r="C499" s="75" t="str">
        <f>VLOOKUP(B499,[3]sheet1!$F$5:$R$3349,13,0)</f>
        <v>计划关井（生产组织影响）：2022-07-10 08:00因生产组织影响(清管)，关井前油套压3.09/18.00Mpa。</v>
      </c>
      <c r="D499" s="76">
        <f>VLOOKUP(B499,[3]sheet1!$F$5:$X$3379,19,0)</f>
        <v>44423</v>
      </c>
      <c r="E499">
        <f>VLOOKUP(B499,[3]sheet1!$F$5:$H$3351,3,0)</f>
        <v>1</v>
      </c>
      <c r="F499" t="s">
        <v>59</v>
      </c>
      <c r="L499" t="s">
        <v>47</v>
      </c>
    </row>
    <row r="500" spans="1:12" ht="44.4">
      <c r="A500" s="74" t="s">
        <v>48</v>
      </c>
      <c r="B500" s="57" t="s">
        <v>557</v>
      </c>
      <c r="C500" s="75" t="str">
        <f>VLOOKUP(B500,[3]sheet1!$F$5:$R$3349,13,0)</f>
        <v>速度管柱；计划关井（工艺实验）：2022-08-17 08:00因工艺实验(因22-27封堵井施工关井)，关井前油套压1.98/8.54Mpa。</v>
      </c>
      <c r="D500" s="76">
        <f>VLOOKUP(B500,[3]sheet1!$F$5:$X$3379,19,0)</f>
        <v>39460</v>
      </c>
      <c r="E500">
        <f>VLOOKUP(B500,[3]sheet1!$F$5:$H$3351,3,0)</f>
        <v>0.01</v>
      </c>
      <c r="F500" t="s">
        <v>50</v>
      </c>
      <c r="H500" t="s">
        <v>51</v>
      </c>
    </row>
    <row r="501" spans="1:12" ht="33.299999999999997">
      <c r="A501" s="74" t="s">
        <v>48</v>
      </c>
      <c r="B501" s="57" t="s">
        <v>558</v>
      </c>
      <c r="C501" s="75" t="str">
        <f>VLOOKUP(B501,[3]sheet1!$F$5:$R$3349,13,0)</f>
        <v>计划关井（工艺实验）：2022-08-17 08:00因工艺实验(因22-27封堵井施工关井)，关井前油套压2.56/3.29Mpa。</v>
      </c>
      <c r="D501" s="76">
        <f>VLOOKUP(B501,[3]sheet1!$F$5:$X$3379,19,0)</f>
        <v>39460</v>
      </c>
      <c r="E501">
        <f>VLOOKUP(B501,[3]sheet1!$F$5:$H$3351,3,0)</f>
        <v>0.1</v>
      </c>
      <c r="F501" s="77" t="s">
        <v>53</v>
      </c>
    </row>
    <row r="502" spans="1:12" ht="33.299999999999997">
      <c r="A502" s="74" t="s">
        <v>48</v>
      </c>
      <c r="B502" s="57" t="s">
        <v>559</v>
      </c>
      <c r="C502" s="75" t="str">
        <f>VLOOKUP(B502,[3]sheet1!$F$5:$R$3349,13,0)</f>
        <v>计划关井（工艺实验）：2022-08-17 08:00因工艺实验(因22-27封堵井施工关井)，关井前油套压1.92/9.93Mpa。</v>
      </c>
      <c r="D502" s="76">
        <f>VLOOKUP(B502,[3]sheet1!$F$5:$X$3379,19,0)</f>
        <v>39775</v>
      </c>
      <c r="E502">
        <f>VLOOKUP(B502,[3]sheet1!$F$5:$H$3351,3,0)</f>
        <v>0.04</v>
      </c>
      <c r="F502" t="s">
        <v>53</v>
      </c>
    </row>
    <row r="503" spans="1:12" ht="44.4">
      <c r="A503" s="74" t="s">
        <v>48</v>
      </c>
      <c r="B503" s="57" t="s">
        <v>560</v>
      </c>
      <c r="C503" s="75" t="str">
        <f>VLOOKUP(B503,[3]sheet1!$F$5:$R$3349,13,0)</f>
        <v>速度管柱；计划关井（工艺实验）：2022-08-17 08:00因工艺实验(因22-27封堵井施工关井)，关井前油套压2.01/11.89Mpa。</v>
      </c>
      <c r="D503" s="76">
        <f>VLOOKUP(B503,[3]sheet1!$F$5:$X$3379,19,0)</f>
        <v>43311</v>
      </c>
      <c r="E503">
        <f>VLOOKUP(B503,[3]sheet1!$F$5:$H$3351,3,0)</f>
        <v>0.23</v>
      </c>
      <c r="F503" t="s">
        <v>50</v>
      </c>
      <c r="H503" t="s">
        <v>51</v>
      </c>
    </row>
    <row r="504" spans="1:12" ht="44.4">
      <c r="A504" s="74" t="s">
        <v>48</v>
      </c>
      <c r="B504" s="57" t="s">
        <v>561</v>
      </c>
      <c r="C504" s="75" t="str">
        <f>VLOOKUP(B504,[3]sheet1!$F$5:$R$3349,13,0)</f>
        <v>速度管柱；计划关井（工艺实验）：2022-08-17 08:00因工艺实验(因22-27封堵井施工关井)，关井前油套压2.20/7.77Mpa。</v>
      </c>
      <c r="D504" s="76">
        <f>VLOOKUP(B504,[3]sheet1!$F$5:$X$3379,19,0)</f>
        <v>43311</v>
      </c>
      <c r="E504">
        <f>VLOOKUP(B504,[3]sheet1!$F$5:$H$3351,3,0)</f>
        <v>0.4</v>
      </c>
      <c r="F504" t="s">
        <v>50</v>
      </c>
      <c r="H504" t="s">
        <v>51</v>
      </c>
    </row>
    <row r="505" spans="1:12" ht="33.299999999999997">
      <c r="A505" s="74" t="s">
        <v>48</v>
      </c>
      <c r="B505" s="57" t="s">
        <v>562</v>
      </c>
      <c r="C505" s="75" t="str">
        <f>VLOOKUP(B505,[3]sheet1!$F$5:$R$3349,13,0)</f>
        <v>计划关井（工艺实验）：2022-08-17 08:00因工艺实验(因22-27封堵井施工关井)，关井前油套压2.30/9.97Mpa。</v>
      </c>
      <c r="D505" s="76">
        <f>VLOOKUP(B505,[3]sheet1!$F$5:$X$3379,19,0)</f>
        <v>43380</v>
      </c>
      <c r="E505">
        <f>VLOOKUP(B505,[3]sheet1!$F$5:$H$3351,3,0)</f>
        <v>7.0000000000000007E-2</v>
      </c>
      <c r="F505" t="s">
        <v>50</v>
      </c>
      <c r="H505" t="s">
        <v>51</v>
      </c>
    </row>
    <row r="506" spans="1:12" ht="44.4">
      <c r="A506" s="74" t="s">
        <v>48</v>
      </c>
      <c r="B506" s="57" t="s">
        <v>563</v>
      </c>
      <c r="C506" s="75" t="str">
        <f>VLOOKUP(B506,[3]sheet1!$F$5:$R$3349,13,0)</f>
        <v>速度管柱；计划关井（工艺实验）：2022-08-17 08:00因工艺实验(因22-27封堵井施工关井)，关井前油套压2.19/11.71Mpa。</v>
      </c>
      <c r="D506" s="76">
        <f>VLOOKUP(B506,[3]sheet1!$F$5:$X$3379,19,0)</f>
        <v>43417</v>
      </c>
      <c r="E506">
        <f>VLOOKUP(B506,[3]sheet1!$F$5:$H$3351,3,0)</f>
        <v>0.41</v>
      </c>
      <c r="F506" t="s">
        <v>50</v>
      </c>
      <c r="H506" t="s">
        <v>51</v>
      </c>
    </row>
    <row r="507" spans="1:12" ht="33.299999999999997">
      <c r="A507" s="74" t="s">
        <v>48</v>
      </c>
      <c r="B507" s="57" t="s">
        <v>564</v>
      </c>
      <c r="C507" s="75" t="str">
        <f>VLOOKUP(B507,[3]sheet1!$F$5:$R$3349,13,0)</f>
        <v>计划关井（工艺实验）：2022-08-17 08:00因工艺实验(因22-27封堵井施工关井)，关井前油套压2.12/4.72Mpa。</v>
      </c>
      <c r="D507" s="76">
        <f>VLOOKUP(B507,[3]sheet1!$F$5:$X$3379,19,0)</f>
        <v>43380</v>
      </c>
      <c r="E507">
        <f>VLOOKUP(B507,[3]sheet1!$F$5:$H$3351,3,0)</f>
        <v>0.45</v>
      </c>
      <c r="F507" t="s">
        <v>50</v>
      </c>
      <c r="H507" t="s">
        <v>51</v>
      </c>
    </row>
    <row r="508" spans="1:12" ht="33.299999999999997">
      <c r="A508" s="74" t="s">
        <v>48</v>
      </c>
      <c r="B508" s="57" t="s">
        <v>565</v>
      </c>
      <c r="C508" s="75" t="str">
        <f>VLOOKUP(B508,[3]sheet1!$F$5:$R$3349,13,0)</f>
        <v>计划关井（工艺实验）：2022-08-17 08:00因工艺实验(因22-27封堵井施工关井)，关井前油套压1.92/12.81Mpa。</v>
      </c>
      <c r="D508" s="76">
        <f>VLOOKUP(B508,[3]sheet1!$F$5:$X$3379,19,0)</f>
        <v>43395</v>
      </c>
      <c r="E508">
        <f>VLOOKUP(B508,[3]sheet1!$F$5:$H$3351,3,0)</f>
        <v>0.4</v>
      </c>
      <c r="F508" t="s">
        <v>50</v>
      </c>
      <c r="H508" t="s">
        <v>51</v>
      </c>
    </row>
    <row r="509" spans="1:12" ht="33.299999999999997">
      <c r="A509" s="74" t="s">
        <v>48</v>
      </c>
      <c r="B509" s="57" t="s">
        <v>566</v>
      </c>
      <c r="C509" s="75" t="str">
        <f>VLOOKUP(B509,[3]sheet1!$F$5:$R$3349,13,0)</f>
        <v>计划关井（工艺实验）：2022-08-17 08:00因工艺实验(因22-27封堵井施工关井)，关井前油套压2.34/11.43Mpa。</v>
      </c>
      <c r="D509" s="76">
        <f>VLOOKUP(B509,[3]sheet1!$F$5:$X$3379,19,0)</f>
        <v>43354</v>
      </c>
      <c r="E509">
        <f>VLOOKUP(B509,[3]sheet1!$F$5:$H$3351,3,0)</f>
        <v>0.37</v>
      </c>
      <c r="F509" t="s">
        <v>50</v>
      </c>
      <c r="H509" t="s">
        <v>51</v>
      </c>
    </row>
    <row r="510" spans="1:12" ht="33.299999999999997">
      <c r="A510" s="74" t="s">
        <v>48</v>
      </c>
      <c r="B510" s="57" t="s">
        <v>567</v>
      </c>
      <c r="C510" s="75" t="str">
        <f>VLOOKUP(B510,[3]sheet1!$F$5:$R$3349,13,0)</f>
        <v>计划关井（工艺实验）：2022-08-17 08:00因工艺实验(因22-27封堵井施工关井)，关井前油套压2.09/13.32Mpa。</v>
      </c>
      <c r="D510" s="76">
        <f>VLOOKUP(B510,[3]sheet1!$F$5:$X$3379,19,0)</f>
        <v>43372</v>
      </c>
      <c r="E510">
        <f>VLOOKUP(B510,[3]sheet1!$F$5:$H$3351,3,0)</f>
        <v>0.85</v>
      </c>
      <c r="F510" t="s">
        <v>50</v>
      </c>
      <c r="H510" t="s">
        <v>51</v>
      </c>
    </row>
    <row r="511" spans="1:12" ht="44.4">
      <c r="A511" s="74" t="s">
        <v>48</v>
      </c>
      <c r="B511" s="57" t="s">
        <v>568</v>
      </c>
      <c r="C511" s="75" t="str">
        <f>VLOOKUP(B511,[3]sheet1!$F$5:$R$3349,13,0)</f>
        <v>速度管柱；计划关井（工艺实验）：2022-08-17 08:00因工艺实验(因22-27封堵井施工关井)，关井前油套压2.21/22.01Mpa。</v>
      </c>
      <c r="D511" s="76">
        <f>VLOOKUP(B511,[3]sheet1!$F$5:$X$3379,19,0)</f>
        <v>43372</v>
      </c>
      <c r="E511">
        <f>VLOOKUP(B511,[3]sheet1!$F$5:$H$3351,3,0)</f>
        <v>0.5</v>
      </c>
      <c r="F511" t="s">
        <v>50</v>
      </c>
      <c r="H511" t="s">
        <v>51</v>
      </c>
    </row>
    <row r="512" spans="1:12" ht="33.299999999999997">
      <c r="A512" s="74" t="s">
        <v>48</v>
      </c>
      <c r="B512" s="57" t="s">
        <v>569</v>
      </c>
      <c r="C512" s="75" t="str">
        <f>VLOOKUP(B512,[3]sheet1!$F$5:$R$3349,13,0)</f>
        <v>计划关井（工艺实验）：2022-08-17 08:00因工艺实验(因22-27封堵井施工关井)，关井前油套压3.64/6.73Mpa。</v>
      </c>
      <c r="D512" s="76">
        <f>VLOOKUP(B512,[3]sheet1!$F$5:$X$3379,19,0)</f>
        <v>43437</v>
      </c>
      <c r="E512">
        <f>VLOOKUP(B512,[3]sheet1!$F$5:$H$3351,3,0)</f>
        <v>0.8</v>
      </c>
      <c r="F512" t="s">
        <v>50</v>
      </c>
      <c r="H512" t="s">
        <v>51</v>
      </c>
    </row>
    <row r="513" spans="1:10" ht="33.299999999999997">
      <c r="A513" s="74" t="s">
        <v>48</v>
      </c>
      <c r="B513" s="57" t="s">
        <v>570</v>
      </c>
      <c r="C513" s="75" t="str">
        <f>VLOOKUP(B513,[3]sheet1!$F$5:$R$3349,13,0)</f>
        <v>计划关井（工艺实验）：2022-08-17 08:00因工艺实验(因22-27封堵井施工关井)，关井前油套压2.11/10.50Mpa。</v>
      </c>
      <c r="D513" s="76">
        <f>VLOOKUP(B513,[3]sheet1!$F$5:$X$3379,19,0)</f>
        <v>39459</v>
      </c>
      <c r="E513">
        <f>VLOOKUP(B513,[3]sheet1!$F$5:$H$3351,3,0)</f>
        <v>7.0000000000000007E-2</v>
      </c>
      <c r="F513" t="s">
        <v>53</v>
      </c>
    </row>
    <row r="514" spans="1:10" ht="44.4">
      <c r="A514" s="74" t="s">
        <v>48</v>
      </c>
      <c r="B514" s="57" t="s">
        <v>571</v>
      </c>
      <c r="C514" s="75" t="str">
        <f>VLOOKUP(B514,[3]sheet1!$F$5:$R$3349,13,0)</f>
        <v>复合软管井；计划关井（生产组织影响）：2021-08-07 12:00因生产组织影响(检修关井)，关井前油套压1.33/14.16Mpa。</v>
      </c>
      <c r="D514" s="76">
        <f>VLOOKUP(B514,[3]sheet1!$F$5:$X$3379,19,0)</f>
        <v>39621</v>
      </c>
      <c r="E514">
        <f>VLOOKUP(B514,[3]sheet1!$F$5:$H$3351,3,0)</f>
        <v>0.05</v>
      </c>
      <c r="F514" s="2" t="s">
        <v>56</v>
      </c>
      <c r="J514" t="s">
        <v>53</v>
      </c>
    </row>
    <row r="515" spans="1:10" ht="33.299999999999997">
      <c r="A515" s="74" t="s">
        <v>48</v>
      </c>
      <c r="B515" s="57" t="s">
        <v>572</v>
      </c>
      <c r="C515" s="75" t="str">
        <f>VLOOKUP(B515,[3]sheet1!$F$5:$R$3349,13,0)</f>
        <v>计划关井（工艺实验）：2022-08-17 08:00因工艺实验(因22-27封堵井施工关井)，关井前油套压1.81/9.77Mpa。</v>
      </c>
      <c r="D515" s="76">
        <f>VLOOKUP(B515,[3]sheet1!$F$5:$X$3379,19,0)</f>
        <v>39611</v>
      </c>
      <c r="E515">
        <f>VLOOKUP(B515,[3]sheet1!$F$5:$H$3351,3,0)</f>
        <v>0.06</v>
      </c>
      <c r="F515" t="s">
        <v>53</v>
      </c>
    </row>
    <row r="516" spans="1:10" ht="44.4">
      <c r="A516" s="74" t="s">
        <v>48</v>
      </c>
      <c r="B516" s="57" t="s">
        <v>573</v>
      </c>
      <c r="C516" s="75" t="str">
        <f>VLOOKUP(B516,[3]sheet1!$F$5:$R$3349,13,0)</f>
        <v>柱塞气举；计划关井（间歇生产）：2022-08-18 02:00因间歇生产(开18h 关井6h)，关井前油套压2.04/7.54Mpa。</v>
      </c>
      <c r="D516" s="76">
        <f>VLOOKUP(B516,[3]sheet1!$F$5:$X$3379,19,0)</f>
        <v>39618</v>
      </c>
      <c r="E516">
        <f>VLOOKUP(B516,[3]sheet1!$F$5:$H$3351,3,0)</f>
        <v>0.04</v>
      </c>
      <c r="F516" s="2" t="s">
        <v>53</v>
      </c>
      <c r="G516" s="2" t="s">
        <v>45</v>
      </c>
    </row>
    <row r="517" spans="1:10" ht="33.299999999999997">
      <c r="A517" s="74" t="s">
        <v>48</v>
      </c>
      <c r="B517" s="57" t="s">
        <v>574</v>
      </c>
      <c r="C517" s="75" t="str">
        <f>VLOOKUP(B517,[3]sheet1!$F$5:$R$3349,13,0)</f>
        <v>计划关井（工艺实验）：2022-08-17 08:00因工艺实验(因22-27封堵井施工关井)，关井前油套压2.28/15.50Mpa。</v>
      </c>
      <c r="D517" s="76">
        <f>VLOOKUP(B517,[3]sheet1!$F$5:$X$3379,19,0)</f>
        <v>39759</v>
      </c>
      <c r="E517">
        <f>VLOOKUP(B517,[3]sheet1!$F$5:$H$3351,3,0)</f>
        <v>0.08</v>
      </c>
      <c r="F517" t="s">
        <v>53</v>
      </c>
    </row>
    <row r="518" spans="1:10" ht="33.299999999999997">
      <c r="A518" s="74" t="s">
        <v>48</v>
      </c>
      <c r="B518" s="57" t="s">
        <v>575</v>
      </c>
      <c r="C518" s="75" t="str">
        <f>VLOOKUP(B518,[3]sheet1!$F$5:$R$3349,13,0)</f>
        <v>计划关井（间歇生产）：2022-07-06 08:00因间歇生产(间歇生产)，关井前油套压3.08/13.96Mpa。</v>
      </c>
      <c r="D518" s="76">
        <f>VLOOKUP(B518,[3]sheet1!$F$5:$X$3379,19,0)</f>
        <v>41241</v>
      </c>
      <c r="E518">
        <f>VLOOKUP(B518,[3]sheet1!$F$5:$H$3351,3,0)</f>
        <v>0.1</v>
      </c>
      <c r="F518" s="77" t="s">
        <v>53</v>
      </c>
    </row>
    <row r="519" spans="1:10">
      <c r="A519" s="74" t="s">
        <v>48</v>
      </c>
      <c r="B519" s="57" t="s">
        <v>576</v>
      </c>
      <c r="C519" s="75"/>
      <c r="D519" s="76">
        <f>VLOOKUP(B519,[3]sheet1!$F$5:$X$3379,19,0)</f>
        <v>39584</v>
      </c>
      <c r="E519">
        <f>VLOOKUP(B519,[3]sheet1!$F$5:$H$3351,3,0)</f>
        <v>0.01</v>
      </c>
      <c r="F519" t="s">
        <v>53</v>
      </c>
    </row>
    <row r="520" spans="1:10" ht="44.4">
      <c r="A520" s="74" t="s">
        <v>48</v>
      </c>
      <c r="B520" s="57" t="s">
        <v>577</v>
      </c>
      <c r="C520" s="75" t="str">
        <f>VLOOKUP(B520,[3]sheet1!$F$5:$R$3349,13,0)</f>
        <v>涡流工具试验井；计划关井（无气量）：2022-06-16 08:00因无气量(无气量关井)，关井前油套压1.27/3.04Mpa。</v>
      </c>
      <c r="D520" s="76">
        <f>VLOOKUP(B520,[3]sheet1!$F$5:$X$3379,19,0)</f>
        <v>39723</v>
      </c>
      <c r="E520">
        <f>VLOOKUP(B520,[3]sheet1!$F$5:$H$3351,3,0)</f>
        <v>0</v>
      </c>
      <c r="F520" s="2" t="s">
        <v>56</v>
      </c>
    </row>
    <row r="521" spans="1:10">
      <c r="A521" s="74" t="s">
        <v>48</v>
      </c>
      <c r="B521" s="57" t="s">
        <v>578</v>
      </c>
      <c r="C521" s="75"/>
      <c r="D521" s="76">
        <f>VLOOKUP(B521,[3]sheet1!$F$5:$X$3379,19,0)</f>
        <v>39526</v>
      </c>
      <c r="E521">
        <f>VLOOKUP(B521,[3]sheet1!$F$5:$H$3351,3,0)</f>
        <v>0.08</v>
      </c>
      <c r="F521" t="s">
        <v>53</v>
      </c>
      <c r="J521" t="s">
        <v>77</v>
      </c>
    </row>
    <row r="522" spans="1:10">
      <c r="A522" s="74" t="s">
        <v>48</v>
      </c>
      <c r="B522" s="57" t="s">
        <v>579</v>
      </c>
      <c r="C522" s="75"/>
      <c r="D522" s="76">
        <f>VLOOKUP(B522,[3]sheet1!$F$5:$X$3379,19,0)</f>
        <v>43333</v>
      </c>
      <c r="E522">
        <f>VLOOKUP(B522,[3]sheet1!$F$5:$H$3351,3,0)</f>
        <v>0.3</v>
      </c>
      <c r="F522" t="s">
        <v>50</v>
      </c>
      <c r="H522" t="s">
        <v>51</v>
      </c>
    </row>
    <row r="523" spans="1:10">
      <c r="A523" s="74" t="s">
        <v>48</v>
      </c>
      <c r="B523" s="57" t="s">
        <v>580</v>
      </c>
      <c r="C523" s="75" t="str">
        <f>VLOOKUP(B523,[3]sheet1!$F$5:$R$3349,13,0)</f>
        <v>柱塞气举；</v>
      </c>
      <c r="D523" s="76">
        <f>VLOOKUP(B523,[3]sheet1!$F$5:$X$3379,19,0)</f>
        <v>43333</v>
      </c>
      <c r="E523">
        <f>VLOOKUP(B523,[3]sheet1!$F$5:$H$3351,3,0)</f>
        <v>0.45</v>
      </c>
      <c r="F523" s="2" t="s">
        <v>53</v>
      </c>
      <c r="G523" s="2" t="s">
        <v>45</v>
      </c>
      <c r="H523" t="s">
        <v>51</v>
      </c>
    </row>
    <row r="524" spans="1:10">
      <c r="A524" s="74" t="s">
        <v>48</v>
      </c>
      <c r="B524" s="57" t="s">
        <v>581</v>
      </c>
      <c r="C524" s="75"/>
      <c r="D524" s="76">
        <f>VLOOKUP(B524,[3]sheet1!$F$5:$X$3379,19,0)</f>
        <v>43333</v>
      </c>
      <c r="E524">
        <f>VLOOKUP(B524,[3]sheet1!$F$5:$H$3351,3,0)</f>
        <v>0.4</v>
      </c>
      <c r="F524" t="s">
        <v>50</v>
      </c>
      <c r="H524" t="s">
        <v>51</v>
      </c>
    </row>
    <row r="525" spans="1:10">
      <c r="A525" s="74" t="s">
        <v>48</v>
      </c>
      <c r="B525" s="57" t="s">
        <v>582</v>
      </c>
      <c r="C525" s="75" t="str">
        <f>VLOOKUP(B525,[3]sheet1!$F$5:$R$3349,13,0)</f>
        <v>柱塞气举；</v>
      </c>
      <c r="D525" s="76">
        <f>VLOOKUP(B525,[3]sheet1!$F$5:$X$3379,19,0)</f>
        <v>43343</v>
      </c>
      <c r="E525">
        <f>VLOOKUP(B525,[3]sheet1!$F$5:$H$3351,3,0)</f>
        <v>0.2</v>
      </c>
      <c r="F525" s="2" t="s">
        <v>53</v>
      </c>
      <c r="G525" s="2" t="s">
        <v>45</v>
      </c>
      <c r="H525" t="s">
        <v>51</v>
      </c>
    </row>
    <row r="526" spans="1:10">
      <c r="A526" s="74" t="s">
        <v>48</v>
      </c>
      <c r="B526" s="57" t="s">
        <v>583</v>
      </c>
      <c r="C526" s="75" t="str">
        <f>VLOOKUP(B526,[3]sheet1!$F$5:$R$3349,13,0)</f>
        <v>柱塞气举；</v>
      </c>
      <c r="D526" s="76">
        <f>VLOOKUP(B526,[3]sheet1!$F$5:$X$3379,19,0)</f>
        <v>43396</v>
      </c>
      <c r="E526">
        <f>VLOOKUP(B526,[3]sheet1!$F$5:$H$3351,3,0)</f>
        <v>0.7</v>
      </c>
      <c r="F526" s="2" t="s">
        <v>53</v>
      </c>
      <c r="G526" s="2" t="s">
        <v>45</v>
      </c>
      <c r="H526" t="s">
        <v>51</v>
      </c>
    </row>
    <row r="527" spans="1:10">
      <c r="A527" s="74" t="s">
        <v>48</v>
      </c>
      <c r="B527" s="57" t="s">
        <v>584</v>
      </c>
      <c r="C527" s="75" t="str">
        <f>VLOOKUP(B527,[3]sheet1!$F$5:$R$3349,13,0)</f>
        <v>速度管柱；</v>
      </c>
      <c r="D527" s="76">
        <f>VLOOKUP(B527,[3]sheet1!$F$5:$X$3379,19,0)</f>
        <v>43353</v>
      </c>
      <c r="E527">
        <f>VLOOKUP(B527,[3]sheet1!$F$5:$H$3351,3,0)</f>
        <v>0.4</v>
      </c>
      <c r="F527" t="s">
        <v>50</v>
      </c>
      <c r="H527" t="s">
        <v>51</v>
      </c>
    </row>
    <row r="528" spans="1:10">
      <c r="A528" s="74" t="s">
        <v>48</v>
      </c>
      <c r="B528" s="57" t="s">
        <v>585</v>
      </c>
      <c r="C528" s="75" t="str">
        <f>VLOOKUP(B528,[3]sheet1!$F$5:$R$3349,13,0)</f>
        <v>速度管柱；</v>
      </c>
      <c r="D528" s="76">
        <f>VLOOKUP(B528,[3]sheet1!$F$5:$X$3379,19,0)</f>
        <v>39525</v>
      </c>
      <c r="E528">
        <f>VLOOKUP(B528,[3]sheet1!$F$5:$H$3351,3,0)</f>
        <v>0.15</v>
      </c>
      <c r="F528" t="s">
        <v>50</v>
      </c>
      <c r="H528" t="s">
        <v>51</v>
      </c>
    </row>
    <row r="529" spans="1:12">
      <c r="A529" s="74" t="s">
        <v>48</v>
      </c>
      <c r="B529" s="57" t="s">
        <v>586</v>
      </c>
      <c r="C529" s="75"/>
      <c r="D529" s="76">
        <f>VLOOKUP(B529,[3]sheet1!$F$5:$X$3379,19,0)</f>
        <v>44085</v>
      </c>
      <c r="E529">
        <f>VLOOKUP(B529,[3]sheet1!$F$5:$H$3351,3,0)</f>
        <v>0.2</v>
      </c>
      <c r="F529" t="s">
        <v>50</v>
      </c>
      <c r="H529" t="s">
        <v>51</v>
      </c>
    </row>
    <row r="530" spans="1:12" ht="33.299999999999997">
      <c r="A530" s="74" t="s">
        <v>48</v>
      </c>
      <c r="B530" s="57" t="s">
        <v>587</v>
      </c>
      <c r="C530" s="75" t="str">
        <f>VLOOKUP(B530,[3]sheet1!$F$5:$R$3349,13,0)</f>
        <v>计划关井（动态监测）：2022-04-07 08:00因动态监测(压力恢复)，关井前油套压16.28/16.72Mpa。</v>
      </c>
      <c r="D530" s="76">
        <f>VLOOKUP(B530,[3]sheet1!$F$5:$X$3379,19,0)</f>
        <v>43757</v>
      </c>
      <c r="E530">
        <f>VLOOKUP(B530,[3]sheet1!$F$5:$H$3351,3,0)</f>
        <v>1.5</v>
      </c>
      <c r="F530" t="s">
        <v>59</v>
      </c>
      <c r="H530" t="s">
        <v>51</v>
      </c>
      <c r="L530" t="s">
        <v>47</v>
      </c>
    </row>
    <row r="531" spans="1:12">
      <c r="A531" s="74" t="s">
        <v>48</v>
      </c>
      <c r="B531" s="57" t="s">
        <v>588</v>
      </c>
      <c r="C531" s="75" t="str">
        <f>VLOOKUP(B531,[3]sheet1!$F$5:$R$3349,13,0)</f>
        <v>速度管柱；</v>
      </c>
      <c r="D531" s="76">
        <f>VLOOKUP(B531,[3]sheet1!$F$5:$X$3379,19,0)</f>
        <v>43757</v>
      </c>
      <c r="E531">
        <f>VLOOKUP(B531,[3]sheet1!$F$5:$H$3351,3,0)</f>
        <v>0.6</v>
      </c>
      <c r="F531" t="s">
        <v>50</v>
      </c>
      <c r="H531" t="s">
        <v>51</v>
      </c>
    </row>
    <row r="532" spans="1:12">
      <c r="A532" s="74" t="s">
        <v>48</v>
      </c>
      <c r="B532" s="57" t="s">
        <v>589</v>
      </c>
      <c r="C532" s="75" t="str">
        <f>VLOOKUP(B532,[3]sheet1!$F$5:$R$3349,13,0)</f>
        <v>速度管柱；</v>
      </c>
      <c r="D532" s="76">
        <f>VLOOKUP(B532,[3]sheet1!$F$5:$X$3379,19,0)</f>
        <v>43757</v>
      </c>
      <c r="E532">
        <f>VLOOKUP(B532,[3]sheet1!$F$5:$H$3351,3,0)</f>
        <v>0.4</v>
      </c>
      <c r="F532" t="s">
        <v>50</v>
      </c>
      <c r="H532" t="s">
        <v>51</v>
      </c>
    </row>
    <row r="533" spans="1:12">
      <c r="A533" s="74" t="s">
        <v>48</v>
      </c>
      <c r="B533" s="57" t="s">
        <v>590</v>
      </c>
      <c r="C533" s="75"/>
      <c r="D533" s="76">
        <f>VLOOKUP(B533,[3]sheet1!$F$5:$X$3379,19,0)</f>
        <v>44094</v>
      </c>
      <c r="E533">
        <f>VLOOKUP(B533,[3]sheet1!$F$5:$H$3351,3,0)</f>
        <v>0.3</v>
      </c>
      <c r="F533" t="s">
        <v>50</v>
      </c>
      <c r="H533" t="s">
        <v>51</v>
      </c>
    </row>
    <row r="534" spans="1:12">
      <c r="A534" s="74" t="s">
        <v>48</v>
      </c>
      <c r="B534" s="57" t="s">
        <v>591</v>
      </c>
      <c r="C534" s="75" t="str">
        <f>VLOOKUP(B534,[3]sheet1!$F$5:$R$3349,13,0)</f>
        <v>速度管柱；</v>
      </c>
      <c r="D534" s="76">
        <f>VLOOKUP(B534,[3]sheet1!$F$5:$X$3379,19,0)</f>
        <v>43736</v>
      </c>
      <c r="E534">
        <f>VLOOKUP(B534,[3]sheet1!$F$5:$H$3351,3,0)</f>
        <v>0.5</v>
      </c>
      <c r="F534" t="s">
        <v>50</v>
      </c>
      <c r="H534" t="s">
        <v>51</v>
      </c>
    </row>
    <row r="535" spans="1:12" ht="33.299999999999997">
      <c r="A535" s="74" t="s">
        <v>48</v>
      </c>
      <c r="B535" s="57" t="s">
        <v>592</v>
      </c>
      <c r="C535" s="75" t="str">
        <f>VLOOKUP(B535,[3]sheet1!$F$5:$R$3349,13,0)</f>
        <v>计划关井（关井轮休）：2022-06-24 12:00因关井轮休(高产井轮休)，关井前油套压2.49/16.67Mpa。</v>
      </c>
      <c r="D535" s="76">
        <f>VLOOKUP(B535,[3]sheet1!$F$5:$X$3379,19,0)</f>
        <v>43736</v>
      </c>
      <c r="E535">
        <f>VLOOKUP(B535,[3]sheet1!$F$5:$H$3351,3,0)</f>
        <v>2.1</v>
      </c>
      <c r="F535" t="s">
        <v>59</v>
      </c>
      <c r="L535" t="s">
        <v>47</v>
      </c>
    </row>
    <row r="536" spans="1:12" ht="44.4">
      <c r="A536" s="74" t="s">
        <v>48</v>
      </c>
      <c r="B536" s="57" t="s">
        <v>593</v>
      </c>
      <c r="C536" s="75" t="str">
        <f>VLOOKUP(B536,[3]sheet1!$F$5:$R$3349,13,0)</f>
        <v>速度管柱；复合软管井；非计划关井（其他原因）：2021-08-09 12:00因其他原因(复合软管井流程与主干管断开关井)，关井前油套压3.62/17.15Mpa。</v>
      </c>
      <c r="D536" s="76">
        <f>VLOOKUP(B536,[3]sheet1!$F$5:$X$3379,19,0)</f>
        <v>40469</v>
      </c>
      <c r="E536">
        <f>VLOOKUP(B536,[3]sheet1!$F$5:$H$3351,3,0)</f>
        <v>0.02</v>
      </c>
      <c r="F536" t="s">
        <v>50</v>
      </c>
      <c r="H536" t="s">
        <v>51</v>
      </c>
      <c r="J536" t="s">
        <v>128</v>
      </c>
    </row>
    <row r="537" spans="1:12">
      <c r="A537" s="74" t="s">
        <v>48</v>
      </c>
      <c r="B537" s="57" t="s">
        <v>594</v>
      </c>
      <c r="C537" s="75"/>
      <c r="D537" s="76">
        <f>VLOOKUP(B537,[3]sheet1!$F$5:$X$3379,19,0)</f>
        <v>43407</v>
      </c>
      <c r="E537">
        <f>VLOOKUP(B537,[3]sheet1!$F$5:$H$3351,3,0)</f>
        <v>0.42</v>
      </c>
      <c r="F537" t="s">
        <v>59</v>
      </c>
    </row>
    <row r="538" spans="1:12" ht="33.299999999999997">
      <c r="A538" s="74" t="s">
        <v>48</v>
      </c>
      <c r="B538" s="57" t="s">
        <v>595</v>
      </c>
      <c r="C538" s="75" t="str">
        <f>VLOOKUP(B538,[3]sheet1!$F$5:$R$3349,13,0)</f>
        <v>计划关井（动态监测）：2022-04-07 08:00因动态监测(压力恢复)，关井前油套压17.67/17.76Mpa。</v>
      </c>
      <c r="D538" s="76">
        <f>VLOOKUP(B538,[3]sheet1!$F$5:$X$3379,19,0)</f>
        <v>43375</v>
      </c>
      <c r="E538">
        <f>VLOOKUP(B538,[3]sheet1!$F$5:$H$3351,3,0)</f>
        <v>0.35</v>
      </c>
      <c r="F538" t="s">
        <v>59</v>
      </c>
    </row>
    <row r="539" spans="1:12">
      <c r="A539" s="74" t="s">
        <v>48</v>
      </c>
      <c r="B539" s="57" t="s">
        <v>596</v>
      </c>
      <c r="C539" s="75"/>
      <c r="D539" s="76">
        <f>VLOOKUP(B539,[3]sheet1!$F$5:$X$3379,19,0)</f>
        <v>43331</v>
      </c>
      <c r="E539">
        <f>VLOOKUP(B539,[3]sheet1!$F$5:$H$3351,3,0)</f>
        <v>0.15</v>
      </c>
      <c r="F539" s="77" t="s">
        <v>53</v>
      </c>
    </row>
    <row r="540" spans="1:12">
      <c r="A540" s="74" t="s">
        <v>48</v>
      </c>
      <c r="B540" s="57" t="s">
        <v>597</v>
      </c>
      <c r="C540" s="75"/>
      <c r="D540" s="76">
        <f>VLOOKUP(B540,[3]sheet1!$F$5:$X$3379,19,0)</f>
        <v>43321</v>
      </c>
      <c r="E540">
        <f>VLOOKUP(B540,[3]sheet1!$F$5:$H$3351,3,0)</f>
        <v>0.4</v>
      </c>
      <c r="F540" t="s">
        <v>59</v>
      </c>
    </row>
    <row r="541" spans="1:12" ht="33.299999999999997">
      <c r="A541" s="74" t="s">
        <v>48</v>
      </c>
      <c r="B541" s="57" t="s">
        <v>598</v>
      </c>
      <c r="C541" s="75" t="str">
        <f>VLOOKUP(B541,[3]sheet1!$F$5:$R$3349,13,0)</f>
        <v>计划关井（工艺试验）：2022-05-09 08:00因工艺试验(节流器打捞)，关井前油套压17.81/17.91Mpa。</v>
      </c>
      <c r="D541" s="76">
        <f>VLOOKUP(B541,[3]sheet1!$F$5:$X$3379,19,0)</f>
        <v>43321</v>
      </c>
      <c r="E541">
        <f>VLOOKUP(B541,[3]sheet1!$F$5:$H$3351,3,0)</f>
        <v>0.5</v>
      </c>
      <c r="F541" t="s">
        <v>59</v>
      </c>
    </row>
    <row r="542" spans="1:12">
      <c r="A542" s="74" t="s">
        <v>48</v>
      </c>
      <c r="B542" s="57" t="s">
        <v>599</v>
      </c>
      <c r="C542" s="75"/>
      <c r="D542" s="76">
        <f>VLOOKUP(B542,[3]sheet1!$F$5:$X$3379,19,0)</f>
        <v>39524</v>
      </c>
      <c r="E542">
        <f>VLOOKUP(B542,[3]sheet1!$F$5:$H$3351,3,0)</f>
        <v>0.05</v>
      </c>
      <c r="F542" t="s">
        <v>53</v>
      </c>
    </row>
    <row r="543" spans="1:12">
      <c r="A543" s="74" t="s">
        <v>48</v>
      </c>
      <c r="B543" s="57" t="s">
        <v>600</v>
      </c>
      <c r="C543" s="75"/>
      <c r="D543" s="76">
        <f>VLOOKUP(B543,[3]sheet1!$F$5:$X$3379,19,0)</f>
        <v>39629</v>
      </c>
      <c r="E543">
        <f>VLOOKUP(B543,[3]sheet1!$F$5:$H$3351,3,0)</f>
        <v>0.05</v>
      </c>
      <c r="F543" t="s">
        <v>53</v>
      </c>
    </row>
    <row r="544" spans="1:12">
      <c r="A544" s="74" t="s">
        <v>48</v>
      </c>
      <c r="B544" s="57" t="s">
        <v>601</v>
      </c>
      <c r="C544" s="75"/>
      <c r="D544" s="76">
        <f>VLOOKUP(B544,[3]sheet1!$F$5:$X$3379,19,0)</f>
        <v>39631</v>
      </c>
      <c r="E544">
        <f>VLOOKUP(B544,[3]sheet1!$F$5:$H$3351,3,0)</f>
        <v>0.02</v>
      </c>
      <c r="F544" t="s">
        <v>53</v>
      </c>
    </row>
    <row r="545" spans="1:12">
      <c r="A545" s="74" t="s">
        <v>48</v>
      </c>
      <c r="B545" s="57" t="s">
        <v>602</v>
      </c>
      <c r="C545" s="75"/>
      <c r="D545" s="76">
        <f>VLOOKUP(B545,[3]sheet1!$F$5:$X$3379,19,0)</f>
        <v>40469</v>
      </c>
      <c r="E545">
        <f>VLOOKUP(B545,[3]sheet1!$F$5:$H$3351,3,0)</f>
        <v>0.06</v>
      </c>
      <c r="F545" t="s">
        <v>53</v>
      </c>
    </row>
    <row r="546" spans="1:12" ht="33.299999999999997">
      <c r="A546" s="74" t="s">
        <v>48</v>
      </c>
      <c r="B546" s="57" t="s">
        <v>603</v>
      </c>
      <c r="C546" s="75" t="str">
        <f>VLOOKUP(B546,[3]sheet1!$F$5:$R$3349,13,0)</f>
        <v>计划关井（动态监测）：2022-04-07 08:00因动态监测(压力恢复)，关井前油套压20.39/20.43Mpa。</v>
      </c>
      <c r="D546" s="76">
        <f>VLOOKUP(B546,[3]sheet1!$F$5:$X$3379,19,0)</f>
        <v>43394</v>
      </c>
      <c r="E546">
        <f>VLOOKUP(B546,[3]sheet1!$F$5:$H$3351,3,0)</f>
        <v>0.7</v>
      </c>
      <c r="F546" t="s">
        <v>59</v>
      </c>
    </row>
    <row r="547" spans="1:12" ht="33.299999999999997">
      <c r="A547" s="74" t="s">
        <v>48</v>
      </c>
      <c r="B547" s="57" t="s">
        <v>604</v>
      </c>
      <c r="C547" s="75" t="str">
        <f>VLOOKUP(B547,[3]sheet1!$F$5:$R$3349,13,0)</f>
        <v>计划关井（动态监测）：2022-04-07 08:00因动态监测(压力恢复)，关井前油套压23.4/23.68Mpa。</v>
      </c>
      <c r="D547" s="76">
        <f>VLOOKUP(B547,[3]sheet1!$F$5:$X$3379,19,0)</f>
        <v>43397</v>
      </c>
      <c r="E547">
        <f>VLOOKUP(B547,[3]sheet1!$F$5:$H$3351,3,0)</f>
        <v>0.35</v>
      </c>
      <c r="F547" t="s">
        <v>59</v>
      </c>
    </row>
    <row r="548" spans="1:12">
      <c r="A548" s="74" t="s">
        <v>48</v>
      </c>
      <c r="B548" s="57" t="s">
        <v>605</v>
      </c>
      <c r="C548" s="75"/>
      <c r="D548" s="76">
        <f>VLOOKUP(B548,[3]sheet1!$F$5:$X$3379,19,0)</f>
        <v>43294</v>
      </c>
      <c r="E548">
        <f>VLOOKUP(B548,[3]sheet1!$F$5:$H$3351,3,0)</f>
        <v>1.05</v>
      </c>
      <c r="F548" t="s">
        <v>59</v>
      </c>
    </row>
    <row r="549" spans="1:12">
      <c r="A549" s="74" t="s">
        <v>48</v>
      </c>
      <c r="B549" s="57" t="s">
        <v>606</v>
      </c>
      <c r="C549" s="75"/>
      <c r="D549" s="76">
        <f>VLOOKUP(B549,[3]sheet1!$F$5:$X$3379,19,0)</f>
        <v>43277</v>
      </c>
      <c r="E549">
        <f>VLOOKUP(B549,[3]sheet1!$F$5:$H$3351,3,0)</f>
        <v>0.8</v>
      </c>
      <c r="F549" t="s">
        <v>59</v>
      </c>
    </row>
    <row r="550" spans="1:12" ht="33.299999999999997">
      <c r="A550" s="74" t="s">
        <v>48</v>
      </c>
      <c r="B550" s="57" t="s">
        <v>607</v>
      </c>
      <c r="C550" s="75" t="str">
        <f>VLOOKUP(B550,[3]sheet1!$F$5:$R$3349,13,0)</f>
        <v>计划关井（动态监测）：2022-02-25 08:00因动态监测(压力恢复关井)，关井前油套压2.17/18.03Mpa。</v>
      </c>
      <c r="D550" s="76">
        <f>VLOOKUP(B550,[3]sheet1!$F$5:$X$3379,19,0)</f>
        <v>43407</v>
      </c>
      <c r="E550">
        <f>VLOOKUP(B550,[3]sheet1!$F$5:$H$3351,3,0)</f>
        <v>1.6</v>
      </c>
      <c r="F550" t="s">
        <v>59</v>
      </c>
    </row>
    <row r="551" spans="1:12" ht="33.299999999999997">
      <c r="A551" s="74" t="s">
        <v>48</v>
      </c>
      <c r="B551" s="57" t="s">
        <v>608</v>
      </c>
      <c r="C551" s="75" t="str">
        <f>VLOOKUP(B551,[3]sheet1!$F$5:$R$3349,13,0)</f>
        <v>计划关井（关井轮休）：2022-05-08 08:00因关井轮休(高产井轮休)，关井前油套压2.43/17.72Mpa。</v>
      </c>
      <c r="D551" s="76">
        <f>VLOOKUP(B551,[3]sheet1!$F$5:$X$3379,19,0)</f>
        <v>43437</v>
      </c>
      <c r="E551">
        <f>VLOOKUP(B551,[3]sheet1!$F$5:$H$3351,3,0)</f>
        <v>3.5</v>
      </c>
      <c r="F551" t="s">
        <v>59</v>
      </c>
      <c r="L551" t="s">
        <v>47</v>
      </c>
    </row>
    <row r="552" spans="1:12">
      <c r="A552" s="74" t="s">
        <v>48</v>
      </c>
      <c r="B552" s="57" t="s">
        <v>609</v>
      </c>
      <c r="C552" s="75"/>
      <c r="D552" s="76">
        <f>VLOOKUP(B552,[3]sheet1!$F$5:$X$3379,19,0)</f>
        <v>43062</v>
      </c>
      <c r="E552">
        <f>VLOOKUP(B552,[3]sheet1!$F$5:$H$3351,3,0)</f>
        <v>0.1</v>
      </c>
      <c r="F552" s="77" t="s">
        <v>53</v>
      </c>
    </row>
    <row r="553" spans="1:12">
      <c r="A553" s="74" t="s">
        <v>48</v>
      </c>
      <c r="B553" s="57" t="s">
        <v>610</v>
      </c>
      <c r="C553" s="75"/>
      <c r="D553" s="76">
        <f>VLOOKUP(B553,[3]sheet1!$F$5:$X$3379,19,0)</f>
        <v>43085</v>
      </c>
      <c r="E553">
        <f>VLOOKUP(B553,[3]sheet1!$F$5:$H$3351,3,0)</f>
        <v>1</v>
      </c>
      <c r="F553" t="s">
        <v>59</v>
      </c>
    </row>
    <row r="554" spans="1:12">
      <c r="A554" s="74" t="s">
        <v>48</v>
      </c>
      <c r="B554" s="57" t="s">
        <v>611</v>
      </c>
      <c r="C554" s="75"/>
      <c r="D554" s="76">
        <f>VLOOKUP(B554,[3]sheet1!$F$5:$X$3379,19,0)</f>
        <v>43072</v>
      </c>
      <c r="E554">
        <f>VLOOKUP(B554,[3]sheet1!$F$5:$H$3351,3,0)</f>
        <v>0.6</v>
      </c>
      <c r="F554" t="s">
        <v>50</v>
      </c>
      <c r="H554" t="s">
        <v>51</v>
      </c>
    </row>
    <row r="555" spans="1:12">
      <c r="A555" s="74" t="s">
        <v>48</v>
      </c>
      <c r="B555" s="57" t="s">
        <v>612</v>
      </c>
      <c r="C555" s="75" t="str">
        <f>VLOOKUP(B555,[3]sheet1!$F$5:$R$3349,13,0)</f>
        <v>气动薄膜间开井；</v>
      </c>
      <c r="D555" s="76">
        <f>VLOOKUP(B555,[3]sheet1!$F$5:$X$3379,19,0)</f>
        <v>39981</v>
      </c>
      <c r="E555">
        <f>VLOOKUP(B555,[3]sheet1!$F$5:$H$3351,3,0)</f>
        <v>0.02</v>
      </c>
      <c r="F555" t="s">
        <v>53</v>
      </c>
      <c r="J555" t="s">
        <v>128</v>
      </c>
    </row>
    <row r="556" spans="1:12">
      <c r="A556" s="74" t="s">
        <v>48</v>
      </c>
      <c r="B556" s="57" t="s">
        <v>613</v>
      </c>
      <c r="C556" s="75"/>
      <c r="D556" s="76">
        <f>VLOOKUP(B556,[3]sheet1!$F$5:$X$3379,19,0)</f>
        <v>43826</v>
      </c>
      <c r="E556">
        <f>VLOOKUP(B556,[3]sheet1!$F$5:$H$3351,3,0)</f>
        <v>0.25</v>
      </c>
      <c r="F556" t="s">
        <v>59</v>
      </c>
      <c r="J556" t="s">
        <v>128</v>
      </c>
      <c r="L556" t="s">
        <v>47</v>
      </c>
    </row>
    <row r="557" spans="1:12" ht="44.4">
      <c r="A557" s="74" t="s">
        <v>48</v>
      </c>
      <c r="B557" s="57" t="s">
        <v>614</v>
      </c>
      <c r="C557" s="75" t="str">
        <f>VLOOKUP(B557,[3]sheet1!$F$5:$R$3349,13,0)</f>
        <v>复合软管井；计划关井（生产组织影响）：2021-08-07 12:00因生产组织影响(检修关井)，关井前油套压2.86/10.99Mpa。</v>
      </c>
      <c r="D557" s="76">
        <f>VLOOKUP(B557,[3]sheet1!$F$5:$X$3379,19,0)</f>
        <v>39621</v>
      </c>
      <c r="E557">
        <f>VLOOKUP(B557,[3]sheet1!$F$5:$H$3351,3,0)</f>
        <v>0.06</v>
      </c>
      <c r="F557" s="2" t="s">
        <v>56</v>
      </c>
      <c r="J557" t="s">
        <v>53</v>
      </c>
    </row>
    <row r="558" spans="1:12">
      <c r="A558" s="74" t="s">
        <v>48</v>
      </c>
      <c r="B558" s="57" t="s">
        <v>615</v>
      </c>
      <c r="C558" s="75"/>
      <c r="D558" s="76">
        <f>VLOOKUP(B558,[3]sheet1!$F$5:$X$3379,19,0)</f>
        <v>44544</v>
      </c>
      <c r="E558">
        <f>VLOOKUP(B558,[3]sheet1!$F$5:$H$3351,3,0)</f>
        <v>0.82</v>
      </c>
      <c r="F558" t="s">
        <v>59</v>
      </c>
      <c r="H558" t="s">
        <v>51</v>
      </c>
    </row>
    <row r="559" spans="1:12">
      <c r="A559" s="74" t="s">
        <v>48</v>
      </c>
      <c r="B559" s="57" t="s">
        <v>616</v>
      </c>
      <c r="C559" s="75"/>
      <c r="D559" s="76">
        <f>VLOOKUP(B559,[3]sheet1!$F$5:$X$3379,19,0)</f>
        <v>44544</v>
      </c>
      <c r="E559">
        <f>VLOOKUP(B559,[3]sheet1!$F$5:$H$3351,3,0)</f>
        <v>0.1</v>
      </c>
      <c r="F559" t="s">
        <v>50</v>
      </c>
      <c r="H559" t="s">
        <v>51</v>
      </c>
      <c r="L559" t="s">
        <v>47</v>
      </c>
    </row>
    <row r="560" spans="1:12">
      <c r="A560" s="74" t="s">
        <v>48</v>
      </c>
      <c r="B560" s="57" t="s">
        <v>617</v>
      </c>
      <c r="C560" s="75"/>
      <c r="D560" s="76">
        <f>VLOOKUP(B560,[3]sheet1!$F$5:$X$3379,19,0)</f>
        <v>44544</v>
      </c>
      <c r="E560">
        <f>VLOOKUP(B560,[3]sheet1!$F$5:$H$3351,3,0)</f>
        <v>0.65</v>
      </c>
      <c r="F560" t="s">
        <v>59</v>
      </c>
      <c r="H560" t="s">
        <v>51</v>
      </c>
    </row>
    <row r="561" spans="1:12">
      <c r="A561" s="74" t="s">
        <v>48</v>
      </c>
      <c r="B561" s="57" t="s">
        <v>618</v>
      </c>
      <c r="C561" s="75"/>
      <c r="D561" s="76">
        <f>VLOOKUP(B561,[3]sheet1!$F$5:$X$3379,19,0)</f>
        <v>44544</v>
      </c>
      <c r="E561">
        <f>VLOOKUP(B561,[3]sheet1!$F$5:$H$3351,3,0)</f>
        <v>0.64</v>
      </c>
      <c r="F561" t="s">
        <v>59</v>
      </c>
      <c r="H561" t="s">
        <v>51</v>
      </c>
    </row>
    <row r="562" spans="1:12">
      <c r="A562" s="74" t="s">
        <v>48</v>
      </c>
      <c r="B562" s="57" t="s">
        <v>619</v>
      </c>
      <c r="C562" s="75"/>
      <c r="D562" s="76">
        <f>VLOOKUP(B562,[3]sheet1!$F$5:$X$3379,19,0)</f>
        <v>39355</v>
      </c>
      <c r="E562">
        <f>VLOOKUP(B562,[3]sheet1!$F$5:$H$3351,3,0)</f>
        <v>0.4</v>
      </c>
      <c r="F562" t="s">
        <v>50</v>
      </c>
      <c r="H562" t="s">
        <v>51</v>
      </c>
    </row>
    <row r="563" spans="1:12">
      <c r="A563" s="74" t="s">
        <v>48</v>
      </c>
      <c r="B563" s="57" t="s">
        <v>620</v>
      </c>
      <c r="C563" s="75"/>
      <c r="D563" s="76">
        <f>VLOOKUP(B563,[3]sheet1!$F$5:$X$3379,19,0)</f>
        <v>39402</v>
      </c>
      <c r="E563">
        <f>VLOOKUP(B563,[3]sheet1!$F$5:$H$3351,3,0)</f>
        <v>0.02</v>
      </c>
      <c r="F563" t="s">
        <v>53</v>
      </c>
    </row>
    <row r="564" spans="1:12">
      <c r="A564" s="74" t="s">
        <v>48</v>
      </c>
      <c r="B564" s="57" t="s">
        <v>621</v>
      </c>
      <c r="C564" s="75"/>
      <c r="D564" s="76">
        <f>VLOOKUP(B564,[3]sheet1!$F$5:$X$3379,19,0)</f>
        <v>39355</v>
      </c>
      <c r="E564">
        <f>VLOOKUP(B564,[3]sheet1!$F$5:$H$3351,3,0)</f>
        <v>0.02</v>
      </c>
      <c r="F564" t="s">
        <v>53</v>
      </c>
    </row>
    <row r="565" spans="1:12" ht="33.299999999999997">
      <c r="A565" s="74" t="s">
        <v>48</v>
      </c>
      <c r="B565" s="57" t="s">
        <v>622</v>
      </c>
      <c r="C565" s="75" t="str">
        <f>VLOOKUP(B565,[3]sheet1!$F$5:$R$3349,13,0)</f>
        <v>计划关井（工艺实验）：2022-08-06 08:00因工艺实验(节流器打捞)，关井前油套压1.73/8.34Mpa。</v>
      </c>
      <c r="D565" s="76">
        <f>VLOOKUP(B565,[3]sheet1!$F$5:$X$3379,19,0)</f>
        <v>43997</v>
      </c>
      <c r="E565">
        <f>VLOOKUP(B565,[3]sheet1!$F$5:$H$3351,3,0)</f>
        <v>1</v>
      </c>
      <c r="F565" t="s">
        <v>59</v>
      </c>
      <c r="L565" t="s">
        <v>47</v>
      </c>
    </row>
    <row r="566" spans="1:12">
      <c r="A566" s="74" t="s">
        <v>48</v>
      </c>
      <c r="B566" s="57" t="s">
        <v>623</v>
      </c>
      <c r="C566" s="75" t="str">
        <f>VLOOKUP(B566,[3]sheet1!$F$5:$R$3349,13,0)</f>
        <v>速度管柱；</v>
      </c>
      <c r="D566" s="76">
        <f>VLOOKUP(B566,[3]sheet1!$F$5:$X$3379,19,0)</f>
        <v>39764</v>
      </c>
      <c r="E566">
        <f>VLOOKUP(B566,[3]sheet1!$F$5:$H$3351,3,0)</f>
        <v>0.02</v>
      </c>
      <c r="F566" t="s">
        <v>50</v>
      </c>
      <c r="H566" t="s">
        <v>51</v>
      </c>
    </row>
    <row r="567" spans="1:12">
      <c r="A567" s="74" t="s">
        <v>48</v>
      </c>
      <c r="B567" s="57" t="s">
        <v>624</v>
      </c>
      <c r="C567" s="75"/>
      <c r="D567" s="76">
        <f>VLOOKUP(B567,[3]sheet1!$F$5:$X$3379,19,0)</f>
        <v>39890</v>
      </c>
      <c r="E567">
        <f>VLOOKUP(B567,[3]sheet1!$F$5:$H$3351,3,0)</f>
        <v>0.02</v>
      </c>
      <c r="F567" t="s">
        <v>53</v>
      </c>
    </row>
    <row r="568" spans="1:12">
      <c r="A568" s="74" t="s">
        <v>48</v>
      </c>
      <c r="B568" s="57" t="s">
        <v>625</v>
      </c>
      <c r="C568" s="75" t="str">
        <f>VLOOKUP(B568,[3]sheet1!$F$5:$R$3349,13,0)</f>
        <v>速度管柱；气动薄膜间开井；</v>
      </c>
      <c r="D568" s="76">
        <f>VLOOKUP(B568,[3]sheet1!$F$5:$X$3379,19,0)</f>
        <v>41238</v>
      </c>
      <c r="E568">
        <f>VLOOKUP(B568,[3]sheet1!$F$5:$H$3351,3,0)</f>
        <v>0.1</v>
      </c>
      <c r="F568" t="s">
        <v>53</v>
      </c>
      <c r="H568" t="s">
        <v>51</v>
      </c>
    </row>
    <row r="569" spans="1:12">
      <c r="A569" s="74" t="s">
        <v>48</v>
      </c>
      <c r="B569" s="57" t="s">
        <v>626</v>
      </c>
      <c r="C569" s="75" t="str">
        <f>VLOOKUP(B569,[3]sheet1!$F$5:$R$3349,13,0)</f>
        <v>速度管柱；气动薄膜间开井；</v>
      </c>
      <c r="D569" s="76">
        <f>VLOOKUP(B569,[3]sheet1!$F$5:$X$3379,19,0)</f>
        <v>41363</v>
      </c>
      <c r="E569">
        <f>VLOOKUP(B569,[3]sheet1!$F$5:$H$3351,3,0)</f>
        <v>0.03</v>
      </c>
      <c r="F569" t="s">
        <v>53</v>
      </c>
      <c r="H569" t="s">
        <v>51</v>
      </c>
    </row>
    <row r="570" spans="1:12">
      <c r="A570" s="74" t="s">
        <v>48</v>
      </c>
      <c r="B570" s="57" t="s">
        <v>627</v>
      </c>
      <c r="C570" s="75" t="str">
        <f>VLOOKUP(B570,[3]sheet1!$F$5:$R$3349,13,0)</f>
        <v>2021/6/30 8:00:00关井代码:无气量</v>
      </c>
      <c r="D570" s="76">
        <f>VLOOKUP(B570,[3]sheet1!$F$5:$X$3379,19,0)</f>
        <v>41560</v>
      </c>
      <c r="E570">
        <f>VLOOKUP(B570,[3]sheet1!$F$5:$H$3351,3,0)</f>
        <v>0</v>
      </c>
      <c r="F570" s="2" t="s">
        <v>56</v>
      </c>
      <c r="J570" t="s">
        <v>57</v>
      </c>
    </row>
    <row r="571" spans="1:12">
      <c r="A571" s="74" t="s">
        <v>48</v>
      </c>
      <c r="B571" s="57" t="s">
        <v>628</v>
      </c>
      <c r="C571" s="75"/>
      <c r="D571" s="76">
        <f>VLOOKUP(B571,[3]sheet1!$F$5:$X$3379,19,0)</f>
        <v>41385</v>
      </c>
      <c r="E571">
        <f>VLOOKUP(B571,[3]sheet1!$F$5:$H$3351,3,0)</f>
        <v>0.3</v>
      </c>
      <c r="F571" t="s">
        <v>50</v>
      </c>
      <c r="H571" t="s">
        <v>51</v>
      </c>
      <c r="J571" t="s">
        <v>77</v>
      </c>
    </row>
    <row r="572" spans="1:12">
      <c r="A572" s="74" t="s">
        <v>48</v>
      </c>
      <c r="B572" s="57" t="s">
        <v>629</v>
      </c>
      <c r="C572" s="75" t="str">
        <f>VLOOKUP(B572,[3]sheet1!$F$5:$R$3349,13,0)</f>
        <v>速度管柱；</v>
      </c>
      <c r="D572" s="76">
        <f>VLOOKUP(B572,[3]sheet1!$F$5:$X$3379,19,0)</f>
        <v>42379</v>
      </c>
      <c r="E572">
        <f>VLOOKUP(B572,[3]sheet1!$F$5:$H$3351,3,0)</f>
        <v>0.8</v>
      </c>
      <c r="F572" t="s">
        <v>50</v>
      </c>
      <c r="H572" t="s">
        <v>51</v>
      </c>
    </row>
    <row r="573" spans="1:12">
      <c r="A573" s="74" t="s">
        <v>48</v>
      </c>
      <c r="B573" s="57" t="s">
        <v>630</v>
      </c>
      <c r="C573" s="75"/>
      <c r="D573" s="76">
        <f>VLOOKUP(B573,[3]sheet1!$F$5:$X$3379,19,0)</f>
        <v>42618</v>
      </c>
      <c r="E573">
        <f>VLOOKUP(B573,[3]sheet1!$F$5:$H$3351,3,0)</f>
        <v>0.2</v>
      </c>
      <c r="F573" s="77" t="s">
        <v>53</v>
      </c>
    </row>
    <row r="574" spans="1:12" ht="33.299999999999997">
      <c r="A574" s="74" t="s">
        <v>48</v>
      </c>
      <c r="B574" s="57" t="s">
        <v>631</v>
      </c>
      <c r="C574" s="75" t="str">
        <f>VLOOKUP(B574,[3]sheet1!$F$5:$R$3349,13,0)</f>
        <v>计划关井（间歇生产）：2022-04-08 08:00因间歇生产(间歇井)，关井前油套压8.30/17.23Mpa。</v>
      </c>
      <c r="D574" s="76">
        <f>VLOOKUP(B574,[3]sheet1!$F$5:$X$3379,19,0)</f>
        <v>42618</v>
      </c>
      <c r="E574">
        <f>VLOOKUP(B574,[3]sheet1!$F$5:$H$3351,3,0)</f>
        <v>0.25</v>
      </c>
      <c r="F574" t="s">
        <v>53</v>
      </c>
    </row>
    <row r="575" spans="1:12">
      <c r="A575" s="74" t="s">
        <v>48</v>
      </c>
      <c r="B575" s="57" t="s">
        <v>632</v>
      </c>
      <c r="C575" s="75" t="str">
        <f>VLOOKUP(B575,[3]sheet1!$F$5:$R$3349,13,0)</f>
        <v>速度管柱；</v>
      </c>
      <c r="D575" s="76">
        <f>VLOOKUP(B575,[3]sheet1!$F$5:$X$3379,19,0)</f>
        <v>42618</v>
      </c>
      <c r="E575">
        <f>VLOOKUP(B575,[3]sheet1!$F$5:$H$3351,3,0)</f>
        <v>0.2</v>
      </c>
      <c r="F575" t="s">
        <v>50</v>
      </c>
      <c r="H575" t="s">
        <v>51</v>
      </c>
    </row>
    <row r="576" spans="1:12">
      <c r="A576" s="74" t="s">
        <v>48</v>
      </c>
      <c r="B576" s="57" t="s">
        <v>633</v>
      </c>
      <c r="C576" s="75" t="str">
        <f>VLOOKUP(B576,[3]sheet1!$F$5:$R$3349,13,0)</f>
        <v>速度管柱；</v>
      </c>
      <c r="D576" s="76">
        <f>VLOOKUP(B576,[3]sheet1!$F$5:$X$3379,19,0)</f>
        <v>42379</v>
      </c>
      <c r="E576">
        <f>VLOOKUP(B576,[3]sheet1!$F$5:$H$3351,3,0)</f>
        <v>0.26</v>
      </c>
      <c r="F576" t="s">
        <v>50</v>
      </c>
      <c r="H576" t="s">
        <v>51</v>
      </c>
    </row>
    <row r="577" spans="1:12" ht="33.299999999999997">
      <c r="A577" s="74" t="s">
        <v>48</v>
      </c>
      <c r="B577" s="57" t="s">
        <v>634</v>
      </c>
      <c r="C577" s="75" t="str">
        <f>VLOOKUP(B577,[3]sheet1!$F$5:$R$3349,13,0)</f>
        <v>计划关井（工艺试验）：2022-05-19 08:00因工艺试验(节流器打捞关井)，关井前油套压2.14/17.12Mpa。</v>
      </c>
      <c r="D577" s="76">
        <f>VLOOKUP(B577,[3]sheet1!$F$5:$X$3379,19,0)</f>
        <v>43330</v>
      </c>
      <c r="E577">
        <f>VLOOKUP(B577,[3]sheet1!$F$5:$H$3351,3,0)</f>
        <v>0.6</v>
      </c>
      <c r="F577" t="s">
        <v>50</v>
      </c>
      <c r="H577" t="s">
        <v>51</v>
      </c>
    </row>
    <row r="578" spans="1:12">
      <c r="A578" s="74" t="s">
        <v>48</v>
      </c>
      <c r="B578" s="57" t="s">
        <v>635</v>
      </c>
      <c r="C578" s="75" t="str">
        <f>VLOOKUP(B578,[3]sheet1!$F$5:$R$3349,13,0)</f>
        <v>柱塞气举；硫化氢井</v>
      </c>
      <c r="D578" s="76">
        <f>VLOOKUP(B578,[3]sheet1!$F$5:$X$3379,19,0)</f>
        <v>43335</v>
      </c>
      <c r="E578">
        <f>VLOOKUP(B578,[3]sheet1!$F$5:$H$3351,3,0)</f>
        <v>0.55000000000000004</v>
      </c>
      <c r="F578" s="2" t="s">
        <v>53</v>
      </c>
      <c r="G578" s="2" t="s">
        <v>45</v>
      </c>
    </row>
    <row r="579" spans="1:12" ht="55.5">
      <c r="A579" s="74" t="s">
        <v>48</v>
      </c>
      <c r="B579" s="57" t="s">
        <v>636</v>
      </c>
      <c r="C579" s="75" t="str">
        <f>VLOOKUP(B579,[3]sheet1!$F$5:$R$3349,13,0)</f>
        <v>柱塞气举；硫化氢井 集气站硫化氢超标关井；计划关井（硫化氢超标）：2021-07-22 14:00因硫化氢超标(1-6干线硫化氢超标关井)，关井前油套压3.87/8.06Mpa。</v>
      </c>
      <c r="D579" s="76">
        <f>VLOOKUP(B579,[3]sheet1!$F$5:$X$3379,19,0)</f>
        <v>43335</v>
      </c>
      <c r="E579">
        <f>VLOOKUP(B579,[3]sheet1!$F$5:$H$3351,3,0)</f>
        <v>0.5</v>
      </c>
      <c r="F579" s="2" t="s">
        <v>56</v>
      </c>
      <c r="G579" s="2" t="s">
        <v>45</v>
      </c>
      <c r="J579" t="s">
        <v>637</v>
      </c>
    </row>
    <row r="580" spans="1:12">
      <c r="A580" s="74" t="s">
        <v>48</v>
      </c>
      <c r="B580" s="57" t="s">
        <v>638</v>
      </c>
      <c r="C580" s="75" t="str">
        <f>VLOOKUP(B580,[3]sheet1!$F$5:$R$3349,13,0)</f>
        <v>柱塞气举；</v>
      </c>
      <c r="D580" s="76">
        <f>VLOOKUP(B580,[3]sheet1!$F$5:$X$3379,19,0)</f>
        <v>43335</v>
      </c>
      <c r="E580">
        <f>VLOOKUP(B580,[3]sheet1!$F$5:$H$3351,3,0)</f>
        <v>0.3</v>
      </c>
      <c r="F580" s="2" t="s">
        <v>53</v>
      </c>
      <c r="G580" s="2" t="s">
        <v>45</v>
      </c>
    </row>
    <row r="581" spans="1:12">
      <c r="A581" s="74" t="s">
        <v>48</v>
      </c>
      <c r="B581" s="57" t="s">
        <v>639</v>
      </c>
      <c r="C581" s="75"/>
      <c r="D581" s="76">
        <f>VLOOKUP(B581,[3]sheet1!$F$5:$X$3379,19,0)</f>
        <v>41392</v>
      </c>
      <c r="E581">
        <f>VLOOKUP(B581,[3]sheet1!$F$5:$H$3351,3,0)</f>
        <v>0.08</v>
      </c>
      <c r="F581" t="s">
        <v>53</v>
      </c>
    </row>
    <row r="582" spans="1:12">
      <c r="A582" s="74" t="s">
        <v>48</v>
      </c>
      <c r="B582" s="57" t="s">
        <v>640</v>
      </c>
      <c r="C582" s="75"/>
      <c r="D582" s="76">
        <f>VLOOKUP(B582,[3]sheet1!$F$5:$X$3379,19,0)</f>
        <v>41941</v>
      </c>
      <c r="E582">
        <f>VLOOKUP(B582,[3]sheet1!$F$5:$H$3351,3,0)</f>
        <v>0.1</v>
      </c>
      <c r="F582" s="77" t="s">
        <v>53</v>
      </c>
    </row>
    <row r="583" spans="1:12" ht="33.299999999999997">
      <c r="A583" s="74" t="s">
        <v>48</v>
      </c>
      <c r="B583" s="57" t="s">
        <v>641</v>
      </c>
      <c r="C583" s="75" t="str">
        <f>VLOOKUP(B583,[3]sheet1!$F$5:$R$3349,13,0)</f>
        <v>计划关井（关井轮休）：2022-05-28 08:00因关井轮休(气井关井轮休)，关井前油套压1.34/1.90Mpa。</v>
      </c>
      <c r="D583" s="76">
        <f>VLOOKUP(B583,[3]sheet1!$F$5:$X$3379,19,0)</f>
        <v>40559</v>
      </c>
      <c r="E583">
        <f>VLOOKUP(B583,[3]sheet1!$F$5:$H$3351,3,0)</f>
        <v>0.15</v>
      </c>
      <c r="F583" s="77" t="s">
        <v>53</v>
      </c>
    </row>
    <row r="584" spans="1:12" ht="33.299999999999997">
      <c r="A584" s="74" t="s">
        <v>48</v>
      </c>
      <c r="B584" s="57" t="s">
        <v>642</v>
      </c>
      <c r="C584" s="75" t="str">
        <f>VLOOKUP(B584,[3]sheet1!$F$5:$R$3349,13,0)</f>
        <v>计划关井（关井轮休）：2022-05-08 08:00因关井轮休(高产井轮休)，关井前油套压2.4/3.73Mpa。</v>
      </c>
      <c r="D584" s="76">
        <f>VLOOKUP(B584,[3]sheet1!$F$5:$X$3379,19,0)</f>
        <v>43069</v>
      </c>
      <c r="E584">
        <f>VLOOKUP(B584,[3]sheet1!$F$5:$H$3351,3,0)</f>
        <v>1.3</v>
      </c>
      <c r="F584" t="s">
        <v>59</v>
      </c>
      <c r="H584" t="s">
        <v>51</v>
      </c>
      <c r="L584" t="s">
        <v>47</v>
      </c>
    </row>
    <row r="585" spans="1:12" ht="33.299999999999997">
      <c r="A585" s="74" t="s">
        <v>48</v>
      </c>
      <c r="B585" s="57" t="s">
        <v>643</v>
      </c>
      <c r="C585" s="75" t="str">
        <f>VLOOKUP(B585,[3]sheet1!$F$5:$R$3349,13,0)</f>
        <v>计划关井（关井轮休）：2022-05-28 08:00因关井轮休(气井关井轮休)，关井前油套压1.58/10.40Mpa。</v>
      </c>
      <c r="D585" s="76">
        <f>VLOOKUP(B585,[3]sheet1!$F$5:$X$3379,19,0)</f>
        <v>43053</v>
      </c>
      <c r="E585">
        <f>VLOOKUP(B585,[3]sheet1!$F$5:$H$3351,3,0)</f>
        <v>0.35</v>
      </c>
      <c r="F585" t="s">
        <v>50</v>
      </c>
      <c r="H585" t="s">
        <v>51</v>
      </c>
    </row>
    <row r="586" spans="1:12" ht="33.299999999999997">
      <c r="A586" s="74" t="s">
        <v>48</v>
      </c>
      <c r="B586" s="57" t="s">
        <v>644</v>
      </c>
      <c r="C586" s="75" t="str">
        <f>VLOOKUP(B586,[3]sheet1!$F$5:$R$3349,13,0)</f>
        <v>计划关井（关井轮休）：2022-05-28 08:00因关井轮休(气井关井轮休)，关井前油套压1.46/9.29Mpa。</v>
      </c>
      <c r="D586" s="76">
        <f>VLOOKUP(B586,[3]sheet1!$F$5:$X$3379,19,0)</f>
        <v>43069</v>
      </c>
      <c r="E586">
        <f>VLOOKUP(B586,[3]sheet1!$F$5:$H$3351,3,0)</f>
        <v>1.1000000000000001</v>
      </c>
      <c r="F586" t="s">
        <v>59</v>
      </c>
    </row>
    <row r="587" spans="1:12">
      <c r="A587" s="74" t="s">
        <v>48</v>
      </c>
      <c r="B587" s="57" t="s">
        <v>645</v>
      </c>
      <c r="C587" s="75"/>
      <c r="D587" s="76">
        <f>VLOOKUP(B587,[3]sheet1!$F$5:$X$3379,19,0)</f>
        <v>43070</v>
      </c>
      <c r="E587">
        <f>VLOOKUP(B587,[3]sheet1!$F$5:$H$3351,3,0)</f>
        <v>0.45</v>
      </c>
      <c r="F587" t="s">
        <v>50</v>
      </c>
      <c r="H587" t="s">
        <v>51</v>
      </c>
    </row>
    <row r="588" spans="1:12">
      <c r="A588" s="74" t="s">
        <v>48</v>
      </c>
      <c r="B588" s="57" t="s">
        <v>646</v>
      </c>
      <c r="C588" s="75"/>
      <c r="D588" s="76">
        <f>VLOOKUP(B588,[3]sheet1!$F$5:$X$3379,19,0)</f>
        <v>43054</v>
      </c>
      <c r="E588">
        <f>VLOOKUP(B588,[3]sheet1!$F$5:$H$3351,3,0)</f>
        <v>0.3</v>
      </c>
      <c r="F588" t="s">
        <v>50</v>
      </c>
      <c r="H588" t="s">
        <v>51</v>
      </c>
    </row>
    <row r="589" spans="1:12" ht="33.299999999999997">
      <c r="A589" s="74" t="s">
        <v>48</v>
      </c>
      <c r="B589" s="57" t="s">
        <v>647</v>
      </c>
      <c r="C589" s="75" t="str">
        <f>VLOOKUP(B589,[3]sheet1!$F$5:$R$3349,13,0)</f>
        <v>计划关井（工艺实验）：2022-05-23 08:00因工艺实验()，关井前油套压2.09/10.86Mpa。</v>
      </c>
      <c r="D589" s="76">
        <f>VLOOKUP(B589,[3]sheet1!$F$5:$X$3379,19,0)</f>
        <v>43070</v>
      </c>
      <c r="E589">
        <f>VLOOKUP(B589,[3]sheet1!$F$5:$H$3351,3,0)</f>
        <v>2.2999999999999998</v>
      </c>
      <c r="F589" t="s">
        <v>59</v>
      </c>
      <c r="L589" t="s">
        <v>47</v>
      </c>
    </row>
    <row r="590" spans="1:12">
      <c r="A590" s="74" t="s">
        <v>48</v>
      </c>
      <c r="B590" s="57" t="s">
        <v>648</v>
      </c>
      <c r="C590" s="75"/>
      <c r="D590" s="76">
        <f>VLOOKUP(B590,[3]sheet1!$F$5:$X$3379,19,0)</f>
        <v>43069</v>
      </c>
      <c r="E590">
        <f>VLOOKUP(B590,[3]sheet1!$F$5:$H$3351,3,0)</f>
        <v>1.2</v>
      </c>
      <c r="F590" t="s">
        <v>59</v>
      </c>
      <c r="L590" t="s">
        <v>47</v>
      </c>
    </row>
    <row r="591" spans="1:12" ht="33.299999999999997">
      <c r="A591" s="74" t="s">
        <v>48</v>
      </c>
      <c r="B591" s="57" t="s">
        <v>649</v>
      </c>
      <c r="C591" s="75" t="str">
        <f>VLOOKUP(B591,[3]sheet1!$F$5:$R$3349,13,0)</f>
        <v>计划关井（生产组织影响）：2022-06-02 08:00因生产组织影响(1-6干线清管)，关井前油套压2.04/11.82Mpa。</v>
      </c>
      <c r="D591" s="76">
        <f>VLOOKUP(B591,[3]sheet1!$F$5:$X$3379,19,0)</f>
        <v>44431</v>
      </c>
      <c r="E591">
        <f>VLOOKUP(B591,[3]sheet1!$F$5:$H$3351,3,0)</f>
        <v>3</v>
      </c>
      <c r="F591" t="s">
        <v>59</v>
      </c>
      <c r="L591" t="s">
        <v>47</v>
      </c>
    </row>
    <row r="592" spans="1:12" ht="33.299999999999997">
      <c r="A592" s="74" t="s">
        <v>48</v>
      </c>
      <c r="B592" s="57" t="s">
        <v>650</v>
      </c>
      <c r="C592" s="75" t="str">
        <f>VLOOKUP(B592,[3]sheet1!$F$5:$R$3349,13,0)</f>
        <v>计划关井（生产组织影响）：2022-06-02 08:00因生产组织影响(1-6干线清管)，关井前油套压2.01/13.74Mpa。</v>
      </c>
      <c r="D592" s="76">
        <f>VLOOKUP(B592,[3]sheet1!$F$5:$X$3379,19,0)</f>
        <v>44431</v>
      </c>
      <c r="E592">
        <f>VLOOKUP(B592,[3]sheet1!$F$5:$H$3351,3,0)</f>
        <v>3.6</v>
      </c>
      <c r="F592" t="s">
        <v>59</v>
      </c>
      <c r="L592" t="s">
        <v>47</v>
      </c>
    </row>
    <row r="593" spans="1:12" ht="33.299999999999997">
      <c r="A593" s="74" t="s">
        <v>48</v>
      </c>
      <c r="B593" s="57" t="s">
        <v>651</v>
      </c>
      <c r="C593" s="75" t="str">
        <f>VLOOKUP(B593,[3]sheet1!$F$5:$R$3349,13,0)</f>
        <v>计划关井（无气量）：2022-06-04 08:00因无气量(无气量)，关井前油套压2.50/2.71Mpa。</v>
      </c>
      <c r="D593" s="76">
        <f>VLOOKUP(B593,[3]sheet1!$F$5:$X$3379,19,0)</f>
        <v>40505</v>
      </c>
      <c r="E593">
        <f>VLOOKUP(B593,[3]sheet1!$F$5:$H$3351,3,0)</f>
        <v>0</v>
      </c>
      <c r="F593" s="2" t="s">
        <v>56</v>
      </c>
      <c r="J593" t="s">
        <v>159</v>
      </c>
    </row>
    <row r="594" spans="1:12">
      <c r="A594" s="74" t="s">
        <v>48</v>
      </c>
      <c r="B594" s="57" t="s">
        <v>652</v>
      </c>
      <c r="C594" s="75"/>
      <c r="D594" s="76">
        <f>VLOOKUP(B594,[3]sheet1!$F$5:$X$3379,19,0)</f>
        <v>40505</v>
      </c>
      <c r="E594">
        <f>VLOOKUP(B594,[3]sheet1!$F$5:$H$3351,3,0)</f>
        <v>0.12</v>
      </c>
      <c r="F594" s="77" t="s">
        <v>53</v>
      </c>
    </row>
    <row r="595" spans="1:12" ht="33.299999999999997">
      <c r="A595" s="74" t="s">
        <v>48</v>
      </c>
      <c r="B595" s="57" t="s">
        <v>653</v>
      </c>
      <c r="C595" s="75" t="str">
        <f>VLOOKUP(B595,[3]sheet1!$F$5:$R$3349,13,0)</f>
        <v>计划关井（间歇生产）：2022-01-29 08:00因间歇生产(间歇生产（冬关夏开）)，关井前油套压1.21/15.90Mpa。</v>
      </c>
      <c r="D595" s="76">
        <f>VLOOKUP(B595,[3]sheet1!$F$5:$X$3379,19,0)</f>
        <v>44213</v>
      </c>
      <c r="E595">
        <f>VLOOKUP(B595,[3]sheet1!$F$5:$H$3351,3,0)</f>
        <v>3.4</v>
      </c>
      <c r="F595" t="s">
        <v>59</v>
      </c>
      <c r="L595" t="s">
        <v>47</v>
      </c>
    </row>
    <row r="596" spans="1:12">
      <c r="A596" s="74" t="s">
        <v>48</v>
      </c>
      <c r="B596" s="57" t="s">
        <v>654</v>
      </c>
      <c r="C596" s="75"/>
      <c r="D596" s="76">
        <f>VLOOKUP(B596,[3]sheet1!$F$5:$X$3379,19,0)</f>
        <v>44184</v>
      </c>
      <c r="E596">
        <f>VLOOKUP(B596,[3]sheet1!$F$5:$H$3351,3,0)</f>
        <v>0.9</v>
      </c>
      <c r="F596" t="s">
        <v>59</v>
      </c>
      <c r="H596" t="s">
        <v>51</v>
      </c>
      <c r="L596" t="s">
        <v>47</v>
      </c>
    </row>
    <row r="597" spans="1:12" ht="33.299999999999997">
      <c r="A597" s="74" t="s">
        <v>48</v>
      </c>
      <c r="B597" s="57" t="s">
        <v>655</v>
      </c>
      <c r="C597" s="75" t="str">
        <f>VLOOKUP(B597,[3]sheet1!$F$5:$R$3349,13,0)</f>
        <v>计划关井（工艺实验）：2022-07-25 08:00因工艺实验(节流器打捞)，关井前油套压3.30/6.97Mpa。</v>
      </c>
      <c r="D597" s="76">
        <f>VLOOKUP(B597,[3]sheet1!$F$5:$X$3379,19,0)</f>
        <v>44184</v>
      </c>
      <c r="E597">
        <f>VLOOKUP(B597,[3]sheet1!$F$5:$H$3351,3,0)</f>
        <v>0</v>
      </c>
      <c r="F597" t="s">
        <v>50</v>
      </c>
      <c r="H597" t="s">
        <v>51</v>
      </c>
    </row>
    <row r="598" spans="1:12">
      <c r="A598" s="74" t="s">
        <v>48</v>
      </c>
      <c r="B598" s="57" t="s">
        <v>656</v>
      </c>
      <c r="C598" s="75"/>
      <c r="D598" s="76">
        <f>VLOOKUP(B598,[3]sheet1!$F$5:$X$3379,19,0)</f>
        <v>44184</v>
      </c>
      <c r="E598">
        <f>VLOOKUP(B598,[3]sheet1!$F$5:$H$3351,3,0)</f>
        <v>0.34</v>
      </c>
      <c r="F598" t="s">
        <v>50</v>
      </c>
      <c r="H598" t="s">
        <v>51</v>
      </c>
    </row>
    <row r="599" spans="1:12" ht="33.299999999999997">
      <c r="A599" s="74" t="s">
        <v>48</v>
      </c>
      <c r="B599" s="57" t="s">
        <v>657</v>
      </c>
      <c r="C599" s="75" t="str">
        <f>VLOOKUP(B599,[3]sheet1!$F$5:$R$3349,13,0)</f>
        <v>计划关井（动态监测）：2022-04-07 08:00因动态监测(压力恢复)，关井前油套压1.86/24.06Mpa。</v>
      </c>
      <c r="D599" s="76">
        <f>VLOOKUP(B599,[3]sheet1!$F$5:$X$3379,19,0)</f>
        <v>44213</v>
      </c>
      <c r="E599">
        <f>VLOOKUP(B599,[3]sheet1!$F$5:$H$3351,3,0)</f>
        <v>0.75</v>
      </c>
      <c r="F599" t="s">
        <v>59</v>
      </c>
      <c r="L599" t="s">
        <v>47</v>
      </c>
    </row>
    <row r="600" spans="1:12" ht="33.299999999999997">
      <c r="A600" s="74" t="s">
        <v>48</v>
      </c>
      <c r="B600" s="57" t="s">
        <v>658</v>
      </c>
      <c r="C600" s="75" t="str">
        <f>VLOOKUP(B600,[3]sheet1!$F$5:$R$3349,13,0)</f>
        <v>计划关井（动态监测）：2022-04-07 08:00因动态监测(压力恢复)，关井前油套压4.02/22.97Mpa。</v>
      </c>
      <c r="D600" s="76">
        <f>VLOOKUP(B600,[3]sheet1!$F$5:$X$3379,19,0)</f>
        <v>44162</v>
      </c>
      <c r="E600">
        <f>VLOOKUP(B600,[3]sheet1!$F$5:$H$3351,3,0)</f>
        <v>1.35</v>
      </c>
      <c r="F600" t="s">
        <v>59</v>
      </c>
      <c r="H600" t="s">
        <v>51</v>
      </c>
    </row>
    <row r="601" spans="1:12">
      <c r="A601" s="74" t="s">
        <v>48</v>
      </c>
      <c r="B601" s="57" t="s">
        <v>659</v>
      </c>
      <c r="C601" s="75"/>
      <c r="D601" s="76">
        <f>VLOOKUP(B601,[3]sheet1!$F$5:$X$3379,19,0)</f>
        <v>44162</v>
      </c>
      <c r="E601">
        <f>VLOOKUP(B601,[3]sheet1!$F$5:$H$3351,3,0)</f>
        <v>0.3</v>
      </c>
      <c r="F601" t="s">
        <v>50</v>
      </c>
      <c r="H601" t="s">
        <v>51</v>
      </c>
    </row>
    <row r="602" spans="1:12">
      <c r="A602" s="74" t="s">
        <v>48</v>
      </c>
      <c r="B602" s="57" t="s">
        <v>660</v>
      </c>
      <c r="C602" s="75"/>
      <c r="D602" s="76">
        <f>VLOOKUP(B602,[3]sheet1!$F$5:$X$3379,19,0)</f>
        <v>44162</v>
      </c>
      <c r="E602">
        <f>VLOOKUP(B602,[3]sheet1!$F$5:$H$3351,3,0)</f>
        <v>0.3</v>
      </c>
      <c r="F602" t="s">
        <v>59</v>
      </c>
      <c r="H602" t="s">
        <v>51</v>
      </c>
      <c r="L602" t="s">
        <v>47</v>
      </c>
    </row>
    <row r="603" spans="1:12">
      <c r="A603" s="74" t="s">
        <v>48</v>
      </c>
      <c r="B603" s="57" t="s">
        <v>661</v>
      </c>
      <c r="C603" s="75"/>
      <c r="D603" s="76">
        <f>VLOOKUP(B603,[3]sheet1!$F$5:$X$3379,19,0)</f>
        <v>40424</v>
      </c>
      <c r="E603">
        <f>VLOOKUP(B603,[3]sheet1!$F$5:$H$3351,3,0)</f>
        <v>0.05</v>
      </c>
      <c r="F603" t="s">
        <v>53</v>
      </c>
    </row>
    <row r="604" spans="1:12">
      <c r="A604" s="74" t="s">
        <v>48</v>
      </c>
      <c r="B604" s="57" t="s">
        <v>662</v>
      </c>
      <c r="C604" s="75"/>
      <c r="D604" s="76">
        <f>VLOOKUP(B604,[3]sheet1!$F$5:$X$3379,19,0)</f>
        <v>40502</v>
      </c>
      <c r="E604">
        <f>VLOOKUP(B604,[3]sheet1!$F$5:$H$3351,3,0)</f>
        <v>0.05</v>
      </c>
      <c r="F604" t="s">
        <v>53</v>
      </c>
    </row>
    <row r="605" spans="1:12" ht="33.299999999999997">
      <c r="A605" s="74" t="s">
        <v>48</v>
      </c>
      <c r="B605" s="57" t="s">
        <v>663</v>
      </c>
      <c r="C605" s="75" t="str">
        <f>VLOOKUP(B605,[3]sheet1!$F$5:$R$3349,13,0)</f>
        <v>计划关井（工艺试验）：2022-07-16 17:00因工艺试验(节流器打捞关井)，关井前油套压3.00/10.89Mpa。</v>
      </c>
      <c r="D605" s="76">
        <f>VLOOKUP(B605,[3]sheet1!$F$5:$X$3379,19,0)</f>
        <v>43225</v>
      </c>
      <c r="E605">
        <f>VLOOKUP(B605,[3]sheet1!$F$5:$H$3351,3,0)</f>
        <v>0.8</v>
      </c>
      <c r="F605" t="s">
        <v>59</v>
      </c>
    </row>
    <row r="606" spans="1:12">
      <c r="A606" s="74" t="s">
        <v>48</v>
      </c>
      <c r="B606" s="57" t="s">
        <v>664</v>
      </c>
      <c r="C606" s="75"/>
      <c r="D606" s="76">
        <f>VLOOKUP(B606,[3]sheet1!$F$5:$X$3379,19,0)</f>
        <v>43089</v>
      </c>
      <c r="E606">
        <f>VLOOKUP(B606,[3]sheet1!$F$5:$H$3351,3,0)</f>
        <v>0.28000000000000003</v>
      </c>
      <c r="F606" t="s">
        <v>59</v>
      </c>
    </row>
    <row r="607" spans="1:12">
      <c r="A607" s="74" t="s">
        <v>48</v>
      </c>
      <c r="B607" s="57" t="s">
        <v>665</v>
      </c>
      <c r="C607" s="75"/>
      <c r="D607" s="76">
        <f>VLOOKUP(B607,[3]sheet1!$F$5:$X$3379,19,0)</f>
        <v>43086</v>
      </c>
      <c r="E607">
        <f>VLOOKUP(B607,[3]sheet1!$F$5:$H$3351,3,0)</f>
        <v>0.9</v>
      </c>
      <c r="F607" t="s">
        <v>59</v>
      </c>
    </row>
    <row r="608" spans="1:12">
      <c r="A608" s="74" t="s">
        <v>48</v>
      </c>
      <c r="B608" s="57" t="s">
        <v>666</v>
      </c>
      <c r="C608" s="75"/>
      <c r="D608" s="76">
        <f>VLOOKUP(B608,[3]sheet1!$F$5:$X$3379,19,0)</f>
        <v>43086</v>
      </c>
      <c r="E608">
        <f>VLOOKUP(B608,[3]sheet1!$F$5:$H$3351,3,0)</f>
        <v>0.2</v>
      </c>
      <c r="F608" s="77" t="s">
        <v>53</v>
      </c>
    </row>
    <row r="609" spans="1:12">
      <c r="A609" s="74" t="s">
        <v>48</v>
      </c>
      <c r="B609" s="57" t="s">
        <v>667</v>
      </c>
      <c r="C609" s="75"/>
      <c r="D609" s="76">
        <f>VLOOKUP(B609,[3]sheet1!$F$5:$X$3379,19,0)</f>
        <v>43086</v>
      </c>
      <c r="E609">
        <f>VLOOKUP(B609,[3]sheet1!$F$5:$H$3351,3,0)</f>
        <v>0.15</v>
      </c>
      <c r="F609" s="77" t="s">
        <v>53</v>
      </c>
    </row>
    <row r="610" spans="1:12">
      <c r="A610" s="74" t="s">
        <v>48</v>
      </c>
      <c r="B610" s="57" t="s">
        <v>668</v>
      </c>
      <c r="C610" s="75"/>
      <c r="D610" s="76">
        <f>VLOOKUP(B610,[3]sheet1!$F$5:$X$3379,19,0)</f>
        <v>43094</v>
      </c>
      <c r="E610">
        <f>VLOOKUP(B610,[3]sheet1!$F$5:$H$3351,3,0)</f>
        <v>0.9</v>
      </c>
      <c r="F610" t="s">
        <v>59</v>
      </c>
    </row>
    <row r="611" spans="1:12" ht="44.4">
      <c r="A611" s="74" t="s">
        <v>48</v>
      </c>
      <c r="B611" s="57" t="s">
        <v>669</v>
      </c>
      <c r="C611" s="75" t="str">
        <f>VLOOKUP(B611,[3]sheet1!$F$5:$R$3349,13,0)</f>
        <v>速度管柱；计划关井（关井轮休）：2022-05-09 08:00因关井轮休(高产井关井轮休)，关井前油套压2.05/10.78Mpa。</v>
      </c>
      <c r="D611" s="76">
        <f>VLOOKUP(B611,[3]sheet1!$F$5:$X$3379,19,0)</f>
        <v>43094</v>
      </c>
      <c r="E611">
        <f>VLOOKUP(B611,[3]sheet1!$F$5:$H$3351,3,0)</f>
        <v>2.1800000000000002</v>
      </c>
      <c r="F611" t="s">
        <v>59</v>
      </c>
      <c r="H611" t="s">
        <v>51</v>
      </c>
      <c r="L611" t="s">
        <v>47</v>
      </c>
    </row>
    <row r="612" spans="1:12" ht="33.299999999999997">
      <c r="A612" s="74" t="s">
        <v>48</v>
      </c>
      <c r="B612" s="57" t="s">
        <v>670</v>
      </c>
      <c r="C612" s="75" t="str">
        <f>VLOOKUP(B612,[3]sheet1!$F$5:$R$3349,13,0)</f>
        <v>计划关井（工艺实验）：2022-07-31 08:00因工艺实验(节流器打捞关井)，关井前油套压3.56/6.73Mpa。</v>
      </c>
      <c r="D612" s="76">
        <f>VLOOKUP(B612,[3]sheet1!$F$5:$X$3379,19,0)</f>
        <v>44134</v>
      </c>
      <c r="E612">
        <f>VLOOKUP(B612,[3]sheet1!$F$5:$H$3351,3,0)</f>
        <v>0.37</v>
      </c>
      <c r="F612" t="s">
        <v>50</v>
      </c>
      <c r="H612" t="s">
        <v>51</v>
      </c>
    </row>
    <row r="613" spans="1:12">
      <c r="A613" s="74" t="s">
        <v>48</v>
      </c>
      <c r="B613" s="57" t="s">
        <v>671</v>
      </c>
      <c r="C613" s="75"/>
      <c r="D613" s="76">
        <f>VLOOKUP(B613,[3]sheet1!$F$5:$X$3379,19,0)</f>
        <v>44102</v>
      </c>
      <c r="E613">
        <f>VLOOKUP(B613,[3]sheet1!$F$5:$H$3351,3,0)</f>
        <v>0.9</v>
      </c>
      <c r="F613" t="s">
        <v>59</v>
      </c>
      <c r="J613" t="s">
        <v>128</v>
      </c>
    </row>
    <row r="614" spans="1:12" ht="33.299999999999997">
      <c r="A614" s="74" t="s">
        <v>48</v>
      </c>
      <c r="B614" s="57" t="s">
        <v>672</v>
      </c>
      <c r="C614" s="75" t="str">
        <f>VLOOKUP(B614,[3]sheet1!$F$5:$R$3349,13,0)</f>
        <v>计划关井（关井轮休）：2022-04-10 08:00因关井轮休(压力恢复关井)，关井前油套压1.80/18.30Mpa。</v>
      </c>
      <c r="D614" s="76">
        <f>VLOOKUP(B614,[3]sheet1!$F$5:$X$3379,19,0)</f>
        <v>44465</v>
      </c>
      <c r="E614">
        <f>VLOOKUP(B614,[3]sheet1!$F$5:$H$3351,3,0)</f>
        <v>1</v>
      </c>
      <c r="F614" t="s">
        <v>59</v>
      </c>
      <c r="L614" t="s">
        <v>47</v>
      </c>
    </row>
    <row r="615" spans="1:12">
      <c r="A615" s="74" t="s">
        <v>48</v>
      </c>
      <c r="B615" s="57" t="s">
        <v>673</v>
      </c>
      <c r="C615" s="75"/>
      <c r="D615" s="76">
        <f>VLOOKUP(B615,[3]sheet1!$F$5:$X$3379,19,0)</f>
        <v>44134</v>
      </c>
      <c r="E615">
        <f>VLOOKUP(B615,[3]sheet1!$F$5:$H$3351,3,0)</f>
        <v>0.78</v>
      </c>
      <c r="F615" t="s">
        <v>59</v>
      </c>
      <c r="H615" t="s">
        <v>51</v>
      </c>
    </row>
    <row r="616" spans="1:12" ht="33.299999999999997">
      <c r="A616" s="74" t="s">
        <v>48</v>
      </c>
      <c r="B616" s="57" t="s">
        <v>674</v>
      </c>
      <c r="C616" s="75" t="str">
        <f>VLOOKUP(B616,[3]sheet1!$F$5:$R$3349,13,0)</f>
        <v>计划关井（工艺实验）：2022-08-02 08:00因工艺实验(节流器打捞)，关井前油套压3.54/13.46Mpa。</v>
      </c>
      <c r="D616" s="76">
        <f>VLOOKUP(B616,[3]sheet1!$F$5:$X$3379,19,0)</f>
        <v>44134</v>
      </c>
      <c r="E616">
        <f>VLOOKUP(B616,[3]sheet1!$F$5:$H$3351,3,0)</f>
        <v>1</v>
      </c>
      <c r="F616" t="s">
        <v>59</v>
      </c>
      <c r="L616" t="s">
        <v>47</v>
      </c>
    </row>
    <row r="617" spans="1:12" ht="33.299999999999997">
      <c r="A617" s="74" t="s">
        <v>48</v>
      </c>
      <c r="B617" s="57" t="s">
        <v>675</v>
      </c>
      <c r="C617" s="75" t="str">
        <f>VLOOKUP(B617,[3]sheet1!$F$5:$R$3349,13,0)</f>
        <v>计划关井（工艺实验）：2022-07-25 08:00因工艺实验(节流器打捞)，关井前油套压3.34/11.17Mpa。</v>
      </c>
      <c r="D617" s="76">
        <f>VLOOKUP(B617,[3]sheet1!$F$5:$X$3379,19,0)</f>
        <v>44184</v>
      </c>
      <c r="E617">
        <f>VLOOKUP(B617,[3]sheet1!$F$5:$H$3351,3,0)</f>
        <v>0.45</v>
      </c>
      <c r="F617" t="s">
        <v>50</v>
      </c>
      <c r="H617" t="s">
        <v>51</v>
      </c>
    </row>
    <row r="618" spans="1:12" ht="33.299999999999997">
      <c r="A618" s="74" t="s">
        <v>48</v>
      </c>
      <c r="B618" s="57" t="s">
        <v>676</v>
      </c>
      <c r="C618" s="75" t="str">
        <f>VLOOKUP(B618,[3]sheet1!$F$5:$R$3349,13,0)</f>
        <v>计划关井（工艺实验）：2022-07-27 08:00因工艺实验(节流器打捞)，关井前油套压3.17/0.40Mpa。</v>
      </c>
      <c r="D618" s="76">
        <f>VLOOKUP(B618,[3]sheet1!$F$5:$X$3379,19,0)</f>
        <v>44102</v>
      </c>
      <c r="E618">
        <f>VLOOKUP(B618,[3]sheet1!$F$5:$H$3351,3,0)</f>
        <v>0.7</v>
      </c>
      <c r="F618" t="s">
        <v>59</v>
      </c>
    </row>
    <row r="619" spans="1:12" ht="33.299999999999997">
      <c r="A619" s="74" t="s">
        <v>48</v>
      </c>
      <c r="B619" s="57" t="s">
        <v>677</v>
      </c>
      <c r="C619" s="75" t="str">
        <f>VLOOKUP(B619,[3]sheet1!$F$5:$R$3349,13,0)</f>
        <v>气动薄膜间开井；计划关井（无气量）：2022-05-20 08:00因无气量(无气量)，关井前油套压2.23/2.10Mpa。</v>
      </c>
      <c r="D619" s="76">
        <f>VLOOKUP(B619,[3]sheet1!$F$5:$X$3379,19,0)</f>
        <v>39526</v>
      </c>
      <c r="E619">
        <f>VLOOKUP(B619,[3]sheet1!$F$5:$H$3351,3,0)</f>
        <v>0</v>
      </c>
      <c r="F619" s="2" t="s">
        <v>56</v>
      </c>
      <c r="J619" t="s">
        <v>123</v>
      </c>
    </row>
    <row r="620" spans="1:12" ht="33.299999999999997">
      <c r="A620" s="74" t="s">
        <v>48</v>
      </c>
      <c r="B620" s="57" t="s">
        <v>678</v>
      </c>
      <c r="C620" s="75" t="str">
        <f>VLOOKUP(B620,[3]sheet1!$F$5:$R$3349,13,0)</f>
        <v>柱塞气举；计划关井（无气量）：2021-06-06 08:00因无气量(无气量关井)，关井前油套压1.15/8.30Mpa。</v>
      </c>
      <c r="D620" s="76">
        <f>VLOOKUP(B620,[3]sheet1!$F$5:$X$3379,19,0)</f>
        <v>39764</v>
      </c>
      <c r="E620">
        <f>VLOOKUP(B620,[3]sheet1!$F$5:$H$3351,3,0)</f>
        <v>0</v>
      </c>
      <c r="F620" s="2" t="s">
        <v>53</v>
      </c>
      <c r="G620" s="2" t="s">
        <v>45</v>
      </c>
      <c r="J620" t="s">
        <v>57</v>
      </c>
    </row>
    <row r="621" spans="1:12">
      <c r="A621" s="74" t="s">
        <v>48</v>
      </c>
      <c r="B621" s="57" t="s">
        <v>679</v>
      </c>
      <c r="C621" s="75" t="str">
        <f>VLOOKUP(B621,[3]sheet1!$F$5:$R$3349,13,0)</f>
        <v>柱塞气举；</v>
      </c>
      <c r="D621" s="76">
        <f>VLOOKUP(B621,[3]sheet1!$F$5:$X$3379,19,0)</f>
        <v>42938</v>
      </c>
      <c r="E621">
        <f>VLOOKUP(B621,[3]sheet1!$F$5:$H$3351,3,0)</f>
        <v>0.2</v>
      </c>
      <c r="F621" s="2" t="s">
        <v>53</v>
      </c>
      <c r="G621" s="2" t="s">
        <v>45</v>
      </c>
    </row>
    <row r="622" spans="1:12">
      <c r="A622" s="74" t="s">
        <v>48</v>
      </c>
      <c r="B622" s="57" t="s">
        <v>680</v>
      </c>
      <c r="C622" s="75"/>
      <c r="D622" s="76">
        <f>VLOOKUP(B622,[3]sheet1!$F$5:$X$3379,19,0)</f>
        <v>42936</v>
      </c>
      <c r="E622">
        <f>VLOOKUP(B622,[3]sheet1!$F$5:$H$3351,3,0)</f>
        <v>1.2</v>
      </c>
      <c r="F622" t="s">
        <v>50</v>
      </c>
      <c r="H622" t="s">
        <v>51</v>
      </c>
    </row>
    <row r="623" spans="1:12">
      <c r="A623" s="74" t="s">
        <v>48</v>
      </c>
      <c r="B623" s="57" t="s">
        <v>681</v>
      </c>
      <c r="C623" s="75" t="str">
        <f>VLOOKUP(B623,[3]sheet1!$F$5:$R$3349,13,0)</f>
        <v>柱塞气举；</v>
      </c>
      <c r="D623" s="76">
        <f>VLOOKUP(B623,[3]sheet1!$F$5:$X$3379,19,0)</f>
        <v>42936</v>
      </c>
      <c r="E623">
        <f>VLOOKUP(B623,[3]sheet1!$F$5:$H$3351,3,0)</f>
        <v>0.65</v>
      </c>
      <c r="F623" s="2" t="s">
        <v>53</v>
      </c>
      <c r="G623" s="2" t="s">
        <v>45</v>
      </c>
      <c r="H623" t="s">
        <v>51</v>
      </c>
    </row>
    <row r="624" spans="1:12">
      <c r="A624" s="74" t="s">
        <v>48</v>
      </c>
      <c r="B624" s="57" t="s">
        <v>682</v>
      </c>
      <c r="C624" s="75"/>
      <c r="D624" s="76">
        <f>VLOOKUP(B624,[3]sheet1!$F$5:$X$3379,19,0)</f>
        <v>42936</v>
      </c>
      <c r="E624">
        <f>VLOOKUP(B624,[3]sheet1!$F$5:$H$3351,3,0)</f>
        <v>1.1000000000000001</v>
      </c>
      <c r="F624" t="s">
        <v>50</v>
      </c>
      <c r="H624" t="s">
        <v>51</v>
      </c>
    </row>
    <row r="625" spans="1:10">
      <c r="A625" s="74" t="s">
        <v>48</v>
      </c>
      <c r="B625" s="57" t="s">
        <v>683</v>
      </c>
      <c r="C625" s="75"/>
      <c r="D625" s="76">
        <f>VLOOKUP(B625,[3]sheet1!$F$5:$X$3379,19,0)</f>
        <v>42936</v>
      </c>
      <c r="E625">
        <f>VLOOKUP(B625,[3]sheet1!$F$5:$H$3351,3,0)</f>
        <v>0.8</v>
      </c>
      <c r="F625" t="s">
        <v>50</v>
      </c>
      <c r="H625" t="s">
        <v>51</v>
      </c>
    </row>
    <row r="626" spans="1:10">
      <c r="A626" s="74" t="s">
        <v>48</v>
      </c>
      <c r="B626" s="57" t="s">
        <v>684</v>
      </c>
      <c r="C626" s="75"/>
      <c r="D626" s="76">
        <f>VLOOKUP(B626,[3]sheet1!$F$5:$X$3379,19,0)</f>
        <v>43041</v>
      </c>
      <c r="E626">
        <f>VLOOKUP(B626,[3]sheet1!$F$5:$H$3351,3,0)</f>
        <v>0.4</v>
      </c>
      <c r="F626" t="s">
        <v>50</v>
      </c>
      <c r="H626" t="s">
        <v>51</v>
      </c>
    </row>
    <row r="627" spans="1:10">
      <c r="A627" s="74" t="s">
        <v>48</v>
      </c>
      <c r="B627" s="57" t="s">
        <v>685</v>
      </c>
      <c r="C627" s="75" t="str">
        <f>VLOOKUP(B627,[3]sheet1!$F$5:$R$3349,13,0)</f>
        <v>柱塞气举；</v>
      </c>
      <c r="D627" s="76">
        <f>VLOOKUP(B627,[3]sheet1!$F$5:$X$3379,19,0)</f>
        <v>42936</v>
      </c>
      <c r="E627">
        <f>VLOOKUP(B627,[3]sheet1!$F$5:$H$3351,3,0)</f>
        <v>0.3</v>
      </c>
      <c r="F627" s="2" t="s">
        <v>53</v>
      </c>
      <c r="G627" s="2" t="s">
        <v>45</v>
      </c>
      <c r="H627" t="s">
        <v>51</v>
      </c>
    </row>
    <row r="628" spans="1:10" ht="44.4">
      <c r="A628" s="74" t="s">
        <v>48</v>
      </c>
      <c r="B628" s="57" t="s">
        <v>686</v>
      </c>
      <c r="C628" s="75" t="str">
        <f>VLOOKUP(B628,[3]sheet1!$F$5:$R$3349,13,0)</f>
        <v>速度管柱；复合软管井；计划关井（生产组织影响）：2021-08-07 12:00因生产组织影响(检修关井)，关井前油套压2.9/1.74Mpa。</v>
      </c>
      <c r="D628" s="76">
        <f>VLOOKUP(B628,[3]sheet1!$F$5:$X$3379,19,0)</f>
        <v>39764</v>
      </c>
      <c r="E628">
        <f>VLOOKUP(B628,[3]sheet1!$F$5:$H$3351,3,0)</f>
        <v>0.02</v>
      </c>
      <c r="F628" t="s">
        <v>50</v>
      </c>
      <c r="H628" t="s">
        <v>51</v>
      </c>
      <c r="J628" t="s">
        <v>53</v>
      </c>
    </row>
    <row r="629" spans="1:10">
      <c r="A629" s="74" t="s">
        <v>48</v>
      </c>
      <c r="B629" s="57" t="s">
        <v>687</v>
      </c>
      <c r="C629" s="75" t="str">
        <f>VLOOKUP(B629,[3]sheet1!$F$5:$R$3349,13,0)</f>
        <v>柱塞气举；</v>
      </c>
      <c r="D629" s="76">
        <f>VLOOKUP(B629,[3]sheet1!$F$5:$X$3379,19,0)</f>
        <v>39984</v>
      </c>
      <c r="E629">
        <f>VLOOKUP(B629,[3]sheet1!$F$5:$H$3351,3,0)</f>
        <v>0.4</v>
      </c>
      <c r="F629" s="2" t="s">
        <v>53</v>
      </c>
      <c r="G629" s="2" t="s">
        <v>45</v>
      </c>
    </row>
    <row r="630" spans="1:10">
      <c r="A630" s="74" t="s">
        <v>48</v>
      </c>
      <c r="B630" s="57" t="s">
        <v>688</v>
      </c>
      <c r="C630" s="75"/>
      <c r="D630" s="76">
        <f>VLOOKUP(B630,[3]sheet1!$F$5:$X$3379,19,0)</f>
        <v>41247</v>
      </c>
      <c r="E630">
        <f>VLOOKUP(B630,[3]sheet1!$F$5:$H$3351,3,0)</f>
        <v>0.06</v>
      </c>
      <c r="F630" t="s">
        <v>53</v>
      </c>
      <c r="J630" t="s">
        <v>77</v>
      </c>
    </row>
    <row r="631" spans="1:10">
      <c r="A631" s="74" t="s">
        <v>48</v>
      </c>
      <c r="B631" s="57" t="s">
        <v>689</v>
      </c>
      <c r="C631" s="75"/>
      <c r="D631" s="76">
        <f>VLOOKUP(B631,[3]sheet1!$F$5:$X$3379,19,0)</f>
        <v>39355</v>
      </c>
      <c r="E631">
        <f>VLOOKUP(B631,[3]sheet1!$F$5:$H$3351,3,0)</f>
        <v>0.06</v>
      </c>
      <c r="F631" t="s">
        <v>53</v>
      </c>
    </row>
    <row r="632" spans="1:10">
      <c r="A632" s="74" t="s">
        <v>48</v>
      </c>
      <c r="B632" s="57" t="s">
        <v>690</v>
      </c>
      <c r="C632" s="75" t="str">
        <f>VLOOKUP(B632,[3]sheet1!$F$5:$R$3349,13,0)</f>
        <v>涡流工具试验井；</v>
      </c>
      <c r="D632" s="76">
        <f>VLOOKUP(B632,[3]sheet1!$F$5:$X$3379,19,0)</f>
        <v>39405</v>
      </c>
      <c r="E632">
        <f>VLOOKUP(B632,[3]sheet1!$F$5:$H$3351,3,0)</f>
        <v>0.05</v>
      </c>
      <c r="F632" t="s">
        <v>53</v>
      </c>
      <c r="J632" t="s">
        <v>128</v>
      </c>
    </row>
    <row r="633" spans="1:10">
      <c r="A633" s="74" t="s">
        <v>48</v>
      </c>
      <c r="B633" s="57" t="s">
        <v>691</v>
      </c>
      <c r="C633" s="75"/>
      <c r="D633" s="76">
        <f>VLOOKUP(B633,[3]sheet1!$F$5:$X$3379,19,0)</f>
        <v>43296</v>
      </c>
      <c r="E633">
        <f>VLOOKUP(B633,[3]sheet1!$F$5:$H$3351,3,0)</f>
        <v>0.9</v>
      </c>
      <c r="F633" t="s">
        <v>59</v>
      </c>
    </row>
    <row r="634" spans="1:10">
      <c r="A634" s="74" t="s">
        <v>48</v>
      </c>
      <c r="B634" s="57" t="s">
        <v>692</v>
      </c>
      <c r="C634" s="75"/>
      <c r="D634" s="76">
        <f>VLOOKUP(B634,[3]sheet1!$F$5:$X$3379,19,0)</f>
        <v>44436</v>
      </c>
      <c r="E634">
        <f>VLOOKUP(B634,[3]sheet1!$F$5:$H$3351,3,0)</f>
        <v>0.15</v>
      </c>
      <c r="F634" s="77" t="s">
        <v>53</v>
      </c>
    </row>
    <row r="635" spans="1:10">
      <c r="A635" s="74" t="s">
        <v>48</v>
      </c>
      <c r="B635" s="57" t="s">
        <v>693</v>
      </c>
      <c r="C635" s="75" t="str">
        <f>VLOOKUP(B635,[3]sheet1!$F$5:$R$3349,13,0)</f>
        <v>速度管柱；</v>
      </c>
      <c r="D635" s="76">
        <f>VLOOKUP(B635,[3]sheet1!$F$5:$X$3379,19,0)</f>
        <v>39355</v>
      </c>
      <c r="E635">
        <f>VLOOKUP(B635,[3]sheet1!$F$5:$H$3351,3,0)</f>
        <v>0.03</v>
      </c>
      <c r="F635" t="s">
        <v>50</v>
      </c>
      <c r="H635" t="s">
        <v>51</v>
      </c>
    </row>
    <row r="636" spans="1:10">
      <c r="A636" s="74" t="s">
        <v>48</v>
      </c>
      <c r="B636" s="57" t="s">
        <v>694</v>
      </c>
      <c r="C636" s="75" t="str">
        <f>VLOOKUP(B636,[3]sheet1!$F$5:$R$3349,13,0)</f>
        <v>涡流工具试验井；</v>
      </c>
      <c r="D636" s="76">
        <f>VLOOKUP(B636,[3]sheet1!$F$5:$X$3379,19,0)</f>
        <v>38990</v>
      </c>
      <c r="E636">
        <f>VLOOKUP(B636,[3]sheet1!$F$5:$H$3351,3,0)</f>
        <v>0.03</v>
      </c>
      <c r="F636" t="s">
        <v>53</v>
      </c>
    </row>
    <row r="637" spans="1:10">
      <c r="A637" s="74" t="s">
        <v>48</v>
      </c>
      <c r="B637" s="57" t="s">
        <v>695</v>
      </c>
      <c r="C637" s="75"/>
      <c r="D637" s="76">
        <f>VLOOKUP(B637,[3]sheet1!$F$5:$X$3379,19,0)</f>
        <v>39355</v>
      </c>
      <c r="E637">
        <f>VLOOKUP(B637,[3]sheet1!$F$5:$H$3351,3,0)</f>
        <v>0.05</v>
      </c>
      <c r="F637" t="s">
        <v>53</v>
      </c>
    </row>
    <row r="638" spans="1:10">
      <c r="A638" s="74" t="s">
        <v>48</v>
      </c>
      <c r="B638" s="57" t="s">
        <v>696</v>
      </c>
      <c r="C638" s="75"/>
      <c r="D638" s="76">
        <f>VLOOKUP(B638,[3]sheet1!$F$5:$X$3379,19,0)</f>
        <v>39942</v>
      </c>
      <c r="E638">
        <f>VLOOKUP(B638,[3]sheet1!$F$5:$H$3351,3,0)</f>
        <v>0.1</v>
      </c>
      <c r="F638" s="77" t="s">
        <v>53</v>
      </c>
    </row>
    <row r="639" spans="1:10">
      <c r="A639" s="74" t="s">
        <v>48</v>
      </c>
      <c r="B639" s="57" t="s">
        <v>697</v>
      </c>
      <c r="C639" s="75"/>
      <c r="D639" s="76">
        <f>VLOOKUP(B639,[3]sheet1!$F$5:$X$3379,19,0)</f>
        <v>39942</v>
      </c>
      <c r="E639">
        <f>VLOOKUP(B639,[3]sheet1!$F$5:$H$3351,3,0)</f>
        <v>0.15</v>
      </c>
      <c r="F639" s="77" t="s">
        <v>53</v>
      </c>
    </row>
    <row r="640" spans="1:10">
      <c r="A640" s="74" t="s">
        <v>48</v>
      </c>
      <c r="B640" s="57" t="s">
        <v>698</v>
      </c>
      <c r="C640" s="75" t="str">
        <f>VLOOKUP(B640,[3]sheet1!$F$5:$R$3349,13,0)</f>
        <v>柱塞气举；</v>
      </c>
      <c r="D640" s="76">
        <f>VLOOKUP(B640,[3]sheet1!$F$5:$X$3379,19,0)</f>
        <v>39942</v>
      </c>
      <c r="E640">
        <f>VLOOKUP(B640,[3]sheet1!$F$5:$H$3351,3,0)</f>
        <v>0.05</v>
      </c>
      <c r="F640" s="2" t="s">
        <v>53</v>
      </c>
      <c r="G640" s="2" t="s">
        <v>45</v>
      </c>
    </row>
    <row r="641" spans="1:12">
      <c r="A641" s="74" t="s">
        <v>48</v>
      </c>
      <c r="B641" s="57" t="s">
        <v>699</v>
      </c>
      <c r="C641" s="75"/>
      <c r="D641" s="76">
        <f>VLOOKUP(B641,[3]sheet1!$F$5:$X$3379,19,0)</f>
        <v>39942</v>
      </c>
      <c r="E641">
        <f>VLOOKUP(B641,[3]sheet1!$F$5:$H$3351,3,0)</f>
        <v>0.1</v>
      </c>
      <c r="F641" s="77" t="s">
        <v>53</v>
      </c>
    </row>
    <row r="642" spans="1:12">
      <c r="A642" s="74" t="s">
        <v>48</v>
      </c>
      <c r="B642" s="57" t="s">
        <v>700</v>
      </c>
      <c r="C642" s="75" t="str">
        <f>VLOOKUP(B642,[3]sheet1!$F$5:$R$3349,13,0)</f>
        <v>柱塞气举；</v>
      </c>
      <c r="D642" s="76">
        <f>VLOOKUP(B642,[3]sheet1!$F$5:$X$3379,19,0)</f>
        <v>39942</v>
      </c>
      <c r="E642">
        <f>VLOOKUP(B642,[3]sheet1!$F$5:$H$3351,3,0)</f>
        <v>0.15</v>
      </c>
      <c r="F642" s="2" t="s">
        <v>53</v>
      </c>
      <c r="G642" s="2" t="s">
        <v>45</v>
      </c>
    </row>
    <row r="643" spans="1:12">
      <c r="A643" s="74" t="s">
        <v>48</v>
      </c>
      <c r="B643" s="57" t="s">
        <v>701</v>
      </c>
      <c r="C643" s="75"/>
      <c r="D643" s="76">
        <f>VLOOKUP(B643,[3]sheet1!$F$5:$X$3379,19,0)</f>
        <v>39942</v>
      </c>
      <c r="E643">
        <f>VLOOKUP(B643,[3]sheet1!$F$5:$H$3351,3,0)</f>
        <v>0.1</v>
      </c>
      <c r="F643" s="77" t="s">
        <v>53</v>
      </c>
    </row>
    <row r="644" spans="1:12">
      <c r="A644" s="74" t="s">
        <v>48</v>
      </c>
      <c r="B644" s="57" t="s">
        <v>702</v>
      </c>
      <c r="C644" s="75" t="str">
        <f>VLOOKUP(B644,[3]sheet1!$F$5:$R$3349,13,0)</f>
        <v>柱塞气举；</v>
      </c>
      <c r="D644" s="76">
        <f>VLOOKUP(B644,[3]sheet1!$F$5:$X$3379,19,0)</f>
        <v>39942</v>
      </c>
      <c r="E644">
        <f>VLOOKUP(B644,[3]sheet1!$F$5:$H$3351,3,0)</f>
        <v>0.1</v>
      </c>
      <c r="F644" s="2" t="s">
        <v>53</v>
      </c>
      <c r="G644" s="2" t="s">
        <v>45</v>
      </c>
    </row>
    <row r="645" spans="1:12" ht="33.299999999999997">
      <c r="A645" s="74" t="s">
        <v>48</v>
      </c>
      <c r="B645" s="57" t="s">
        <v>703</v>
      </c>
      <c r="C645" s="75" t="str">
        <f>VLOOKUP(B645,[3]sheet1!$F$5:$R$3349,13,0)</f>
        <v>计划关井（无气量）：2022-05-20 08:00因无气量(无气量)，关井前油套压2.08/1.35Mpa。</v>
      </c>
      <c r="D645" s="76">
        <f>VLOOKUP(B645,[3]sheet1!$F$5:$X$3379,19,0)</f>
        <v>40492</v>
      </c>
      <c r="E645">
        <f>VLOOKUP(B645,[3]sheet1!$F$5:$H$3351,3,0)</f>
        <v>0</v>
      </c>
      <c r="F645" s="2" t="s">
        <v>56</v>
      </c>
      <c r="J645" t="s">
        <v>123</v>
      </c>
    </row>
    <row r="646" spans="1:12" ht="33.299999999999997">
      <c r="A646" s="74" t="s">
        <v>48</v>
      </c>
      <c r="B646" s="57" t="s">
        <v>704</v>
      </c>
      <c r="C646" s="75" t="str">
        <f>VLOOKUP(B646,[3]sheet1!$F$5:$R$3349,13,0)</f>
        <v>计划关井（无气量）：2022-05-20 08:00因无气量(无气量)，关井前油套压2.17/1.38Mpa。</v>
      </c>
      <c r="D646" s="76">
        <f>VLOOKUP(B646,[3]sheet1!$F$5:$X$3379,19,0)</f>
        <v>40492</v>
      </c>
      <c r="E646">
        <f>VLOOKUP(B646,[3]sheet1!$F$5:$H$3351,3,0)</f>
        <v>0</v>
      </c>
      <c r="F646" s="2" t="s">
        <v>56</v>
      </c>
      <c r="J646" t="s">
        <v>123</v>
      </c>
    </row>
    <row r="647" spans="1:12">
      <c r="A647" s="74" t="s">
        <v>48</v>
      </c>
      <c r="B647" s="57" t="s">
        <v>705</v>
      </c>
      <c r="C647" s="75"/>
      <c r="D647" s="76">
        <f>VLOOKUP(B647,[3]sheet1!$F$5:$X$3379,19,0)</f>
        <v>40492</v>
      </c>
      <c r="E647">
        <f>VLOOKUP(B647,[3]sheet1!$F$5:$H$3351,3,0)</f>
        <v>0.05</v>
      </c>
      <c r="F647" t="s">
        <v>53</v>
      </c>
    </row>
    <row r="648" spans="1:12">
      <c r="A648" s="74" t="s">
        <v>48</v>
      </c>
      <c r="B648" s="57" t="s">
        <v>706</v>
      </c>
      <c r="C648" s="75"/>
      <c r="D648" s="76">
        <f>VLOOKUP(B648,[3]sheet1!$F$5:$X$3379,19,0)</f>
        <v>40492</v>
      </c>
      <c r="E648">
        <f>VLOOKUP(B648,[3]sheet1!$F$5:$H$3351,3,0)</f>
        <v>0.2</v>
      </c>
      <c r="F648" s="77" t="s">
        <v>53</v>
      </c>
    </row>
    <row r="649" spans="1:12">
      <c r="A649" s="74" t="s">
        <v>48</v>
      </c>
      <c r="B649" s="57" t="s">
        <v>707</v>
      </c>
      <c r="C649" s="75"/>
      <c r="D649" s="76">
        <f>VLOOKUP(B649,[3]sheet1!$F$5:$X$3379,19,0)</f>
        <v>42709</v>
      </c>
      <c r="E649">
        <f>VLOOKUP(B649,[3]sheet1!$F$5:$H$3351,3,0)</f>
        <v>0.3</v>
      </c>
      <c r="F649" t="s">
        <v>59</v>
      </c>
    </row>
    <row r="650" spans="1:12">
      <c r="A650" s="74" t="s">
        <v>48</v>
      </c>
      <c r="B650" s="57" t="s">
        <v>708</v>
      </c>
      <c r="C650" s="75"/>
      <c r="D650" s="76">
        <f>VLOOKUP(B650,[3]sheet1!$F$5:$X$3379,19,0)</f>
        <v>42386</v>
      </c>
      <c r="E650">
        <f>VLOOKUP(B650,[3]sheet1!$F$5:$H$3351,3,0)</f>
        <v>0.15</v>
      </c>
      <c r="F650" s="77" t="s">
        <v>53</v>
      </c>
    </row>
    <row r="651" spans="1:12" ht="33.299999999999997">
      <c r="A651" s="74" t="s">
        <v>48</v>
      </c>
      <c r="B651" s="57" t="s">
        <v>709</v>
      </c>
      <c r="C651" s="75" t="str">
        <f>VLOOKUP(B651,[3]sheet1!$F$5:$R$3349,13,0)</f>
        <v>计划关井（关井轮休）：2022-07-06 08:00因关井轮休(高产井轮休)，关井前油套压2.81/18.72Mpa。</v>
      </c>
      <c r="D651" s="76">
        <f>VLOOKUP(B651,[3]sheet1!$F$5:$X$3379,19,0)</f>
        <v>42394</v>
      </c>
      <c r="E651">
        <f>VLOOKUP(B651,[3]sheet1!$F$5:$H$3351,3,0)</f>
        <v>1.5</v>
      </c>
      <c r="F651" t="s">
        <v>59</v>
      </c>
    </row>
    <row r="652" spans="1:12">
      <c r="A652" s="74" t="s">
        <v>48</v>
      </c>
      <c r="B652" s="57" t="s">
        <v>710</v>
      </c>
      <c r="C652" s="75"/>
      <c r="D652" s="76">
        <f>VLOOKUP(B652,[3]sheet1!$F$5:$X$3379,19,0)</f>
        <v>42729</v>
      </c>
      <c r="E652">
        <f>VLOOKUP(B652,[3]sheet1!$F$5:$H$3351,3,0)</f>
        <v>0.8</v>
      </c>
      <c r="F652" t="s">
        <v>59</v>
      </c>
    </row>
    <row r="653" spans="1:12">
      <c r="A653" s="74" t="s">
        <v>48</v>
      </c>
      <c r="B653" s="57" t="s">
        <v>711</v>
      </c>
      <c r="C653" s="75"/>
      <c r="D653" s="76">
        <f>VLOOKUP(B653,[3]sheet1!$F$5:$X$3379,19,0)</f>
        <v>40502</v>
      </c>
      <c r="E653">
        <f>VLOOKUP(B653,[3]sheet1!$F$5:$H$3351,3,0)</f>
        <v>0.1</v>
      </c>
      <c r="F653" s="77" t="s">
        <v>53</v>
      </c>
    </row>
    <row r="654" spans="1:12">
      <c r="A654" s="74" t="s">
        <v>48</v>
      </c>
      <c r="B654" s="57" t="s">
        <v>712</v>
      </c>
      <c r="C654" s="75" t="str">
        <f>VLOOKUP(B654,[3]sheet1!$F$5:$R$3349,13,0)</f>
        <v>速度管柱；</v>
      </c>
      <c r="D654" s="76">
        <f>VLOOKUP(B654,[3]sheet1!$F$5:$X$3379,19,0)</f>
        <v>40492</v>
      </c>
      <c r="E654">
        <f>VLOOKUP(B654,[3]sheet1!$F$5:$H$3351,3,0)</f>
        <v>0.1</v>
      </c>
      <c r="F654" t="s">
        <v>50</v>
      </c>
      <c r="H654" t="s">
        <v>51</v>
      </c>
    </row>
    <row r="655" spans="1:12">
      <c r="A655" s="74" t="s">
        <v>48</v>
      </c>
      <c r="B655" s="57" t="s">
        <v>713</v>
      </c>
      <c r="C655" s="75"/>
      <c r="D655" s="76">
        <f>VLOOKUP(B655,[3]sheet1!$F$5:$X$3379,19,0)</f>
        <v>44396</v>
      </c>
      <c r="E655">
        <f>VLOOKUP(B655,[3]sheet1!$F$5:$H$3351,3,0)</f>
        <v>1</v>
      </c>
      <c r="F655" t="s">
        <v>59</v>
      </c>
      <c r="L655" t="s">
        <v>47</v>
      </c>
    </row>
    <row r="656" spans="1:12">
      <c r="A656" s="74" t="s">
        <v>48</v>
      </c>
      <c r="B656" s="57" t="s">
        <v>714</v>
      </c>
      <c r="C656" s="75"/>
      <c r="D656" s="76">
        <f>VLOOKUP(B656,[3]sheet1!$F$5:$X$3379,19,0)</f>
        <v>40494</v>
      </c>
      <c r="E656">
        <f>VLOOKUP(B656,[3]sheet1!$F$5:$H$3351,3,0)</f>
        <v>0.05</v>
      </c>
      <c r="F656" t="s">
        <v>53</v>
      </c>
      <c r="J656" t="s">
        <v>77</v>
      </c>
    </row>
    <row r="657" spans="1:12" ht="33.299999999999997">
      <c r="A657" s="74" t="s">
        <v>48</v>
      </c>
      <c r="B657" s="57" t="s">
        <v>715</v>
      </c>
      <c r="C657" s="75" t="str">
        <f>VLOOKUP(B657,[3]sheet1!$F$5:$R$3349,13,0)</f>
        <v>计划关井（无气量）：2022-05-31 08:00因无气量()，关井前油套压1.73/1.68Mpa。</v>
      </c>
      <c r="D657" s="76">
        <f>VLOOKUP(B657,[3]sheet1!$F$5:$X$3379,19,0)</f>
        <v>40458</v>
      </c>
      <c r="E657">
        <f>VLOOKUP(B657,[3]sheet1!$F$5:$H$3351,3,0)</f>
        <v>0</v>
      </c>
      <c r="F657" s="2" t="s">
        <v>56</v>
      </c>
      <c r="J657" t="s">
        <v>159</v>
      </c>
    </row>
    <row r="658" spans="1:12">
      <c r="A658" s="74" t="s">
        <v>48</v>
      </c>
      <c r="B658" s="57" t="s">
        <v>716</v>
      </c>
      <c r="C658" s="75" t="str">
        <f>VLOOKUP(B658,[3]sheet1!$F$5:$R$3349,13,0)</f>
        <v>柱塞气举；</v>
      </c>
      <c r="D658" s="76">
        <f>VLOOKUP(B658,[3]sheet1!$F$5:$X$3379,19,0)</f>
        <v>40504</v>
      </c>
      <c r="E658">
        <f>VLOOKUP(B658,[3]sheet1!$F$5:$H$3351,3,0)</f>
        <v>0.05</v>
      </c>
      <c r="F658" s="2" t="s">
        <v>53</v>
      </c>
      <c r="G658" s="2" t="s">
        <v>45</v>
      </c>
      <c r="H658" t="s">
        <v>51</v>
      </c>
    </row>
    <row r="659" spans="1:12">
      <c r="A659" s="74" t="s">
        <v>48</v>
      </c>
      <c r="B659" s="57" t="s">
        <v>717</v>
      </c>
      <c r="C659" s="75" t="str">
        <f>VLOOKUP(B659,[3]sheet1!$F$5:$R$3349,13,0)</f>
        <v>柱塞气举；</v>
      </c>
      <c r="D659" s="76">
        <f>VLOOKUP(B659,[3]sheet1!$F$5:$X$3379,19,0)</f>
        <v>40471</v>
      </c>
      <c r="E659">
        <f>VLOOKUP(B659,[3]sheet1!$F$5:$H$3351,3,0)</f>
        <v>0.06</v>
      </c>
      <c r="F659" s="2" t="s">
        <v>53</v>
      </c>
      <c r="G659" s="2" t="s">
        <v>45</v>
      </c>
      <c r="H659" t="s">
        <v>51</v>
      </c>
    </row>
    <row r="660" spans="1:12">
      <c r="A660" s="74" t="s">
        <v>48</v>
      </c>
      <c r="B660" s="57" t="s">
        <v>718</v>
      </c>
      <c r="C660" s="75" t="str">
        <f>VLOOKUP(B660,[3]sheet1!$F$5:$R$3349,13,0)</f>
        <v>柱塞气举；</v>
      </c>
      <c r="D660" s="76">
        <f>VLOOKUP(B660,[3]sheet1!$F$5:$X$3379,19,0)</f>
        <v>43730</v>
      </c>
      <c r="E660">
        <f>VLOOKUP(B660,[3]sheet1!$F$5:$H$3351,3,0)</f>
        <v>0.7</v>
      </c>
      <c r="F660" s="2" t="s">
        <v>53</v>
      </c>
      <c r="G660" s="2" t="s">
        <v>45</v>
      </c>
      <c r="H660" t="s">
        <v>51</v>
      </c>
    </row>
    <row r="661" spans="1:12">
      <c r="A661" s="74" t="s">
        <v>48</v>
      </c>
      <c r="B661" s="57" t="s">
        <v>719</v>
      </c>
      <c r="C661" s="75" t="str">
        <f>VLOOKUP(B661,[3]sheet1!$F$5:$R$3349,13,0)</f>
        <v>柱塞气举；</v>
      </c>
      <c r="D661" s="76">
        <f>VLOOKUP(B661,[3]sheet1!$F$5:$X$3379,19,0)</f>
        <v>43730</v>
      </c>
      <c r="E661">
        <f>VLOOKUP(B661,[3]sheet1!$F$5:$H$3351,3,0)</f>
        <v>0.5</v>
      </c>
      <c r="F661" s="2" t="s">
        <v>53</v>
      </c>
      <c r="G661" s="2" t="s">
        <v>45</v>
      </c>
      <c r="H661" t="s">
        <v>51</v>
      </c>
    </row>
    <row r="662" spans="1:12">
      <c r="A662" s="74" t="s">
        <v>48</v>
      </c>
      <c r="B662" s="57" t="s">
        <v>720</v>
      </c>
      <c r="C662" s="75" t="str">
        <f>VLOOKUP(B662,[3]sheet1!$F$5:$R$3349,13,0)</f>
        <v>柱塞气举；</v>
      </c>
      <c r="D662" s="76">
        <f>VLOOKUP(B662,[3]sheet1!$F$5:$X$3379,19,0)</f>
        <v>43730</v>
      </c>
      <c r="E662">
        <f>VLOOKUP(B662,[3]sheet1!$F$5:$H$3351,3,0)</f>
        <v>0.9</v>
      </c>
      <c r="F662" s="2" t="s">
        <v>53</v>
      </c>
      <c r="G662" s="2" t="s">
        <v>45</v>
      </c>
      <c r="H662" t="s">
        <v>51</v>
      </c>
    </row>
    <row r="663" spans="1:12">
      <c r="A663" s="74" t="s">
        <v>48</v>
      </c>
      <c r="B663" s="57" t="s">
        <v>721</v>
      </c>
      <c r="C663" s="75"/>
      <c r="D663" s="76">
        <f>VLOOKUP(B663,[3]sheet1!$F$5:$X$3379,19,0)</f>
        <v>44142</v>
      </c>
      <c r="E663">
        <f>VLOOKUP(B663,[3]sheet1!$F$5:$H$3351,3,0)</f>
        <v>0.53</v>
      </c>
      <c r="F663" t="s">
        <v>50</v>
      </c>
      <c r="H663" t="s">
        <v>51</v>
      </c>
    </row>
    <row r="664" spans="1:12">
      <c r="A664" s="74" t="s">
        <v>48</v>
      </c>
      <c r="B664" s="57" t="s">
        <v>722</v>
      </c>
      <c r="C664" s="75"/>
      <c r="D664" s="76">
        <f>VLOOKUP(B664,[3]sheet1!$F$5:$X$3379,19,0)</f>
        <v>44192</v>
      </c>
      <c r="E664">
        <f>VLOOKUP(B664,[3]sheet1!$F$5:$H$3351,3,0)</f>
        <v>0.36</v>
      </c>
      <c r="F664" t="s">
        <v>50</v>
      </c>
      <c r="H664" t="s">
        <v>51</v>
      </c>
    </row>
    <row r="665" spans="1:12">
      <c r="A665" s="74" t="s">
        <v>48</v>
      </c>
      <c r="B665" s="57" t="s">
        <v>723</v>
      </c>
      <c r="C665" s="75"/>
      <c r="D665" s="76">
        <f>VLOOKUP(B665,[3]sheet1!$F$5:$X$3379,19,0)</f>
        <v>44189</v>
      </c>
      <c r="E665">
        <f>VLOOKUP(B665,[3]sheet1!$F$5:$H$3351,3,0)</f>
        <v>2</v>
      </c>
      <c r="F665" t="s">
        <v>59</v>
      </c>
      <c r="H665" t="s">
        <v>51</v>
      </c>
      <c r="L665" t="s">
        <v>47</v>
      </c>
    </row>
    <row r="666" spans="1:12">
      <c r="A666" s="74" t="s">
        <v>48</v>
      </c>
      <c r="B666" s="57" t="s">
        <v>724</v>
      </c>
      <c r="C666" s="75"/>
      <c r="D666" s="76">
        <f>VLOOKUP(B666,[3]sheet1!$F$5:$X$3379,19,0)</f>
        <v>44142</v>
      </c>
      <c r="E666">
        <f>VLOOKUP(B666,[3]sheet1!$F$5:$H$3351,3,0)</f>
        <v>0.67</v>
      </c>
      <c r="F666" t="s">
        <v>50</v>
      </c>
      <c r="H666" t="s">
        <v>51</v>
      </c>
    </row>
    <row r="667" spans="1:12">
      <c r="A667" s="74" t="s">
        <v>48</v>
      </c>
      <c r="B667" s="57" t="s">
        <v>725</v>
      </c>
      <c r="C667" s="75" t="str">
        <f>VLOOKUP(B667,[3]sheet1!$F$5:$R$3349,13,0)</f>
        <v>柱塞气举；</v>
      </c>
      <c r="D667" s="76">
        <f>VLOOKUP(B667,[3]sheet1!$F$5:$X$3379,19,0)</f>
        <v>40488</v>
      </c>
      <c r="E667">
        <f>VLOOKUP(B667,[3]sheet1!$F$5:$H$3351,3,0)</f>
        <v>0.08</v>
      </c>
      <c r="F667" s="2" t="s">
        <v>53</v>
      </c>
      <c r="G667" s="2" t="s">
        <v>45</v>
      </c>
    </row>
    <row r="668" spans="1:12">
      <c r="A668" s="74" t="s">
        <v>48</v>
      </c>
      <c r="B668" s="57" t="s">
        <v>726</v>
      </c>
      <c r="C668" s="75"/>
      <c r="D668" s="76">
        <f>VLOOKUP(B668,[3]sheet1!$F$5:$X$3379,19,0)</f>
        <v>40488</v>
      </c>
      <c r="E668">
        <f>VLOOKUP(B668,[3]sheet1!$F$5:$H$3351,3,0)</f>
        <v>0.08</v>
      </c>
      <c r="F668" t="s">
        <v>53</v>
      </c>
    </row>
    <row r="669" spans="1:12">
      <c r="A669" s="74" t="s">
        <v>48</v>
      </c>
      <c r="B669" s="57" t="s">
        <v>727</v>
      </c>
      <c r="C669" s="75"/>
      <c r="D669" s="76">
        <f>VLOOKUP(B669,[3]sheet1!$F$5:$X$3379,19,0)</f>
        <v>40488</v>
      </c>
      <c r="E669">
        <f>VLOOKUP(B669,[3]sheet1!$F$5:$H$3351,3,0)</f>
        <v>0.08</v>
      </c>
      <c r="F669" t="s">
        <v>53</v>
      </c>
    </row>
    <row r="670" spans="1:12">
      <c r="A670" s="74" t="s">
        <v>48</v>
      </c>
      <c r="B670" s="57" t="s">
        <v>728</v>
      </c>
      <c r="C670" s="75" t="str">
        <f>VLOOKUP(B670,[3]sheet1!$F$5:$R$3349,13,0)</f>
        <v>速度管柱；</v>
      </c>
      <c r="D670" s="76">
        <f>VLOOKUP(B670,[3]sheet1!$F$5:$X$3379,19,0)</f>
        <v>40421</v>
      </c>
      <c r="E670">
        <f>VLOOKUP(B670,[3]sheet1!$F$5:$H$3351,3,0)</f>
        <v>0.2</v>
      </c>
      <c r="F670" t="s">
        <v>50</v>
      </c>
      <c r="H670" t="s">
        <v>51</v>
      </c>
    </row>
    <row r="671" spans="1:12">
      <c r="A671" s="74" t="s">
        <v>48</v>
      </c>
      <c r="B671" s="57" t="s">
        <v>729</v>
      </c>
      <c r="C671" s="75"/>
      <c r="D671" s="76">
        <f>VLOOKUP(B671,[3]sheet1!$F$5:$X$3379,19,0)</f>
        <v>42666</v>
      </c>
      <c r="E671">
        <f>VLOOKUP(B671,[3]sheet1!$F$5:$H$3351,3,0)</f>
        <v>0.3</v>
      </c>
      <c r="F671" t="s">
        <v>50</v>
      </c>
      <c r="H671" t="s">
        <v>51</v>
      </c>
    </row>
    <row r="672" spans="1:12">
      <c r="A672" s="74" t="s">
        <v>48</v>
      </c>
      <c r="B672" s="57" t="s">
        <v>730</v>
      </c>
      <c r="C672" s="75"/>
      <c r="D672" s="76">
        <f>VLOOKUP(B672,[3]sheet1!$F$5:$X$3379,19,0)</f>
        <v>42666</v>
      </c>
      <c r="E672">
        <f>VLOOKUP(B672,[3]sheet1!$F$5:$H$3351,3,0)</f>
        <v>1.4</v>
      </c>
      <c r="F672" t="s">
        <v>59</v>
      </c>
    </row>
    <row r="673" spans="1:12">
      <c r="A673" s="74" t="s">
        <v>48</v>
      </c>
      <c r="B673" s="57" t="s">
        <v>731</v>
      </c>
      <c r="C673" s="75"/>
      <c r="D673" s="76">
        <f>VLOOKUP(B673,[3]sheet1!$F$5:$X$3379,19,0)</f>
        <v>42663</v>
      </c>
      <c r="E673">
        <f>VLOOKUP(B673,[3]sheet1!$F$5:$H$3351,3,0)</f>
        <v>0.38</v>
      </c>
      <c r="F673" t="s">
        <v>50</v>
      </c>
      <c r="H673" t="s">
        <v>51</v>
      </c>
    </row>
    <row r="674" spans="1:12">
      <c r="A674" s="74" t="s">
        <v>48</v>
      </c>
      <c r="B674" s="57" t="s">
        <v>732</v>
      </c>
      <c r="C674" s="75"/>
      <c r="D674" s="76">
        <f>VLOOKUP(B674,[3]sheet1!$F$5:$X$3379,19,0)</f>
        <v>42666</v>
      </c>
      <c r="E674">
        <f>VLOOKUP(B674,[3]sheet1!$F$5:$H$3351,3,0)</f>
        <v>0.5</v>
      </c>
      <c r="F674" t="s">
        <v>50</v>
      </c>
      <c r="H674" t="s">
        <v>51</v>
      </c>
    </row>
    <row r="675" spans="1:12">
      <c r="A675" s="74" t="s">
        <v>48</v>
      </c>
      <c r="B675" s="57" t="s">
        <v>733</v>
      </c>
      <c r="C675" s="75"/>
      <c r="D675" s="76">
        <f>VLOOKUP(B675,[3]sheet1!$F$5:$X$3379,19,0)</f>
        <v>43254</v>
      </c>
      <c r="E675">
        <f>VLOOKUP(B675,[3]sheet1!$F$5:$H$3351,3,0)</f>
        <v>0.45</v>
      </c>
      <c r="F675" t="s">
        <v>59</v>
      </c>
      <c r="H675" t="s">
        <v>51</v>
      </c>
      <c r="L675" t="s">
        <v>47</v>
      </c>
    </row>
    <row r="676" spans="1:12">
      <c r="A676" s="74" t="s">
        <v>48</v>
      </c>
      <c r="B676" s="57" t="s">
        <v>734</v>
      </c>
      <c r="C676" s="75"/>
      <c r="D676" s="76">
        <f>VLOOKUP(B676,[3]sheet1!$F$5:$X$3379,19,0)</f>
        <v>42663</v>
      </c>
      <c r="E676">
        <f>VLOOKUP(B676,[3]sheet1!$F$5:$H$3351,3,0)</f>
        <v>0.26</v>
      </c>
      <c r="F676" t="s">
        <v>59</v>
      </c>
    </row>
    <row r="677" spans="1:12">
      <c r="A677" s="74" t="s">
        <v>48</v>
      </c>
      <c r="B677" s="57" t="s">
        <v>735</v>
      </c>
      <c r="C677" s="75"/>
      <c r="D677" s="76">
        <f>VLOOKUP(B677,[3]sheet1!$F$5:$X$3379,19,0)</f>
        <v>43289</v>
      </c>
      <c r="E677">
        <f>VLOOKUP(B677,[3]sheet1!$F$5:$H$3351,3,0)</f>
        <v>0.26</v>
      </c>
      <c r="F677" t="s">
        <v>50</v>
      </c>
      <c r="H677" t="s">
        <v>51</v>
      </c>
    </row>
    <row r="678" spans="1:12">
      <c r="A678" s="74" t="s">
        <v>48</v>
      </c>
      <c r="B678" s="57" t="s">
        <v>736</v>
      </c>
      <c r="C678" s="75"/>
      <c r="D678" s="76">
        <f>VLOOKUP(B678,[3]sheet1!$F$5:$X$3379,19,0)</f>
        <v>43289</v>
      </c>
      <c r="E678">
        <f>VLOOKUP(B678,[3]sheet1!$F$5:$H$3351,3,0)</f>
        <v>0.9</v>
      </c>
      <c r="F678" t="s">
        <v>50</v>
      </c>
      <c r="H678" t="s">
        <v>51</v>
      </c>
    </row>
    <row r="679" spans="1:12">
      <c r="A679" s="74" t="s">
        <v>48</v>
      </c>
      <c r="B679" s="57" t="s">
        <v>737</v>
      </c>
      <c r="C679" s="75"/>
      <c r="D679" s="76">
        <f>VLOOKUP(B679,[3]sheet1!$F$5:$X$3379,19,0)</f>
        <v>43290</v>
      </c>
      <c r="E679">
        <f>VLOOKUP(B679,[3]sheet1!$F$5:$H$3351,3,0)</f>
        <v>0.4</v>
      </c>
      <c r="F679" t="s">
        <v>50</v>
      </c>
      <c r="H679" t="s">
        <v>51</v>
      </c>
    </row>
    <row r="680" spans="1:12">
      <c r="A680" s="74" t="s">
        <v>48</v>
      </c>
      <c r="B680" s="57" t="s">
        <v>738</v>
      </c>
      <c r="C680" s="75" t="str">
        <f>VLOOKUP(B680,[3]sheet1!$F$5:$R$3349,13,0)</f>
        <v>柱塞气举；</v>
      </c>
      <c r="D680" s="76">
        <f>VLOOKUP(B680,[3]sheet1!$F$5:$X$3379,19,0)</f>
        <v>43252</v>
      </c>
      <c r="E680">
        <f>VLOOKUP(B680,[3]sheet1!$F$5:$H$3351,3,0)</f>
        <v>0.5</v>
      </c>
      <c r="F680" s="2" t="s">
        <v>53</v>
      </c>
      <c r="G680" s="2" t="s">
        <v>45</v>
      </c>
    </row>
    <row r="681" spans="1:12">
      <c r="A681" s="74" t="s">
        <v>48</v>
      </c>
      <c r="B681" s="57" t="s">
        <v>739</v>
      </c>
      <c r="C681" s="75"/>
      <c r="D681" s="76">
        <f>VLOOKUP(B681,[3]sheet1!$F$5:$X$3379,19,0)</f>
        <v>42719</v>
      </c>
      <c r="E681">
        <f>VLOOKUP(B681,[3]sheet1!$F$5:$H$3351,3,0)</f>
        <v>0.15</v>
      </c>
      <c r="F681" s="77" t="s">
        <v>53</v>
      </c>
    </row>
    <row r="682" spans="1:12">
      <c r="A682" s="74" t="s">
        <v>48</v>
      </c>
      <c r="B682" s="57" t="s">
        <v>740</v>
      </c>
      <c r="C682" s="75" t="str">
        <f>VLOOKUP(B682,[3]sheet1!$F$5:$R$3349,13,0)</f>
        <v>柱塞气举；</v>
      </c>
      <c r="D682" s="76">
        <f>VLOOKUP(B682,[3]sheet1!$F$5:$X$3379,19,0)</f>
        <v>42730</v>
      </c>
      <c r="E682">
        <f>VLOOKUP(B682,[3]sheet1!$F$5:$H$3351,3,0)</f>
        <v>0.6</v>
      </c>
      <c r="F682" s="2" t="s">
        <v>53</v>
      </c>
      <c r="G682" s="2" t="s">
        <v>45</v>
      </c>
    </row>
    <row r="683" spans="1:12">
      <c r="A683" s="74" t="s">
        <v>48</v>
      </c>
      <c r="B683" s="57" t="s">
        <v>741</v>
      </c>
      <c r="C683" s="75"/>
      <c r="D683" s="76">
        <f>VLOOKUP(B683,[3]sheet1!$F$5:$X$3379,19,0)</f>
        <v>42720</v>
      </c>
      <c r="E683">
        <f>VLOOKUP(B683,[3]sheet1!$F$5:$H$3351,3,0)</f>
        <v>1.1000000000000001</v>
      </c>
      <c r="F683" t="s">
        <v>59</v>
      </c>
    </row>
    <row r="684" spans="1:12">
      <c r="A684" s="74" t="s">
        <v>48</v>
      </c>
      <c r="B684" s="57" t="s">
        <v>742</v>
      </c>
      <c r="C684" s="75"/>
      <c r="D684" s="76">
        <f>VLOOKUP(B684,[3]sheet1!$F$5:$X$3379,19,0)</f>
        <v>42732</v>
      </c>
      <c r="E684">
        <f>VLOOKUP(B684,[3]sheet1!$F$5:$H$3351,3,0)</f>
        <v>0.6</v>
      </c>
      <c r="F684" t="s">
        <v>59</v>
      </c>
    </row>
    <row r="685" spans="1:12">
      <c r="A685" s="74" t="s">
        <v>48</v>
      </c>
      <c r="B685" s="57" t="s">
        <v>743</v>
      </c>
      <c r="C685" s="75"/>
      <c r="D685" s="76">
        <f>VLOOKUP(B685,[3]sheet1!$F$5:$X$3379,19,0)</f>
        <v>42723</v>
      </c>
      <c r="E685">
        <f>VLOOKUP(B685,[3]sheet1!$F$5:$H$3351,3,0)</f>
        <v>0.1</v>
      </c>
      <c r="F685" s="77" t="s">
        <v>53</v>
      </c>
    </row>
    <row r="686" spans="1:12">
      <c r="A686" s="74" t="s">
        <v>48</v>
      </c>
      <c r="B686" s="57" t="s">
        <v>744</v>
      </c>
      <c r="C686" s="75" t="str">
        <f>VLOOKUP(B686,[3]sheet1!$F$5:$R$3349,13,0)</f>
        <v>柱塞气举；</v>
      </c>
      <c r="D686" s="76">
        <f>VLOOKUP(B686,[3]sheet1!$F$5:$X$3379,19,0)</f>
        <v>42721</v>
      </c>
      <c r="E686">
        <f>VLOOKUP(B686,[3]sheet1!$F$5:$H$3351,3,0)</f>
        <v>0.26</v>
      </c>
      <c r="F686" s="2" t="s">
        <v>53</v>
      </c>
      <c r="G686" s="2" t="s">
        <v>45</v>
      </c>
      <c r="H686" t="s">
        <v>51</v>
      </c>
    </row>
    <row r="687" spans="1:12">
      <c r="A687" s="74" t="s">
        <v>48</v>
      </c>
      <c r="B687" s="57" t="s">
        <v>745</v>
      </c>
      <c r="C687" s="75"/>
      <c r="D687" s="76">
        <f>VLOOKUP(B687,[3]sheet1!$F$5:$X$3379,19,0)</f>
        <v>42875</v>
      </c>
      <c r="E687">
        <f>VLOOKUP(B687,[3]sheet1!$F$5:$H$3351,3,0)</f>
        <v>0.75</v>
      </c>
      <c r="F687" t="s">
        <v>50</v>
      </c>
      <c r="H687" t="s">
        <v>51</v>
      </c>
    </row>
    <row r="688" spans="1:12">
      <c r="A688" s="74" t="s">
        <v>48</v>
      </c>
      <c r="B688" s="57" t="s">
        <v>746</v>
      </c>
      <c r="C688" s="75"/>
      <c r="D688" s="76">
        <f>VLOOKUP(B688,[3]sheet1!$F$5:$X$3379,19,0)</f>
        <v>42876</v>
      </c>
      <c r="E688">
        <f>VLOOKUP(B688,[3]sheet1!$F$5:$H$3351,3,0)</f>
        <v>0.35</v>
      </c>
      <c r="F688" t="s">
        <v>50</v>
      </c>
      <c r="H688" t="s">
        <v>51</v>
      </c>
      <c r="J688" t="s">
        <v>128</v>
      </c>
    </row>
    <row r="689" spans="1:12">
      <c r="A689" s="74" t="s">
        <v>48</v>
      </c>
      <c r="B689" s="57" t="s">
        <v>747</v>
      </c>
      <c r="C689" s="75" t="str">
        <f>VLOOKUP(B689,[3]sheet1!$F$5:$R$3349,13,0)</f>
        <v>柱塞气举；</v>
      </c>
      <c r="D689" s="76">
        <f>VLOOKUP(B689,[3]sheet1!$F$5:$X$3379,19,0)</f>
        <v>42721</v>
      </c>
      <c r="E689">
        <f>VLOOKUP(B689,[3]sheet1!$F$5:$H$3351,3,0)</f>
        <v>0.5</v>
      </c>
      <c r="F689" s="2" t="s">
        <v>53</v>
      </c>
      <c r="G689" s="2" t="s">
        <v>45</v>
      </c>
      <c r="H689" t="s">
        <v>51</v>
      </c>
    </row>
    <row r="690" spans="1:12">
      <c r="A690" s="74" t="s">
        <v>48</v>
      </c>
      <c r="B690" s="57" t="s">
        <v>748</v>
      </c>
      <c r="C690" s="75"/>
      <c r="D690" s="76">
        <f>VLOOKUP(B690,[3]sheet1!$F$5:$X$3379,19,0)</f>
        <v>42723</v>
      </c>
      <c r="E690">
        <f>VLOOKUP(B690,[3]sheet1!$F$5:$H$3351,3,0)</f>
        <v>0.1</v>
      </c>
      <c r="F690" t="s">
        <v>50</v>
      </c>
      <c r="H690" t="s">
        <v>51</v>
      </c>
    </row>
    <row r="691" spans="1:12">
      <c r="A691" s="74" t="s">
        <v>48</v>
      </c>
      <c r="B691" s="57" t="s">
        <v>749</v>
      </c>
      <c r="C691" s="75"/>
      <c r="D691" s="76">
        <f>VLOOKUP(B691,[3]sheet1!$F$5:$X$3379,19,0)</f>
        <v>42890</v>
      </c>
      <c r="E691">
        <f>VLOOKUP(B691,[3]sheet1!$F$5:$H$3351,3,0)</f>
        <v>0.4</v>
      </c>
      <c r="F691" t="s">
        <v>50</v>
      </c>
      <c r="H691" t="s">
        <v>51</v>
      </c>
    </row>
    <row r="692" spans="1:12">
      <c r="A692" s="74" t="s">
        <v>48</v>
      </c>
      <c r="B692" s="57" t="s">
        <v>750</v>
      </c>
      <c r="C692" s="75"/>
      <c r="D692" s="76">
        <f>VLOOKUP(B692,[3]sheet1!$F$5:$X$3379,19,0)</f>
        <v>42890</v>
      </c>
      <c r="E692">
        <f>VLOOKUP(B692,[3]sheet1!$F$5:$H$3351,3,0)</f>
        <v>0.1</v>
      </c>
      <c r="F692" t="s">
        <v>50</v>
      </c>
      <c r="H692" t="s">
        <v>51</v>
      </c>
    </row>
    <row r="693" spans="1:12">
      <c r="A693" s="74" t="s">
        <v>48</v>
      </c>
      <c r="B693" s="57" t="s">
        <v>751</v>
      </c>
      <c r="C693" s="75"/>
      <c r="D693" s="76">
        <f>VLOOKUP(B693,[3]sheet1!$F$5:$X$3379,19,0)</f>
        <v>42890</v>
      </c>
      <c r="E693">
        <f>VLOOKUP(B693,[3]sheet1!$F$5:$H$3351,3,0)</f>
        <v>0.45</v>
      </c>
      <c r="F693" t="s">
        <v>50</v>
      </c>
      <c r="H693" t="s">
        <v>51</v>
      </c>
    </row>
    <row r="694" spans="1:12">
      <c r="A694" s="74" t="s">
        <v>48</v>
      </c>
      <c r="B694" s="57" t="s">
        <v>752</v>
      </c>
      <c r="C694" s="75" t="str">
        <f>VLOOKUP(B694,[3]sheet1!$F$5:$R$3349,13,0)</f>
        <v>柱塞气举；气动薄膜间开井；</v>
      </c>
      <c r="D694" s="76">
        <f>VLOOKUP(B694,[3]sheet1!$F$5:$X$3379,19,0)</f>
        <v>43071</v>
      </c>
      <c r="E694">
        <f>VLOOKUP(B694,[3]sheet1!$F$5:$H$3351,3,0)</f>
        <v>0.25</v>
      </c>
      <c r="F694" t="s">
        <v>53</v>
      </c>
      <c r="G694" s="2" t="s">
        <v>45</v>
      </c>
      <c r="H694" t="s">
        <v>51</v>
      </c>
    </row>
    <row r="695" spans="1:12">
      <c r="A695" s="74" t="s">
        <v>48</v>
      </c>
      <c r="B695" s="57" t="s">
        <v>753</v>
      </c>
      <c r="C695" s="75"/>
      <c r="D695" s="76">
        <f>VLOOKUP(B695,[3]sheet1!$F$5:$X$3379,19,0)</f>
        <v>43071</v>
      </c>
      <c r="E695">
        <f>VLOOKUP(B695,[3]sheet1!$F$5:$H$3351,3,0)</f>
        <v>0.1</v>
      </c>
      <c r="F695" s="77" t="s">
        <v>53</v>
      </c>
    </row>
    <row r="696" spans="1:12">
      <c r="A696" s="74" t="s">
        <v>48</v>
      </c>
      <c r="B696" s="57" t="s">
        <v>754</v>
      </c>
      <c r="C696" s="75"/>
      <c r="D696" s="76">
        <f>VLOOKUP(B696,[3]sheet1!$F$5:$X$3379,19,0)</f>
        <v>43071</v>
      </c>
      <c r="E696">
        <f>VLOOKUP(B696,[3]sheet1!$F$5:$H$3351,3,0)</f>
        <v>0.6</v>
      </c>
      <c r="F696" t="s">
        <v>50</v>
      </c>
      <c r="H696" t="s">
        <v>51</v>
      </c>
    </row>
    <row r="697" spans="1:12">
      <c r="A697" s="74" t="s">
        <v>48</v>
      </c>
      <c r="B697" s="57" t="s">
        <v>755</v>
      </c>
      <c r="C697" s="75"/>
      <c r="D697" s="76">
        <f>VLOOKUP(B697,[3]sheet1!$F$5:$X$3379,19,0)</f>
        <v>43071</v>
      </c>
      <c r="E697">
        <f>VLOOKUP(B697,[3]sheet1!$F$5:$H$3351,3,0)</f>
        <v>0.78</v>
      </c>
      <c r="F697" t="s">
        <v>50</v>
      </c>
      <c r="H697" t="s">
        <v>51</v>
      </c>
    </row>
    <row r="698" spans="1:12" ht="33.299999999999997">
      <c r="A698" s="74" t="s">
        <v>48</v>
      </c>
      <c r="B698" s="57" t="s">
        <v>756</v>
      </c>
      <c r="C698" s="75" t="str">
        <f>VLOOKUP(B698,[3]sheet1!$F$5:$R$3349,13,0)</f>
        <v>计划关井（工艺试验）：2022-06-28 08:00因工艺试验(节流器打捞)，关井前油套压2.55/14.22Mpa。</v>
      </c>
      <c r="D698" s="76">
        <f>VLOOKUP(B698,[3]sheet1!$F$5:$X$3379,19,0)</f>
        <v>43241</v>
      </c>
      <c r="E698">
        <f>VLOOKUP(B698,[3]sheet1!$F$5:$H$3351,3,0)</f>
        <v>1.2</v>
      </c>
      <c r="F698" t="s">
        <v>59</v>
      </c>
      <c r="L698" t="s">
        <v>47</v>
      </c>
    </row>
    <row r="699" spans="1:12" ht="33.299999999999997">
      <c r="A699" s="74" t="s">
        <v>48</v>
      </c>
      <c r="B699" s="57" t="s">
        <v>757</v>
      </c>
      <c r="C699" s="75" t="str">
        <f>VLOOKUP(B699,[3]sheet1!$F$5:$R$3349,13,0)</f>
        <v>计划关井（动态监测）：2019-09-15 08:00因动态监测(压力恢复关井)，关井前油套压3.6/12.21Mpa。</v>
      </c>
      <c r="D699" s="76">
        <f>VLOOKUP(B699,[3]sheet1!$F$5:$X$3379,19,0)</f>
        <v>43548</v>
      </c>
      <c r="E699">
        <f>VLOOKUP(B699,[3]sheet1!$F$5:$H$3351,3,0)</f>
        <v>0.9</v>
      </c>
      <c r="F699" s="2" t="s">
        <v>56</v>
      </c>
      <c r="J699" t="s">
        <v>637</v>
      </c>
    </row>
    <row r="700" spans="1:12">
      <c r="A700" s="74" t="s">
        <v>48</v>
      </c>
      <c r="B700" s="57" t="s">
        <v>758</v>
      </c>
      <c r="C700" s="75"/>
      <c r="D700" s="76">
        <f>VLOOKUP(B700,[3]sheet1!$F$5:$X$3379,19,0)</f>
        <v>43237</v>
      </c>
      <c r="E700">
        <f>VLOOKUP(B700,[3]sheet1!$F$5:$H$3351,3,0)</f>
        <v>0.2</v>
      </c>
      <c r="F700" t="s">
        <v>50</v>
      </c>
      <c r="H700" t="s">
        <v>51</v>
      </c>
    </row>
    <row r="701" spans="1:12">
      <c r="A701" s="74" t="s">
        <v>48</v>
      </c>
      <c r="B701" s="57" t="s">
        <v>759</v>
      </c>
      <c r="C701" s="75"/>
      <c r="D701" s="76">
        <f>VLOOKUP(B701,[3]sheet1!$F$5:$X$3379,19,0)</f>
        <v>43239</v>
      </c>
      <c r="E701">
        <f>VLOOKUP(B701,[3]sheet1!$F$5:$H$3351,3,0)</f>
        <v>0.5</v>
      </c>
      <c r="F701" t="s">
        <v>50</v>
      </c>
      <c r="H701" t="s">
        <v>51</v>
      </c>
    </row>
    <row r="702" spans="1:12">
      <c r="A702" s="74" t="s">
        <v>48</v>
      </c>
      <c r="B702" s="57" t="s">
        <v>760</v>
      </c>
      <c r="C702" s="75" t="str">
        <f>VLOOKUP(B702,[3]sheet1!$F$5:$R$3349,13,0)</f>
        <v>柱塞气举；</v>
      </c>
      <c r="D702" s="76">
        <f>VLOOKUP(B702,[3]sheet1!$F$5:$X$3379,19,0)</f>
        <v>43242</v>
      </c>
      <c r="E702">
        <f>VLOOKUP(B702,[3]sheet1!$F$5:$H$3351,3,0)</f>
        <v>0.5</v>
      </c>
      <c r="F702" s="2" t="s">
        <v>53</v>
      </c>
      <c r="G702" s="2" t="s">
        <v>45</v>
      </c>
      <c r="H702" t="s">
        <v>51</v>
      </c>
    </row>
    <row r="703" spans="1:12">
      <c r="A703" s="74" t="s">
        <v>48</v>
      </c>
      <c r="B703" s="57" t="s">
        <v>761</v>
      </c>
      <c r="C703" s="75"/>
      <c r="D703" s="76">
        <f>VLOOKUP(B703,[3]sheet1!$F$5:$X$3379,19,0)</f>
        <v>43090</v>
      </c>
      <c r="E703">
        <f>VLOOKUP(B703,[3]sheet1!$F$5:$H$3351,3,0)</f>
        <v>0.18</v>
      </c>
      <c r="F703" t="s">
        <v>50</v>
      </c>
      <c r="H703" t="s">
        <v>51</v>
      </c>
    </row>
    <row r="704" spans="1:12" ht="33.299999999999997">
      <c r="A704" s="74" t="s">
        <v>48</v>
      </c>
      <c r="B704" s="57" t="s">
        <v>762</v>
      </c>
      <c r="C704" s="75" t="str">
        <f>VLOOKUP(B704,[3]sheet1!$F$5:$R$3349,13,0)</f>
        <v>计划关井（关井轮休）：2022-05-28 08:00因关井轮休(气井关井轮休)，关井前油套压1.84/17.37Mpa。</v>
      </c>
      <c r="D704" s="76">
        <f>VLOOKUP(B704,[3]sheet1!$F$5:$X$3379,19,0)</f>
        <v>43233</v>
      </c>
      <c r="E704">
        <f>VLOOKUP(B704,[3]sheet1!$F$5:$H$3351,3,0)</f>
        <v>1.4</v>
      </c>
      <c r="F704" t="s">
        <v>59</v>
      </c>
    </row>
    <row r="705" spans="1:12" ht="33.299999999999997">
      <c r="A705" s="74" t="s">
        <v>48</v>
      </c>
      <c r="B705" s="57" t="s">
        <v>763</v>
      </c>
      <c r="C705" s="75" t="str">
        <f>VLOOKUP(B705,[3]sheet1!$F$5:$R$3349,13,0)</f>
        <v>计划关井（关井轮休）：2022-05-28 08:00因关井轮休(气井关井轮休)，关井前油套压1.99/5.34Mpa。</v>
      </c>
      <c r="D705" s="76">
        <f>VLOOKUP(B705,[3]sheet1!$F$5:$X$3379,19,0)</f>
        <v>43090</v>
      </c>
      <c r="E705">
        <f>VLOOKUP(B705,[3]sheet1!$F$5:$H$3351,3,0)</f>
        <v>0.2</v>
      </c>
      <c r="F705" t="s">
        <v>50</v>
      </c>
      <c r="H705" t="s">
        <v>51</v>
      </c>
    </row>
    <row r="706" spans="1:12">
      <c r="A706" s="74" t="s">
        <v>48</v>
      </c>
      <c r="B706" s="57" t="s">
        <v>764</v>
      </c>
      <c r="C706" s="75" t="str">
        <f>VLOOKUP(B706,[3]sheet1!$F$5:$R$3349,13,0)</f>
        <v>柱塞气举；</v>
      </c>
      <c r="D706" s="76">
        <f>VLOOKUP(B706,[3]sheet1!$F$5:$X$3379,19,0)</f>
        <v>43238</v>
      </c>
      <c r="E706">
        <f>VLOOKUP(B706,[3]sheet1!$F$5:$H$3351,3,0)</f>
        <v>0.5</v>
      </c>
      <c r="F706" s="2" t="s">
        <v>53</v>
      </c>
      <c r="G706" s="2" t="s">
        <v>45</v>
      </c>
    </row>
    <row r="707" spans="1:12" ht="44.4">
      <c r="A707" s="74" t="s">
        <v>48</v>
      </c>
      <c r="B707" s="57" t="s">
        <v>765</v>
      </c>
      <c r="C707" s="75" t="str">
        <f>VLOOKUP(B707,[3]sheet1!$F$5:$R$3349,13,0)</f>
        <v>柱塞气举；计划关井（关井轮休）：2022-05-28 08:00因关井轮休(气井关井轮休)，关井前油套压2.01/4.44Mpa。</v>
      </c>
      <c r="D707" s="76">
        <f>VLOOKUP(B707,[3]sheet1!$F$5:$X$3379,19,0)</f>
        <v>43090</v>
      </c>
      <c r="E707">
        <f>VLOOKUP(B707,[3]sheet1!$F$5:$H$3351,3,0)</f>
        <v>0.6</v>
      </c>
      <c r="F707" s="2" t="s">
        <v>53</v>
      </c>
      <c r="G707" s="2" t="s">
        <v>45</v>
      </c>
    </row>
    <row r="708" spans="1:12" ht="44.4">
      <c r="A708" s="74" t="s">
        <v>48</v>
      </c>
      <c r="B708" s="57" t="s">
        <v>766</v>
      </c>
      <c r="C708" s="75" t="str">
        <f>VLOOKUP(B708,[3]sheet1!$F$5:$R$3349,13,0)</f>
        <v>柱塞气举；计划关井（关井轮休）：2022-05-28 08:00因关井轮休(气井关井轮休)，关井前油套压1.85/7.34Mpa。</v>
      </c>
      <c r="D708" s="76">
        <f>VLOOKUP(B708,[3]sheet1!$F$5:$X$3379,19,0)</f>
        <v>43233</v>
      </c>
      <c r="E708">
        <f>VLOOKUP(B708,[3]sheet1!$F$5:$H$3351,3,0)</f>
        <v>0.6</v>
      </c>
      <c r="F708" s="2" t="s">
        <v>53</v>
      </c>
      <c r="G708" s="2" t="s">
        <v>45</v>
      </c>
    </row>
    <row r="709" spans="1:12" ht="33.299999999999997">
      <c r="A709" s="74" t="s">
        <v>48</v>
      </c>
      <c r="B709" s="57" t="s">
        <v>767</v>
      </c>
      <c r="C709" s="75" t="str">
        <f>VLOOKUP(B709,[3]sheet1!$F$5:$R$3349,13,0)</f>
        <v>计划关井（关井轮休）：2022-06-24 12:00因关井轮休(高产井轮休)，关井前油套压2.51/6.1Mpa。</v>
      </c>
      <c r="D709" s="76">
        <f>VLOOKUP(B709,[3]sheet1!$F$5:$X$3379,19,0)</f>
        <v>43090</v>
      </c>
      <c r="E709">
        <f>VLOOKUP(B709,[3]sheet1!$F$5:$H$3351,3,0)</f>
        <v>1.5</v>
      </c>
      <c r="F709" t="s">
        <v>59</v>
      </c>
      <c r="L709" t="s">
        <v>47</v>
      </c>
    </row>
    <row r="710" spans="1:12">
      <c r="A710" s="74" t="s">
        <v>48</v>
      </c>
      <c r="B710" s="57" t="s">
        <v>768</v>
      </c>
      <c r="C710" s="75"/>
      <c r="D710" s="76">
        <f>VLOOKUP(B710,[3]sheet1!$F$5:$X$3379,19,0)</f>
        <v>43090</v>
      </c>
      <c r="E710">
        <f>VLOOKUP(B710,[3]sheet1!$F$5:$H$3351,3,0)</f>
        <v>0.8</v>
      </c>
      <c r="F710" t="s">
        <v>50</v>
      </c>
      <c r="H710" t="s">
        <v>51</v>
      </c>
    </row>
    <row r="711" spans="1:12">
      <c r="A711" s="74" t="s">
        <v>48</v>
      </c>
      <c r="B711" s="57" t="s">
        <v>769</v>
      </c>
      <c r="C711" s="75"/>
      <c r="D711" s="76">
        <f>VLOOKUP(B711,[3]sheet1!$F$5:$X$3379,19,0)</f>
        <v>43233</v>
      </c>
      <c r="E711">
        <f>VLOOKUP(B711,[3]sheet1!$F$5:$H$3351,3,0)</f>
        <v>0.2</v>
      </c>
      <c r="F711" t="s">
        <v>50</v>
      </c>
      <c r="H711" t="s">
        <v>51</v>
      </c>
    </row>
    <row r="712" spans="1:12">
      <c r="A712" s="74" t="s">
        <v>48</v>
      </c>
      <c r="B712" s="57" t="s">
        <v>770</v>
      </c>
      <c r="C712" s="75"/>
      <c r="D712" s="76">
        <f>VLOOKUP(B712,[3]sheet1!$F$5:$X$3379,19,0)</f>
        <v>43092</v>
      </c>
      <c r="E712">
        <f>VLOOKUP(B712,[3]sheet1!$F$5:$H$3351,3,0)</f>
        <v>0.6</v>
      </c>
      <c r="F712" t="s">
        <v>50</v>
      </c>
      <c r="H712" t="s">
        <v>51</v>
      </c>
    </row>
    <row r="713" spans="1:12">
      <c r="A713" s="74" t="s">
        <v>48</v>
      </c>
      <c r="B713" s="57" t="s">
        <v>771</v>
      </c>
      <c r="C713" s="75"/>
      <c r="D713" s="76">
        <f>VLOOKUP(B713,[3]sheet1!$F$5:$X$3379,19,0)</f>
        <v>43092</v>
      </c>
      <c r="E713">
        <f>VLOOKUP(B713,[3]sheet1!$F$5:$H$3351,3,0)</f>
        <v>0.8</v>
      </c>
      <c r="F713" t="s">
        <v>50</v>
      </c>
      <c r="H713" t="s">
        <v>51</v>
      </c>
    </row>
    <row r="714" spans="1:12" ht="44.4">
      <c r="A714" s="74" t="s">
        <v>48</v>
      </c>
      <c r="B714" s="57" t="s">
        <v>772</v>
      </c>
      <c r="C714" s="75" t="str">
        <f>VLOOKUP(B714,[3]sheet1!$F$5:$R$3349,13,0)</f>
        <v>柱塞气举；计划关井（关井轮休）：2022-05-28 08:00因关井轮休(气井关井轮休)，关井前油套压1.99/12.15Mpa。</v>
      </c>
      <c r="D714" s="76">
        <f>VLOOKUP(B714,[3]sheet1!$F$5:$X$3379,19,0)</f>
        <v>43092</v>
      </c>
      <c r="E714">
        <f>VLOOKUP(B714,[3]sheet1!$F$5:$H$3351,3,0)</f>
        <v>0.9</v>
      </c>
      <c r="F714" s="2" t="s">
        <v>53</v>
      </c>
      <c r="G714" s="2" t="s">
        <v>45</v>
      </c>
    </row>
    <row r="715" spans="1:12">
      <c r="A715" s="74" t="s">
        <v>48</v>
      </c>
      <c r="B715" s="57" t="s">
        <v>773</v>
      </c>
      <c r="C715" s="75" t="str">
        <f>VLOOKUP(B715,[3]sheet1!$F$5:$R$3349,13,0)</f>
        <v>柱塞气举；</v>
      </c>
      <c r="D715" s="76">
        <f>VLOOKUP(B715,[3]sheet1!$F$5:$X$3379,19,0)</f>
        <v>43092</v>
      </c>
      <c r="E715">
        <f>VLOOKUP(B715,[3]sheet1!$F$5:$H$3351,3,0)</f>
        <v>0.4</v>
      </c>
      <c r="F715" s="2" t="s">
        <v>53</v>
      </c>
      <c r="G715" s="2" t="s">
        <v>45</v>
      </c>
    </row>
    <row r="716" spans="1:12">
      <c r="A716" s="74" t="s">
        <v>48</v>
      </c>
      <c r="B716" s="57" t="s">
        <v>774</v>
      </c>
      <c r="C716" s="75"/>
      <c r="D716" s="76">
        <f>VLOOKUP(B716,[3]sheet1!$F$5:$X$3379,19,0)</f>
        <v>43090</v>
      </c>
      <c r="E716">
        <f>VLOOKUP(B716,[3]sheet1!$F$5:$H$3351,3,0)</f>
        <v>0.1</v>
      </c>
      <c r="F716" t="s">
        <v>50</v>
      </c>
      <c r="H716" t="s">
        <v>51</v>
      </c>
    </row>
    <row r="717" spans="1:12">
      <c r="A717" s="74" t="s">
        <v>48</v>
      </c>
      <c r="B717" s="57" t="s">
        <v>775</v>
      </c>
      <c r="C717" s="75"/>
      <c r="D717" s="76">
        <f>VLOOKUP(B717,[3]sheet1!$F$5:$X$3379,19,0)</f>
        <v>43092</v>
      </c>
      <c r="E717">
        <f>VLOOKUP(B717,[3]sheet1!$F$5:$H$3351,3,0)</f>
        <v>0.45</v>
      </c>
      <c r="F717" t="s">
        <v>50</v>
      </c>
      <c r="H717" t="s">
        <v>51</v>
      </c>
    </row>
    <row r="718" spans="1:12">
      <c r="A718" s="74" t="s">
        <v>48</v>
      </c>
      <c r="B718" s="57" t="s">
        <v>776</v>
      </c>
      <c r="C718" s="75" t="str">
        <f>VLOOKUP(B718,[3]sheet1!$F$5:$R$3349,13,0)</f>
        <v>柱塞气举；</v>
      </c>
      <c r="D718" s="76">
        <f>VLOOKUP(B718,[3]sheet1!$F$5:$X$3379,19,0)</f>
        <v>43101</v>
      </c>
      <c r="E718">
        <f>VLOOKUP(B718,[3]sheet1!$F$5:$H$3351,3,0)</f>
        <v>0.6</v>
      </c>
      <c r="F718" s="2" t="s">
        <v>53</v>
      </c>
      <c r="G718" s="2" t="s">
        <v>45</v>
      </c>
      <c r="H718" t="s">
        <v>51</v>
      </c>
    </row>
    <row r="719" spans="1:12">
      <c r="A719" s="74" t="s">
        <v>48</v>
      </c>
      <c r="B719" s="57" t="s">
        <v>777</v>
      </c>
      <c r="C719" s="75"/>
      <c r="D719" s="76">
        <f>VLOOKUP(B719,[3]sheet1!$F$5:$X$3379,19,0)</f>
        <v>43229</v>
      </c>
      <c r="E719">
        <f>VLOOKUP(B719,[3]sheet1!$F$5:$H$3351,3,0)</f>
        <v>0.3</v>
      </c>
      <c r="F719" t="s">
        <v>50</v>
      </c>
      <c r="H719" t="s">
        <v>51</v>
      </c>
    </row>
    <row r="720" spans="1:12" ht="33.299999999999997">
      <c r="A720" s="74" t="s">
        <v>48</v>
      </c>
      <c r="B720" s="57" t="s">
        <v>778</v>
      </c>
      <c r="C720" s="75" t="str">
        <f>VLOOKUP(B720,[3]sheet1!$F$5:$R$3349,13,0)</f>
        <v>速度管柱；计划关井（关井轮休）：2022-05-08 08:00因关井轮休(高产井轮休)，关井前油套压2.51/7.52Mpa。</v>
      </c>
      <c r="D720" s="76">
        <f>VLOOKUP(B720,[3]sheet1!$F$5:$X$3379,19,0)</f>
        <v>43102</v>
      </c>
      <c r="E720">
        <f>VLOOKUP(B720,[3]sheet1!$F$5:$H$3351,3,0)</f>
        <v>0.9</v>
      </c>
      <c r="F720" t="s">
        <v>50</v>
      </c>
      <c r="H720" t="s">
        <v>51</v>
      </c>
    </row>
    <row r="721" spans="1:12" ht="33.299999999999997">
      <c r="A721" s="74" t="s">
        <v>48</v>
      </c>
      <c r="B721" s="57" t="s">
        <v>779</v>
      </c>
      <c r="C721" s="75" t="str">
        <f>VLOOKUP(B721,[3]sheet1!$F$5:$R$3349,13,0)</f>
        <v>速度管柱；计划关井（关井轮休）：2022-05-08 08:00因关井轮休(限产关井)，关井前油套压2.45/5.63Mpa。</v>
      </c>
      <c r="D721" s="76">
        <f>VLOOKUP(B721,[3]sheet1!$F$5:$X$3379,19,0)</f>
        <v>43286</v>
      </c>
      <c r="E721">
        <f>VLOOKUP(B721,[3]sheet1!$F$5:$H$3351,3,0)</f>
        <v>0.8</v>
      </c>
      <c r="F721" t="s">
        <v>59</v>
      </c>
      <c r="H721" t="s">
        <v>51</v>
      </c>
      <c r="L721" t="s">
        <v>47</v>
      </c>
    </row>
    <row r="722" spans="1:12" ht="33.299999999999997">
      <c r="A722" s="74" t="s">
        <v>48</v>
      </c>
      <c r="B722" s="57" t="s">
        <v>780</v>
      </c>
      <c r="C722" s="75" t="str">
        <f>VLOOKUP(B722,[3]sheet1!$F$5:$R$3349,13,0)</f>
        <v>速度管柱；计划关井（关井轮休）：2022-05-08 08:00因关井轮休(高产井轮休)，关井前油套压2.5/4.47Mpa。</v>
      </c>
      <c r="D722" s="76">
        <f>VLOOKUP(B722,[3]sheet1!$F$5:$X$3379,19,0)</f>
        <v>43252</v>
      </c>
      <c r="E722">
        <f>VLOOKUP(B722,[3]sheet1!$F$5:$H$3351,3,0)</f>
        <v>0.9</v>
      </c>
      <c r="F722" t="s">
        <v>50</v>
      </c>
      <c r="H722" t="s">
        <v>51</v>
      </c>
    </row>
    <row r="723" spans="1:12" ht="33.299999999999997">
      <c r="A723" s="74" t="s">
        <v>48</v>
      </c>
      <c r="B723" s="57" t="s">
        <v>781</v>
      </c>
      <c r="C723" s="75" t="str">
        <f>VLOOKUP(B723,[3]sheet1!$F$5:$R$3349,13,0)</f>
        <v>速度管柱；计划关井（关井轮休）：2022-05-08 08:00因关井轮休(高产井轮休)，关井前油套压2.46/14.52Mpa。</v>
      </c>
      <c r="D723" s="76">
        <f>VLOOKUP(B723,[3]sheet1!$F$5:$X$3379,19,0)</f>
        <v>43286</v>
      </c>
      <c r="E723">
        <f>VLOOKUP(B723,[3]sheet1!$F$5:$H$3351,3,0)</f>
        <v>1.2</v>
      </c>
      <c r="F723" t="s">
        <v>59</v>
      </c>
      <c r="H723" t="s">
        <v>51</v>
      </c>
      <c r="L723" t="s">
        <v>47</v>
      </c>
    </row>
    <row r="724" spans="1:12" ht="33.299999999999997">
      <c r="A724" s="74" t="s">
        <v>48</v>
      </c>
      <c r="B724" s="57" t="s">
        <v>782</v>
      </c>
      <c r="C724" s="75" t="str">
        <f>VLOOKUP(B724,[3]sheet1!$F$5:$R$3349,13,0)</f>
        <v>速度管柱；计划关井（关井轮休）：2022-05-08 08:00因关井轮休(高产井轮休)，关井前油套压2.45/12.6Mpa。</v>
      </c>
      <c r="D724" s="76">
        <f>VLOOKUP(B724,[3]sheet1!$F$5:$X$3379,19,0)</f>
        <v>43309</v>
      </c>
      <c r="E724">
        <f>VLOOKUP(B724,[3]sheet1!$F$5:$H$3351,3,0)</f>
        <v>3.5</v>
      </c>
      <c r="F724" t="s">
        <v>59</v>
      </c>
      <c r="H724" t="s">
        <v>51</v>
      </c>
      <c r="L724" t="s">
        <v>47</v>
      </c>
    </row>
    <row r="725" spans="1:12">
      <c r="A725" s="74" t="s">
        <v>48</v>
      </c>
      <c r="B725" s="57" t="s">
        <v>783</v>
      </c>
      <c r="C725" s="75"/>
      <c r="D725" s="76">
        <f>VLOOKUP(B725,[3]sheet1!$F$5:$X$3379,19,0)</f>
        <v>44194</v>
      </c>
      <c r="E725">
        <f>VLOOKUP(B725,[3]sheet1!$F$5:$H$3351,3,0)</f>
        <v>0.25</v>
      </c>
      <c r="F725" t="s">
        <v>59</v>
      </c>
    </row>
    <row r="726" spans="1:12">
      <c r="A726" s="74" t="s">
        <v>48</v>
      </c>
      <c r="B726" s="57" t="s">
        <v>784</v>
      </c>
      <c r="C726" s="75"/>
      <c r="D726" s="76">
        <f>VLOOKUP(B726,[3]sheet1!$F$5:$X$3379,19,0)</f>
        <v>44194</v>
      </c>
      <c r="E726">
        <f>VLOOKUP(B726,[3]sheet1!$F$5:$H$3351,3,0)</f>
        <v>0.8</v>
      </c>
      <c r="F726" t="s">
        <v>59</v>
      </c>
      <c r="H726" t="s">
        <v>51</v>
      </c>
    </row>
    <row r="727" spans="1:12">
      <c r="A727" s="74" t="s">
        <v>48</v>
      </c>
      <c r="B727" s="57" t="s">
        <v>785</v>
      </c>
      <c r="C727" s="75"/>
      <c r="D727" s="76">
        <f>VLOOKUP(B727,[3]sheet1!$F$5:$X$3379,19,0)</f>
        <v>44194</v>
      </c>
      <c r="E727">
        <f>VLOOKUP(B727,[3]sheet1!$F$5:$H$3351,3,0)</f>
        <v>0.9</v>
      </c>
      <c r="F727" t="s">
        <v>59</v>
      </c>
      <c r="L727" t="s">
        <v>47</v>
      </c>
    </row>
    <row r="728" spans="1:12">
      <c r="A728" s="74" t="s">
        <v>48</v>
      </c>
      <c r="B728" s="57" t="s">
        <v>786</v>
      </c>
      <c r="C728" s="75"/>
      <c r="D728" s="76">
        <f>VLOOKUP(B728,[3]sheet1!$F$5:$X$3379,19,0)</f>
        <v>44194</v>
      </c>
      <c r="E728">
        <f>VLOOKUP(B728,[3]sheet1!$F$5:$H$3351,3,0)</f>
        <v>0.68</v>
      </c>
      <c r="F728" t="s">
        <v>50</v>
      </c>
      <c r="H728" t="s">
        <v>51</v>
      </c>
    </row>
    <row r="729" spans="1:12">
      <c r="A729" s="74" t="s">
        <v>48</v>
      </c>
      <c r="B729" s="57" t="s">
        <v>787</v>
      </c>
      <c r="C729" s="75"/>
      <c r="D729" s="76">
        <f>VLOOKUP(B729,[3]sheet1!$F$5:$X$3379,19,0)</f>
        <v>44194</v>
      </c>
      <c r="E729">
        <f>VLOOKUP(B729,[3]sheet1!$F$5:$H$3351,3,0)</f>
        <v>0.31</v>
      </c>
      <c r="F729" t="s">
        <v>50</v>
      </c>
      <c r="H729" t="s">
        <v>51</v>
      </c>
    </row>
    <row r="730" spans="1:12">
      <c r="A730" s="74" t="s">
        <v>48</v>
      </c>
      <c r="B730" s="57" t="s">
        <v>788</v>
      </c>
      <c r="C730" s="75"/>
      <c r="D730" s="76">
        <f>VLOOKUP(B730,[3]sheet1!$F$5:$X$3379,19,0)</f>
        <v>44194</v>
      </c>
      <c r="E730">
        <f>VLOOKUP(B730,[3]sheet1!$F$5:$H$3351,3,0)</f>
        <v>0.85</v>
      </c>
      <c r="F730" t="s">
        <v>59</v>
      </c>
      <c r="H730" t="s">
        <v>51</v>
      </c>
      <c r="L730" t="s">
        <v>47</v>
      </c>
    </row>
    <row r="731" spans="1:12" ht="33.299999999999997">
      <c r="A731" s="74" t="s">
        <v>48</v>
      </c>
      <c r="B731" s="57" t="s">
        <v>789</v>
      </c>
      <c r="C731" s="75" t="str">
        <f>VLOOKUP(B731,[3]sheet1!$F$5:$R$3349,13,0)</f>
        <v>计划关井（工艺实验）：2022-05-23 08:00因工艺实验()，关井前油套压1.23/5.22Mpa。</v>
      </c>
      <c r="D731" s="76">
        <f>VLOOKUP(B731,[3]sheet1!$F$5:$X$3379,19,0)</f>
        <v>39355</v>
      </c>
      <c r="E731">
        <f>VLOOKUP(B731,[3]sheet1!$F$5:$H$3351,3,0)</f>
        <v>2</v>
      </c>
      <c r="F731" t="s">
        <v>59</v>
      </c>
      <c r="L731" t="s">
        <v>47</v>
      </c>
    </row>
    <row r="732" spans="1:12" ht="33.299999999999997">
      <c r="A732" s="74" t="s">
        <v>48</v>
      </c>
      <c r="B732" s="57" t="s">
        <v>790</v>
      </c>
      <c r="C732" s="75" t="str">
        <f>VLOOKUP(B732,[3]sheet1!$F$5:$R$3349,13,0)</f>
        <v>计划关井（关井轮休）：2022-06-24 12:00因关井轮休(高产井轮休)，关井前油套压1.93/10.67Mpa。</v>
      </c>
      <c r="D732" s="76">
        <f>VLOOKUP(B732,[3]sheet1!$F$5:$X$3379,19,0)</f>
        <v>43614</v>
      </c>
      <c r="E732">
        <f>VLOOKUP(B732,[3]sheet1!$F$5:$H$3351,3,0)</f>
        <v>2</v>
      </c>
      <c r="F732" t="s">
        <v>59</v>
      </c>
      <c r="L732" t="s">
        <v>47</v>
      </c>
    </row>
    <row r="733" spans="1:12">
      <c r="A733" s="74" t="s">
        <v>48</v>
      </c>
      <c r="B733" s="57" t="s">
        <v>791</v>
      </c>
      <c r="C733" s="75" t="str">
        <f>VLOOKUP(B733,[3]sheet1!$F$5:$R$3349,13,0)</f>
        <v>柱塞气举；</v>
      </c>
      <c r="D733" s="76">
        <f>VLOOKUP(B733,[3]sheet1!$F$5:$X$3379,19,0)</f>
        <v>43407</v>
      </c>
      <c r="E733">
        <f>VLOOKUP(B733,[3]sheet1!$F$5:$H$3351,3,0)</f>
        <v>0.2</v>
      </c>
      <c r="F733" s="2" t="s">
        <v>53</v>
      </c>
      <c r="G733" s="2" t="s">
        <v>45</v>
      </c>
    </row>
    <row r="734" spans="1:12">
      <c r="A734" s="74" t="s">
        <v>48</v>
      </c>
      <c r="B734" s="57" t="s">
        <v>792</v>
      </c>
      <c r="C734" s="75"/>
      <c r="D734" s="76">
        <f>VLOOKUP(B734,[3]sheet1!$F$5:$X$3379,19,0)</f>
        <v>43407</v>
      </c>
      <c r="E734">
        <f>VLOOKUP(B734,[3]sheet1!$F$5:$H$3351,3,0)</f>
        <v>0.9</v>
      </c>
      <c r="F734" t="s">
        <v>50</v>
      </c>
      <c r="H734" t="s">
        <v>51</v>
      </c>
    </row>
    <row r="735" spans="1:12">
      <c r="A735" s="74" t="s">
        <v>48</v>
      </c>
      <c r="B735" s="57" t="s">
        <v>793</v>
      </c>
      <c r="C735" s="75" t="str">
        <f>VLOOKUP(B735,[3]sheet1!$F$5:$R$3349,13,0)</f>
        <v>柱塞气举；</v>
      </c>
      <c r="D735" s="76">
        <f>VLOOKUP(B735,[3]sheet1!$F$5:$X$3379,19,0)</f>
        <v>43379</v>
      </c>
      <c r="E735">
        <f>VLOOKUP(B735,[3]sheet1!$F$5:$H$3351,3,0)</f>
        <v>0.3</v>
      </c>
      <c r="F735" s="2" t="s">
        <v>53</v>
      </c>
      <c r="G735" s="2" t="s">
        <v>45</v>
      </c>
    </row>
    <row r="736" spans="1:12">
      <c r="A736" s="74" t="s">
        <v>48</v>
      </c>
      <c r="B736" s="57" t="s">
        <v>794</v>
      </c>
      <c r="C736" s="75"/>
      <c r="D736" s="76">
        <f>VLOOKUP(B736,[3]sheet1!$F$5:$X$3379,19,0)</f>
        <v>43417</v>
      </c>
      <c r="E736">
        <f>VLOOKUP(B736,[3]sheet1!$F$5:$H$3351,3,0)</f>
        <v>0.7</v>
      </c>
      <c r="F736" t="s">
        <v>50</v>
      </c>
      <c r="H736" t="s">
        <v>51</v>
      </c>
    </row>
    <row r="737" spans="1:12">
      <c r="A737" s="74" t="s">
        <v>48</v>
      </c>
      <c r="B737" s="57" t="s">
        <v>795</v>
      </c>
      <c r="C737" s="75" t="str">
        <f>VLOOKUP(B737,[3]sheet1!$F$5:$R$3349,13,0)</f>
        <v>柱塞气举；</v>
      </c>
      <c r="D737" s="76">
        <f>VLOOKUP(B737,[3]sheet1!$F$5:$X$3379,19,0)</f>
        <v>43383</v>
      </c>
      <c r="E737">
        <f>VLOOKUP(B737,[3]sheet1!$F$5:$H$3351,3,0)</f>
        <v>0.5</v>
      </c>
      <c r="F737" s="2" t="s">
        <v>53</v>
      </c>
      <c r="G737" s="2" t="s">
        <v>45</v>
      </c>
      <c r="H737" t="s">
        <v>51</v>
      </c>
    </row>
    <row r="738" spans="1:12">
      <c r="A738" s="74" t="s">
        <v>48</v>
      </c>
      <c r="B738" s="57" t="s">
        <v>796</v>
      </c>
      <c r="C738" s="75" t="str">
        <f>VLOOKUP(B738,[3]sheet1!$F$5:$R$3349,13,0)</f>
        <v>柱塞气举；</v>
      </c>
      <c r="D738" s="76">
        <f>VLOOKUP(B738,[3]sheet1!$F$5:$X$3379,19,0)</f>
        <v>43383</v>
      </c>
      <c r="E738">
        <f>VLOOKUP(B738,[3]sheet1!$F$5:$H$3351,3,0)</f>
        <v>0.7</v>
      </c>
      <c r="F738" s="2" t="s">
        <v>53</v>
      </c>
      <c r="G738" s="2" t="s">
        <v>45</v>
      </c>
    </row>
    <row r="739" spans="1:12">
      <c r="A739" s="74" t="s">
        <v>48</v>
      </c>
      <c r="B739" s="57" t="s">
        <v>797</v>
      </c>
      <c r="C739" s="75" t="str">
        <f>VLOOKUP(B739,[3]sheet1!$F$5:$R$3349,13,0)</f>
        <v>柱塞气举；</v>
      </c>
      <c r="D739" s="76">
        <f>VLOOKUP(B739,[3]sheet1!$F$5:$X$3379,19,0)</f>
        <v>43395</v>
      </c>
      <c r="E739">
        <f>VLOOKUP(B739,[3]sheet1!$F$5:$H$3351,3,0)</f>
        <v>0.2</v>
      </c>
      <c r="F739" s="2" t="s">
        <v>53</v>
      </c>
      <c r="G739" s="2" t="s">
        <v>45</v>
      </c>
    </row>
    <row r="740" spans="1:12">
      <c r="A740" s="74" t="s">
        <v>48</v>
      </c>
      <c r="B740" s="57" t="s">
        <v>798</v>
      </c>
      <c r="C740" s="75" t="str">
        <f>VLOOKUP(B740,[3]sheet1!$F$5:$R$3349,13,0)</f>
        <v>柱塞气举；</v>
      </c>
      <c r="D740" s="76">
        <f>VLOOKUP(B740,[3]sheet1!$F$5:$X$3379,19,0)</f>
        <v>43383</v>
      </c>
      <c r="E740">
        <f>VLOOKUP(B740,[3]sheet1!$F$5:$H$3351,3,0)</f>
        <v>0.25</v>
      </c>
      <c r="F740" s="2" t="s">
        <v>53</v>
      </c>
      <c r="G740" s="2" t="s">
        <v>45</v>
      </c>
      <c r="H740" t="s">
        <v>51</v>
      </c>
    </row>
    <row r="741" spans="1:12">
      <c r="A741" s="74" t="s">
        <v>48</v>
      </c>
      <c r="B741" s="57" t="s">
        <v>799</v>
      </c>
      <c r="C741" s="75" t="str">
        <f>VLOOKUP(B741,[3]sheet1!$F$5:$R$3349,13,0)</f>
        <v>速度管柱；</v>
      </c>
      <c r="D741" s="76">
        <f>VLOOKUP(B741,[3]sheet1!$F$5:$X$3379,19,0)</f>
        <v>43383</v>
      </c>
      <c r="E741">
        <f>VLOOKUP(B741,[3]sheet1!$F$5:$H$3351,3,0)</f>
        <v>0.4</v>
      </c>
      <c r="F741" t="s">
        <v>50</v>
      </c>
      <c r="H741" t="s">
        <v>51</v>
      </c>
    </row>
    <row r="742" spans="1:12">
      <c r="A742" s="74" t="s">
        <v>48</v>
      </c>
      <c r="B742" s="57" t="s">
        <v>800</v>
      </c>
      <c r="C742" s="75"/>
      <c r="D742" s="76">
        <f>VLOOKUP(B742,[3]sheet1!$F$5:$X$3379,19,0)</f>
        <v>43737</v>
      </c>
      <c r="E742">
        <f>VLOOKUP(B742,[3]sheet1!$F$5:$H$3351,3,0)</f>
        <v>0.23</v>
      </c>
      <c r="F742" t="s">
        <v>59</v>
      </c>
    </row>
    <row r="743" spans="1:12">
      <c r="A743" s="74" t="s">
        <v>48</v>
      </c>
      <c r="B743" s="57" t="s">
        <v>801</v>
      </c>
      <c r="C743" s="75"/>
      <c r="D743" s="76">
        <f>VLOOKUP(B743,[3]sheet1!$F$5:$X$3379,19,0)</f>
        <v>43739</v>
      </c>
      <c r="E743">
        <f>VLOOKUP(B743,[3]sheet1!$F$5:$H$3351,3,0)</f>
        <v>1.6</v>
      </c>
      <c r="F743" t="s">
        <v>59</v>
      </c>
      <c r="L743" t="s">
        <v>47</v>
      </c>
    </row>
    <row r="744" spans="1:12">
      <c r="A744" s="74" t="s">
        <v>48</v>
      </c>
      <c r="B744" s="57" t="s">
        <v>802</v>
      </c>
      <c r="C744" s="75"/>
      <c r="D744" s="76">
        <f>VLOOKUP(B744,[3]sheet1!$F$5:$X$3379,19,0)</f>
        <v>43734</v>
      </c>
      <c r="E744">
        <f>VLOOKUP(B744,[3]sheet1!$F$5:$H$3351,3,0)</f>
        <v>1.8</v>
      </c>
      <c r="F744" t="s">
        <v>59</v>
      </c>
      <c r="L744" t="s">
        <v>47</v>
      </c>
    </row>
    <row r="745" spans="1:12">
      <c r="A745" s="74" t="s">
        <v>48</v>
      </c>
      <c r="B745" s="57" t="s">
        <v>803</v>
      </c>
      <c r="C745" s="75"/>
      <c r="D745" s="76">
        <f>VLOOKUP(B745,[3]sheet1!$F$5:$X$3379,19,0)</f>
        <v>43949</v>
      </c>
      <c r="E745">
        <f>VLOOKUP(B745,[3]sheet1!$F$5:$H$3351,3,0)</f>
        <v>1.7</v>
      </c>
      <c r="F745" t="s">
        <v>59</v>
      </c>
      <c r="L745" t="s">
        <v>47</v>
      </c>
    </row>
    <row r="746" spans="1:12" ht="33.299999999999997">
      <c r="A746" s="74" t="s">
        <v>48</v>
      </c>
      <c r="B746" s="57" t="s">
        <v>804</v>
      </c>
      <c r="C746" s="75" t="str">
        <f>VLOOKUP(B746,[3]sheet1!$F$5:$R$3349,13,0)</f>
        <v>计划关井（关井轮休）：2022-06-24 12:00因关井轮休(高产井轮休)，关井前油套压2.34/11.11Mpa。</v>
      </c>
      <c r="D746" s="76">
        <f>VLOOKUP(B746,[3]sheet1!$F$5:$X$3379,19,0)</f>
        <v>43738</v>
      </c>
      <c r="E746">
        <f>VLOOKUP(B746,[3]sheet1!$F$5:$H$3351,3,0)</f>
        <v>2</v>
      </c>
      <c r="F746" t="s">
        <v>59</v>
      </c>
      <c r="L746" t="s">
        <v>47</v>
      </c>
    </row>
    <row r="747" spans="1:12">
      <c r="A747" s="74" t="s">
        <v>48</v>
      </c>
      <c r="B747" s="57" t="s">
        <v>805</v>
      </c>
      <c r="C747" s="75"/>
      <c r="D747" s="76">
        <f>VLOOKUP(B747,[3]sheet1!$F$5:$X$3379,19,0)</f>
        <v>43734</v>
      </c>
      <c r="E747">
        <f>VLOOKUP(B747,[3]sheet1!$F$5:$H$3351,3,0)</f>
        <v>1</v>
      </c>
      <c r="F747" t="s">
        <v>59</v>
      </c>
      <c r="L747" t="s">
        <v>47</v>
      </c>
    </row>
    <row r="748" spans="1:12">
      <c r="A748" s="74" t="s">
        <v>48</v>
      </c>
      <c r="B748" s="57" t="s">
        <v>806</v>
      </c>
      <c r="C748" s="75" t="str">
        <f>VLOOKUP(B748,[3]sheet1!$F$5:$R$3349,13,0)</f>
        <v>2022/5/7 8:00:00关井代码:关井轮休</v>
      </c>
      <c r="D748" s="76">
        <f>VLOOKUP(B748,[3]sheet1!$F$5:$X$3379,19,0)</f>
        <v>43829</v>
      </c>
      <c r="E748">
        <f>VLOOKUP(B748,[3]sheet1!$F$5:$H$3351,3,0)</f>
        <v>1.2</v>
      </c>
      <c r="F748" t="s">
        <v>59</v>
      </c>
      <c r="L748" t="s">
        <v>47</v>
      </c>
    </row>
    <row r="749" spans="1:12" ht="33.299999999999997">
      <c r="A749" s="74" t="s">
        <v>48</v>
      </c>
      <c r="B749" s="57" t="s">
        <v>807</v>
      </c>
      <c r="C749" s="75" t="str">
        <f>VLOOKUP(B749,[3]sheet1!$F$5:$R$3349,13,0)</f>
        <v>计划关井（关井轮休）：2022-05-07 08:00因关井轮休(高产井关井轮休)，关井前油套压2.81/2.95Mpa。</v>
      </c>
      <c r="D749" s="76">
        <f>VLOOKUP(B749,[3]sheet1!$F$5:$X$3379,19,0)</f>
        <v>43829</v>
      </c>
      <c r="E749">
        <f>VLOOKUP(B749,[3]sheet1!$F$5:$H$3351,3,0)</f>
        <v>1.5</v>
      </c>
      <c r="F749" t="s">
        <v>59</v>
      </c>
      <c r="L749" t="s">
        <v>47</v>
      </c>
    </row>
    <row r="750" spans="1:12">
      <c r="A750" s="74" t="s">
        <v>48</v>
      </c>
      <c r="B750" s="57" t="s">
        <v>808</v>
      </c>
      <c r="C750" s="75" t="str">
        <f>VLOOKUP(B750,[3]sheet1!$F$5:$R$3349,13,0)</f>
        <v>柱塞气举；</v>
      </c>
      <c r="D750" s="76">
        <f>VLOOKUP(B750,[3]sheet1!$F$5:$X$3379,19,0)</f>
        <v>43970</v>
      </c>
      <c r="E750">
        <f>VLOOKUP(B750,[3]sheet1!$F$5:$H$3351,3,0)</f>
        <v>0.75</v>
      </c>
      <c r="F750" s="2" t="s">
        <v>53</v>
      </c>
      <c r="G750" s="2" t="s">
        <v>45</v>
      </c>
    </row>
    <row r="751" spans="1:12" ht="33.299999999999997">
      <c r="A751" s="74" t="s">
        <v>48</v>
      </c>
      <c r="B751" s="57" t="s">
        <v>809</v>
      </c>
      <c r="C751" s="75" t="str">
        <f>VLOOKUP(B751,[3]sheet1!$F$5:$R$3349,13,0)</f>
        <v>计划关井（工艺试验）：2022-07-16 17:00因工艺试验(节流器打捞关井)，关井前油套压3.44/10.08Mpa。</v>
      </c>
      <c r="D751" s="76">
        <f>VLOOKUP(B751,[3]sheet1!$F$5:$X$3379,19,0)</f>
        <v>43826</v>
      </c>
      <c r="E751">
        <f>VLOOKUP(B751,[3]sheet1!$F$5:$H$3351,3,0)</f>
        <v>1.1000000000000001</v>
      </c>
      <c r="F751" t="s">
        <v>59</v>
      </c>
      <c r="L751" t="s">
        <v>47</v>
      </c>
    </row>
    <row r="752" spans="1:12">
      <c r="A752" s="74" t="s">
        <v>48</v>
      </c>
      <c r="B752" s="57" t="s">
        <v>810</v>
      </c>
      <c r="C752" s="75" t="str">
        <f>VLOOKUP(B752,[3]sheet1!$F$5:$R$3349,13,0)</f>
        <v>柱塞气举；</v>
      </c>
      <c r="D752" s="76">
        <f>VLOOKUP(B752,[3]sheet1!$F$5:$X$3379,19,0)</f>
        <v>43810</v>
      </c>
      <c r="E752">
        <f>VLOOKUP(B752,[3]sheet1!$F$5:$H$3351,3,0)</f>
        <v>0.26</v>
      </c>
      <c r="F752" s="2" t="s">
        <v>53</v>
      </c>
      <c r="G752" s="2" t="s">
        <v>45</v>
      </c>
      <c r="H752" t="s">
        <v>51</v>
      </c>
    </row>
    <row r="753" spans="1:12">
      <c r="A753" s="74" t="s">
        <v>48</v>
      </c>
      <c r="B753" s="57" t="s">
        <v>811</v>
      </c>
      <c r="C753" s="75" t="str">
        <f>VLOOKUP(B753,[3]sheet1!$F$5:$R$3349,13,0)</f>
        <v>柱塞气举；</v>
      </c>
      <c r="D753" s="76">
        <f>VLOOKUP(B753,[3]sheet1!$F$5:$X$3379,19,0)</f>
        <v>43810</v>
      </c>
      <c r="E753">
        <f>VLOOKUP(B753,[3]sheet1!$F$5:$H$3351,3,0)</f>
        <v>0.5</v>
      </c>
      <c r="F753" s="2" t="s">
        <v>53</v>
      </c>
      <c r="G753" s="2" t="s">
        <v>45</v>
      </c>
      <c r="H753" t="s">
        <v>51</v>
      </c>
    </row>
    <row r="754" spans="1:12">
      <c r="A754" s="74" t="s">
        <v>48</v>
      </c>
      <c r="B754" s="57" t="s">
        <v>812</v>
      </c>
      <c r="C754" s="75" t="str">
        <f>VLOOKUP(B754,[3]sheet1!$F$5:$R$3349,13,0)</f>
        <v>柱塞气举；</v>
      </c>
      <c r="D754" s="76">
        <f>VLOOKUP(B754,[3]sheet1!$F$5:$X$3379,19,0)</f>
        <v>43810</v>
      </c>
      <c r="E754">
        <f>VLOOKUP(B754,[3]sheet1!$F$5:$H$3351,3,0)</f>
        <v>0.9</v>
      </c>
      <c r="F754" s="2" t="s">
        <v>53</v>
      </c>
      <c r="G754" s="2" t="s">
        <v>45</v>
      </c>
      <c r="H754" t="s">
        <v>51</v>
      </c>
    </row>
    <row r="755" spans="1:12" ht="33.299999999999997">
      <c r="A755" s="74" t="s">
        <v>48</v>
      </c>
      <c r="B755" s="57" t="s">
        <v>813</v>
      </c>
      <c r="C755" s="75" t="str">
        <f>VLOOKUP(B755,[3]sheet1!$F$5:$R$3349,13,0)</f>
        <v>计划关井（关井轮休）：2022-05-07 08:00因关井轮休(高产井关井轮休)，关井前油套压4.2/9.52Mpa。</v>
      </c>
      <c r="D755" s="76">
        <f>VLOOKUP(B755,[3]sheet1!$F$5:$X$3379,19,0)</f>
        <v>43810</v>
      </c>
      <c r="E755">
        <f>VLOOKUP(B755,[3]sheet1!$F$5:$H$3351,3,0)</f>
        <v>1.2</v>
      </c>
      <c r="F755" t="s">
        <v>59</v>
      </c>
      <c r="L755" t="s">
        <v>47</v>
      </c>
    </row>
    <row r="756" spans="1:12" ht="33.299999999999997">
      <c r="A756" s="74" t="s">
        <v>48</v>
      </c>
      <c r="B756" s="57" t="s">
        <v>814</v>
      </c>
      <c r="C756" s="75" t="str">
        <f>VLOOKUP(B756,[3]sheet1!$F$5:$R$3349,13,0)</f>
        <v>计划关井（关井轮休）：2022-05-07 08:00因关井轮休(高产井关井轮休)，关井前油套压2.08/8.65Mpa。</v>
      </c>
      <c r="D756" s="76">
        <f>VLOOKUP(B756,[3]sheet1!$F$5:$X$3379,19,0)</f>
        <v>43829</v>
      </c>
      <c r="E756">
        <f>VLOOKUP(B756,[3]sheet1!$F$5:$H$3351,3,0)</f>
        <v>2.5</v>
      </c>
      <c r="F756" t="s">
        <v>59</v>
      </c>
      <c r="L756" t="s">
        <v>47</v>
      </c>
    </row>
    <row r="757" spans="1:12">
      <c r="A757" s="74" t="s">
        <v>48</v>
      </c>
      <c r="B757" s="57" t="s">
        <v>815</v>
      </c>
      <c r="C757" s="75" t="str">
        <f>VLOOKUP(B757,[3]sheet1!$F$5:$R$3349,13,0)</f>
        <v>柱塞气举；</v>
      </c>
      <c r="D757" s="76">
        <f>VLOOKUP(B757,[3]sheet1!$F$5:$X$3379,19,0)</f>
        <v>43732</v>
      </c>
      <c r="E757">
        <f>VLOOKUP(B757,[3]sheet1!$F$5:$H$3351,3,0)</f>
        <v>0.4</v>
      </c>
      <c r="F757" s="2" t="s">
        <v>53</v>
      </c>
      <c r="G757" s="2" t="s">
        <v>45</v>
      </c>
    </row>
    <row r="758" spans="1:12" ht="33.299999999999997">
      <c r="A758" s="74" t="s">
        <v>48</v>
      </c>
      <c r="B758" s="57" t="s">
        <v>816</v>
      </c>
      <c r="C758" s="75" t="str">
        <f>VLOOKUP(B758,[3]sheet1!$F$5:$R$3349,13,0)</f>
        <v>计划关井（关井轮休）：2022-05-08 08:00因关井轮休(限产关井)，关井前油套压2.14/17.93Mpa。</v>
      </c>
      <c r="D758" s="76">
        <f>VLOOKUP(B758,[3]sheet1!$F$5:$X$3379,19,0)</f>
        <v>43732</v>
      </c>
      <c r="E758">
        <f>VLOOKUP(B758,[3]sheet1!$F$5:$H$3351,3,0)</f>
        <v>0.6</v>
      </c>
      <c r="F758" t="s">
        <v>59</v>
      </c>
    </row>
    <row r="759" spans="1:12">
      <c r="A759" s="74" t="s">
        <v>48</v>
      </c>
      <c r="B759" s="57" t="s">
        <v>817</v>
      </c>
      <c r="C759" s="75" t="str">
        <f>VLOOKUP(B759,[3]sheet1!$F$5:$R$3349,13,0)</f>
        <v>柱塞气举；</v>
      </c>
      <c r="D759" s="76">
        <f>VLOOKUP(B759,[3]sheet1!$F$5:$X$3379,19,0)</f>
        <v>43734</v>
      </c>
      <c r="E759">
        <f>VLOOKUP(B759,[3]sheet1!$F$5:$H$3351,3,0)</f>
        <v>0.9</v>
      </c>
      <c r="F759" s="2" t="s">
        <v>53</v>
      </c>
      <c r="G759" s="2" t="s">
        <v>45</v>
      </c>
    </row>
    <row r="760" spans="1:12" ht="33.299999999999997">
      <c r="A760" s="74" t="s">
        <v>48</v>
      </c>
      <c r="B760" s="57" t="s">
        <v>818</v>
      </c>
      <c r="C760" s="75" t="str">
        <f>VLOOKUP(B760,[3]sheet1!$F$5:$R$3349,13,0)</f>
        <v>计划关井（工艺实验）：2022-07-27 08:00因工艺实验(节流器打捞)，关井前油套压2.91/9.28Mpa。</v>
      </c>
      <c r="D760" s="76">
        <f>VLOOKUP(B760,[3]sheet1!$F$5:$X$3379,19,0)</f>
        <v>44040</v>
      </c>
      <c r="E760">
        <f>VLOOKUP(B760,[3]sheet1!$F$5:$H$3351,3,0)</f>
        <v>1.5</v>
      </c>
      <c r="F760" t="s">
        <v>59</v>
      </c>
      <c r="L760" t="s">
        <v>47</v>
      </c>
    </row>
    <row r="761" spans="1:12">
      <c r="A761" s="74" t="s">
        <v>48</v>
      </c>
      <c r="B761" s="57" t="s">
        <v>819</v>
      </c>
      <c r="C761" s="75" t="str">
        <f>VLOOKUP(B761,[3]sheet1!$F$5:$R$3349,13,0)</f>
        <v>柱塞气举；</v>
      </c>
      <c r="D761" s="76">
        <f>VLOOKUP(B761,[3]sheet1!$F$5:$X$3379,19,0)</f>
        <v>43811</v>
      </c>
      <c r="E761">
        <f>VLOOKUP(B761,[3]sheet1!$F$5:$H$3351,3,0)</f>
        <v>0.55000000000000004</v>
      </c>
      <c r="F761" s="2" t="s">
        <v>53</v>
      </c>
      <c r="G761" s="2" t="s">
        <v>45</v>
      </c>
    </row>
    <row r="762" spans="1:12" ht="33.299999999999997">
      <c r="A762" s="74" t="s">
        <v>48</v>
      </c>
      <c r="B762" s="57" t="s">
        <v>820</v>
      </c>
      <c r="C762" s="75" t="str">
        <f>VLOOKUP(B762,[3]sheet1!$F$5:$R$3349,13,0)</f>
        <v>计划关井（关井轮休）：2022-06-24 12:00因关井轮休(高产井轮休)，关井前油套压2.1/11.39Mpa。</v>
      </c>
      <c r="D762" s="76">
        <f>VLOOKUP(B762,[3]sheet1!$F$5:$X$3379,19,0)</f>
        <v>43794</v>
      </c>
      <c r="E762">
        <f>VLOOKUP(B762,[3]sheet1!$F$5:$H$3351,3,0)</f>
        <v>1</v>
      </c>
      <c r="F762" t="s">
        <v>59</v>
      </c>
      <c r="L762" t="s">
        <v>47</v>
      </c>
    </row>
    <row r="763" spans="1:12">
      <c r="A763" s="74" t="s">
        <v>48</v>
      </c>
      <c r="B763" s="57" t="s">
        <v>821</v>
      </c>
      <c r="C763" s="75" t="str">
        <f>VLOOKUP(B763,[3]sheet1!$F$5:$R$3349,13,0)</f>
        <v>柱塞气举；</v>
      </c>
      <c r="D763" s="76">
        <f>VLOOKUP(B763,[3]sheet1!$F$5:$X$3379,19,0)</f>
        <v>44029</v>
      </c>
      <c r="E763">
        <f>VLOOKUP(B763,[3]sheet1!$F$5:$H$3351,3,0)</f>
        <v>1</v>
      </c>
      <c r="F763" s="2" t="s">
        <v>53</v>
      </c>
      <c r="G763" s="2" t="s">
        <v>45</v>
      </c>
    </row>
    <row r="764" spans="1:12" ht="33.299999999999997">
      <c r="A764" s="74" t="s">
        <v>48</v>
      </c>
      <c r="B764" s="57" t="s">
        <v>822</v>
      </c>
      <c r="C764" s="75" t="str">
        <f>VLOOKUP(B764,[3]sheet1!$F$5:$R$3349,13,0)</f>
        <v>柱塞气举；计划关井（关井轮休）：2022-05-08 08:00因关井轮休(限产关井)，关井前油套压2.01/13.44Mpa。</v>
      </c>
      <c r="D764" s="76">
        <f>VLOOKUP(B764,[3]sheet1!$F$5:$X$3379,19,0)</f>
        <v>44030</v>
      </c>
      <c r="E764">
        <f>VLOOKUP(B764,[3]sheet1!$F$5:$H$3351,3,0)</f>
        <v>0.7</v>
      </c>
      <c r="F764" s="2" t="s">
        <v>53</v>
      </c>
      <c r="G764" s="2" t="s">
        <v>45</v>
      </c>
    </row>
    <row r="765" spans="1:12" ht="33.299999999999997">
      <c r="A765" s="74" t="s">
        <v>48</v>
      </c>
      <c r="B765" s="57" t="s">
        <v>823</v>
      </c>
      <c r="C765" s="75" t="str">
        <f>VLOOKUP(B765,[3]sheet1!$F$5:$R$3349,13,0)</f>
        <v>计划关井（生产组织影响）：2022-07-10 08:00因生产组织影响(清管)，关井前油套压2.83/11.30Mpa。</v>
      </c>
      <c r="D765" s="76">
        <f>VLOOKUP(B765,[3]sheet1!$F$5:$X$3379,19,0)</f>
        <v>44186</v>
      </c>
      <c r="E765">
        <f>VLOOKUP(B765,[3]sheet1!$F$5:$H$3351,3,0)</f>
        <v>0.2</v>
      </c>
      <c r="F765" s="77" t="s">
        <v>53</v>
      </c>
    </row>
    <row r="766" spans="1:12" ht="33.299999999999997">
      <c r="A766" s="74" t="s">
        <v>48</v>
      </c>
      <c r="B766" s="57" t="s">
        <v>824</v>
      </c>
      <c r="C766" s="75" t="str">
        <f>VLOOKUP(B766,[3]sheet1!$F$5:$R$3349,13,0)</f>
        <v>计划关井（生产组织影响）：2022-07-10 08:00因生产组织影响(清管)，关井前油套压2.84/12.02Mpa。</v>
      </c>
      <c r="D766" s="76">
        <f>VLOOKUP(B766,[3]sheet1!$F$5:$X$3379,19,0)</f>
        <v>44200</v>
      </c>
      <c r="E766">
        <f>VLOOKUP(B766,[3]sheet1!$F$5:$H$3351,3,0)</f>
        <v>1.2</v>
      </c>
      <c r="F766" t="s">
        <v>59</v>
      </c>
      <c r="L766" t="s">
        <v>47</v>
      </c>
    </row>
    <row r="767" spans="1:12" ht="33.299999999999997">
      <c r="A767" s="74" t="s">
        <v>48</v>
      </c>
      <c r="B767" s="57" t="s">
        <v>825</v>
      </c>
      <c r="C767" s="75" t="str">
        <f>VLOOKUP(B767,[3]sheet1!$F$5:$R$3349,13,0)</f>
        <v>计划关井（工艺实验）：2022-08-02 08:00因工艺实验(节流器打捞)，关井前油套压2.21/13.42Mpa。</v>
      </c>
      <c r="D767" s="76">
        <f>VLOOKUP(B767,[3]sheet1!$F$5:$X$3379,19,0)</f>
        <v>44189</v>
      </c>
      <c r="E767">
        <f>VLOOKUP(B767,[3]sheet1!$F$5:$H$3351,3,0)</f>
        <v>0.55000000000000004</v>
      </c>
      <c r="F767" t="s">
        <v>50</v>
      </c>
      <c r="H767" t="s">
        <v>51</v>
      </c>
    </row>
    <row r="768" spans="1:12" ht="33.299999999999997">
      <c r="A768" s="74" t="s">
        <v>48</v>
      </c>
      <c r="B768" s="57" t="s">
        <v>826</v>
      </c>
      <c r="C768" s="75" t="str">
        <f>VLOOKUP(B768,[3]sheet1!$F$5:$R$3349,13,0)</f>
        <v>计划关井（生产组织影响）：2022-07-10 08:00因生产组织影响(清管)，关井前油套压2.95/14.66Mpa。</v>
      </c>
      <c r="D768" s="76">
        <f>VLOOKUP(B768,[3]sheet1!$F$5:$X$3379,19,0)</f>
        <v>44483</v>
      </c>
      <c r="E768">
        <f>VLOOKUP(B768,[3]sheet1!$F$5:$H$3351,3,0)</f>
        <v>0.3</v>
      </c>
      <c r="F768" t="s">
        <v>50</v>
      </c>
      <c r="H768" t="s">
        <v>51</v>
      </c>
    </row>
    <row r="769" spans="1:12" ht="33.299999999999997">
      <c r="A769" s="74" t="s">
        <v>48</v>
      </c>
      <c r="B769" s="57" t="s">
        <v>827</v>
      </c>
      <c r="C769" s="75" t="str">
        <f>VLOOKUP(B769,[3]sheet1!$F$5:$R$3349,13,0)</f>
        <v>计划关井（生产组织影响）：2022-07-10 08:00因生产组织影响(清管)，关井前油套压2.83/13.40Mpa。</v>
      </c>
      <c r="D769" s="76">
        <f>VLOOKUP(B769,[3]sheet1!$F$5:$X$3379,19,0)</f>
        <v>44186</v>
      </c>
      <c r="E769">
        <f>VLOOKUP(B769,[3]sheet1!$F$5:$H$3351,3,0)</f>
        <v>1.1000000000000001</v>
      </c>
      <c r="F769" t="s">
        <v>59</v>
      </c>
      <c r="L769" t="s">
        <v>47</v>
      </c>
    </row>
    <row r="770" spans="1:12">
      <c r="A770" s="74" t="s">
        <v>48</v>
      </c>
      <c r="B770" s="57" t="s">
        <v>828</v>
      </c>
      <c r="C770" s="75"/>
      <c r="D770" s="76">
        <f>VLOOKUP(B770,[3]sheet1!$F$5:$X$3379,19,0)</f>
        <v>44186</v>
      </c>
      <c r="E770">
        <f>VLOOKUP(B770,[3]sheet1!$F$5:$H$3351,3,0)</f>
        <v>0.52</v>
      </c>
      <c r="F770" t="s">
        <v>50</v>
      </c>
      <c r="H770" t="s">
        <v>51</v>
      </c>
    </row>
    <row r="771" spans="1:12" ht="33.299999999999997">
      <c r="A771" s="74" t="s">
        <v>48</v>
      </c>
      <c r="B771" s="57" t="s">
        <v>829</v>
      </c>
      <c r="C771" s="75" t="str">
        <f>VLOOKUP(B771,[3]sheet1!$F$5:$R$3349,13,0)</f>
        <v>计划关井（生产组织影响）：2022-07-10 08:00因生产组织影响(清管)，关井前油套压3.04/14.71Mpa。</v>
      </c>
      <c r="D771" s="76">
        <f>VLOOKUP(B771,[3]sheet1!$F$5:$X$3379,19,0)</f>
        <v>44186</v>
      </c>
      <c r="E771">
        <f>VLOOKUP(B771,[3]sheet1!$F$5:$H$3351,3,0)</f>
        <v>0.15</v>
      </c>
      <c r="F771" t="s">
        <v>50</v>
      </c>
      <c r="H771" t="s">
        <v>51</v>
      </c>
    </row>
    <row r="772" spans="1:12">
      <c r="A772" s="74" t="s">
        <v>48</v>
      </c>
      <c r="B772" s="57" t="s">
        <v>830</v>
      </c>
      <c r="C772" s="75"/>
      <c r="D772" s="76">
        <f>VLOOKUP(B772,[3]sheet1!$F$5:$X$3379,19,0)</f>
        <v>44192</v>
      </c>
      <c r="E772">
        <f>VLOOKUP(B772,[3]sheet1!$F$5:$H$3351,3,0)</f>
        <v>1</v>
      </c>
      <c r="F772" t="s">
        <v>59</v>
      </c>
    </row>
    <row r="773" spans="1:12">
      <c r="A773" s="74" t="s">
        <v>48</v>
      </c>
      <c r="B773" s="57" t="s">
        <v>831</v>
      </c>
      <c r="C773" s="75"/>
      <c r="D773" s="76">
        <f>VLOOKUP(B773,[3]sheet1!$F$5:$X$3379,19,0)</f>
        <v>44192</v>
      </c>
      <c r="E773">
        <f>VLOOKUP(B773,[3]sheet1!$F$5:$H$3351,3,0)</f>
        <v>0.45</v>
      </c>
      <c r="F773" t="s">
        <v>50</v>
      </c>
      <c r="H773" t="s">
        <v>51</v>
      </c>
    </row>
    <row r="774" spans="1:12">
      <c r="A774" s="74" t="s">
        <v>48</v>
      </c>
      <c r="B774" s="57" t="s">
        <v>832</v>
      </c>
      <c r="C774" s="75"/>
      <c r="D774" s="76">
        <f>VLOOKUP(B774,[3]sheet1!$F$5:$X$3379,19,0)</f>
        <v>44142</v>
      </c>
      <c r="E774">
        <f>VLOOKUP(B774,[3]sheet1!$F$5:$H$3351,3,0)</f>
        <v>0.38</v>
      </c>
      <c r="F774" t="s">
        <v>50</v>
      </c>
      <c r="H774" t="s">
        <v>51</v>
      </c>
    </row>
    <row r="775" spans="1:12" ht="33.299999999999997">
      <c r="A775" s="74" t="s">
        <v>48</v>
      </c>
      <c r="B775" s="57" t="s">
        <v>833</v>
      </c>
      <c r="C775" s="75" t="str">
        <f>VLOOKUP(B775,[3]sheet1!$F$5:$R$3349,13,0)</f>
        <v>计划关井（生产组织影响）：2022-07-10 08:00因生产组织影响(清管)，关井前油套压3.25/14.02Mpa。</v>
      </c>
      <c r="D775" s="76">
        <f>VLOOKUP(B775,[3]sheet1!$F$5:$X$3379,19,0)</f>
        <v>44200</v>
      </c>
      <c r="E775">
        <f>VLOOKUP(B775,[3]sheet1!$F$5:$H$3351,3,0)</f>
        <v>2</v>
      </c>
      <c r="F775" t="s">
        <v>59</v>
      </c>
      <c r="L775" t="s">
        <v>47</v>
      </c>
    </row>
    <row r="776" spans="1:12">
      <c r="A776" s="74" t="s">
        <v>48</v>
      </c>
      <c r="B776" s="57" t="s">
        <v>834</v>
      </c>
      <c r="C776" s="75"/>
      <c r="D776" s="76">
        <f>VLOOKUP(B776,[3]sheet1!$F$5:$X$3379,19,0)</f>
        <v>44186</v>
      </c>
      <c r="E776">
        <f>VLOOKUP(B776,[3]sheet1!$F$5:$H$3351,3,0)</f>
        <v>0.4</v>
      </c>
      <c r="F776" t="s">
        <v>50</v>
      </c>
      <c r="H776" t="s">
        <v>51</v>
      </c>
    </row>
    <row r="777" spans="1:12" ht="33.299999999999997">
      <c r="A777" s="74" t="s">
        <v>48</v>
      </c>
      <c r="B777" s="57" t="s">
        <v>835</v>
      </c>
      <c r="C777" s="75" t="str">
        <f>VLOOKUP(B777,[3]sheet1!$F$5:$R$3349,13,0)</f>
        <v>计划关井（生产组织影响）：2022-07-10 08:00因生产组织影响(清管)，关井前油套压3.20/12.71Mpa。</v>
      </c>
      <c r="D777" s="76">
        <f>VLOOKUP(B777,[3]sheet1!$F$5:$X$3379,19,0)</f>
        <v>44189</v>
      </c>
      <c r="E777">
        <f>VLOOKUP(B777,[3]sheet1!$F$5:$H$3351,3,0)</f>
        <v>0.62</v>
      </c>
      <c r="F777" t="s">
        <v>50</v>
      </c>
      <c r="H777" t="s">
        <v>51</v>
      </c>
    </row>
    <row r="778" spans="1:12">
      <c r="A778" s="74" t="s">
        <v>48</v>
      </c>
      <c r="B778" s="57" t="s">
        <v>836</v>
      </c>
      <c r="C778" s="75"/>
      <c r="D778" s="76">
        <f>VLOOKUP(B778,[3]sheet1!$F$5:$X$3379,19,0)</f>
        <v>44186</v>
      </c>
      <c r="E778">
        <f>VLOOKUP(B778,[3]sheet1!$F$5:$H$3351,3,0)</f>
        <v>0.2</v>
      </c>
      <c r="F778" s="77" t="s">
        <v>53</v>
      </c>
    </row>
    <row r="779" spans="1:12" ht="33.299999999999997">
      <c r="A779" s="74" t="s">
        <v>48</v>
      </c>
      <c r="B779" s="57" t="s">
        <v>837</v>
      </c>
      <c r="C779" s="75" t="str">
        <f>VLOOKUP(B779,[3]sheet1!$F$5:$R$3349,13,0)</f>
        <v>计划关井（工艺实验）：2022-07-31 08:00因工艺实验(节流器打捞关井)，关井前油套压2.66/2.70Mpa。</v>
      </c>
      <c r="D779" s="76">
        <f>VLOOKUP(B779,[3]sheet1!$F$5:$X$3379,19,0)</f>
        <v>44186</v>
      </c>
      <c r="E779">
        <f>VLOOKUP(B779,[3]sheet1!$F$5:$H$3351,3,0)</f>
        <v>0.35</v>
      </c>
      <c r="F779" t="s">
        <v>50</v>
      </c>
      <c r="H779" t="s">
        <v>51</v>
      </c>
    </row>
    <row r="780" spans="1:12" ht="33.299999999999997">
      <c r="A780" s="74" t="s">
        <v>48</v>
      </c>
      <c r="B780" s="57" t="s">
        <v>838</v>
      </c>
      <c r="C780" s="75" t="str">
        <f>VLOOKUP(B780,[3]sheet1!$F$5:$R$3349,13,0)</f>
        <v>计划关井（生产组织影响）：2020-10-23因生产组织影响,关井前油套压3.14/2.58Mpa</v>
      </c>
      <c r="D780" s="76">
        <f>VLOOKUP(B780,[3]sheet1!$F$5:$X$3379,19,0)</f>
        <v>43144</v>
      </c>
      <c r="E780">
        <f>VLOOKUP(B780,[3]sheet1!$F$5:$H$3351,3,0)</f>
        <v>0.45</v>
      </c>
      <c r="F780" s="2" t="s">
        <v>56</v>
      </c>
      <c r="J780" t="s">
        <v>637</v>
      </c>
    </row>
    <row r="781" spans="1:12" ht="22.2">
      <c r="A781" s="74" t="s">
        <v>48</v>
      </c>
      <c r="B781" s="57" t="s">
        <v>839</v>
      </c>
      <c r="C781" s="75" t="str">
        <f>VLOOKUP(B781,[3]sheet1!$F$5:$R$3349,13,0)</f>
        <v>非计划关井（其他原因）：2020-07-25因其他原因,关井前油套压15/15.5Mpa</v>
      </c>
      <c r="D781" s="76">
        <f>VLOOKUP(B781,[3]sheet1!$F$5:$X$3379,19,0)</f>
        <v>44037</v>
      </c>
      <c r="E781">
        <f>VLOOKUP(B781,[3]sheet1!$F$5:$H$3351,3,0)</f>
        <v>1.5</v>
      </c>
      <c r="F781" s="2" t="s">
        <v>59</v>
      </c>
      <c r="J781" t="s">
        <v>637</v>
      </c>
      <c r="L781" t="s">
        <v>47</v>
      </c>
    </row>
    <row r="782" spans="1:12" ht="33.299999999999997">
      <c r="A782" s="74" t="s">
        <v>48</v>
      </c>
      <c r="B782" s="57" t="s">
        <v>840</v>
      </c>
      <c r="C782" s="75" t="str">
        <f>VLOOKUP(B782,[3]sheet1!$F$5:$R$3349,13,0)</f>
        <v>计划关井（硫化氢超标）：2020-05-31 12:00因硫化氢超标()，关井前油套压2.94/24.91Mpa。</v>
      </c>
      <c r="D782" s="76">
        <f>VLOOKUP(B782,[3]sheet1!$F$5:$X$3379,19,0)</f>
        <v>43948</v>
      </c>
      <c r="E782">
        <f>VLOOKUP(B782,[3]sheet1!$F$5:$H$3351,3,0)</f>
        <v>1.5</v>
      </c>
      <c r="F782" s="2" t="s">
        <v>56</v>
      </c>
      <c r="J782" t="s">
        <v>637</v>
      </c>
    </row>
    <row r="783" spans="1:12" ht="33.299999999999997">
      <c r="A783" s="74" t="s">
        <v>48</v>
      </c>
      <c r="B783" s="57" t="s">
        <v>841</v>
      </c>
      <c r="C783" s="75" t="str">
        <f>VLOOKUP(B783,[3]sheet1!$F$5:$R$3349,13,0)</f>
        <v>非计划关井（其他原因）：2020-07-25因其他原因,关井前油套压24.5/24.7Mpa</v>
      </c>
      <c r="D783" s="76">
        <f>VLOOKUP(B783,[3]sheet1!$F$5:$X$3379,19,0)</f>
        <v>44037</v>
      </c>
      <c r="E783">
        <f>VLOOKUP(B783,[3]sheet1!$F$5:$H$3351,3,0)</f>
        <v>1</v>
      </c>
      <c r="F783" s="2" t="s">
        <v>59</v>
      </c>
      <c r="J783" t="s">
        <v>637</v>
      </c>
      <c r="L783" t="s">
        <v>47</v>
      </c>
    </row>
    <row r="784" spans="1:12" ht="33.299999999999997">
      <c r="A784" s="74" t="s">
        <v>48</v>
      </c>
      <c r="B784" s="57" t="s">
        <v>842</v>
      </c>
      <c r="C784" s="75" t="str">
        <f>VLOOKUP(B784,[3]sheet1!$F$5:$R$3349,13,0)</f>
        <v>计划关井（生产组织影响）：2020-06-11因生产组织影响,关井前油套压1.39/19.33Mpa</v>
      </c>
      <c r="D784" s="76">
        <f>VLOOKUP(B784,[3]sheet1!$F$5:$X$3379,19,0)</f>
        <v>43983</v>
      </c>
      <c r="E784">
        <f>VLOOKUP(B784,[3]sheet1!$F$5:$H$3351,3,0)</f>
        <v>0.6</v>
      </c>
      <c r="F784" s="2" t="s">
        <v>56</v>
      </c>
      <c r="J784" t="s">
        <v>637</v>
      </c>
    </row>
    <row r="785" spans="1:12" ht="33.299999999999997">
      <c r="A785" s="74" t="s">
        <v>48</v>
      </c>
      <c r="B785" s="57" t="s">
        <v>843</v>
      </c>
      <c r="C785" s="75" t="str">
        <f>VLOOKUP(B785,[3]sheet1!$F$5:$R$3349,13,0)</f>
        <v>计划关井（间歇生产）：2022-03-31 08:00因间歇生产(试验初期)，关井前油套压3.14/6.45Mpa。</v>
      </c>
      <c r="D785" s="76">
        <f>VLOOKUP(B785,[3]sheet1!$F$5:$X$3379,19,0)</f>
        <v>43429</v>
      </c>
      <c r="E785">
        <f>VLOOKUP(B785,[3]sheet1!$F$5:$H$3351,3,0)</f>
        <v>0.9</v>
      </c>
      <c r="F785" t="s">
        <v>59</v>
      </c>
    </row>
    <row r="786" spans="1:12" ht="33.299999999999997">
      <c r="A786" s="74" t="s">
        <v>48</v>
      </c>
      <c r="B786" s="57" t="s">
        <v>844</v>
      </c>
      <c r="C786" s="75" t="str">
        <f>VLOOKUP(B786,[3]sheet1!$F$5:$R$3349,13,0)</f>
        <v>计划关井（工艺实验）：2022-04-19 08:00因工艺实验(更改下游流程关井)，关井前油套压1.41/5.04Mpa。</v>
      </c>
      <c r="D786" s="76">
        <f>VLOOKUP(B786,[3]sheet1!$F$5:$X$3379,19,0)</f>
        <v>43738</v>
      </c>
      <c r="E786">
        <f>VLOOKUP(B786,[3]sheet1!$F$5:$H$3351,3,0)</f>
        <v>1.64</v>
      </c>
      <c r="F786" t="s">
        <v>59</v>
      </c>
      <c r="L786" t="s">
        <v>47</v>
      </c>
    </row>
    <row r="787" spans="1:12" ht="33.299999999999997">
      <c r="A787" s="74" t="s">
        <v>48</v>
      </c>
      <c r="B787" s="57" t="s">
        <v>845</v>
      </c>
      <c r="C787" s="75" t="str">
        <f>VLOOKUP(B787,[3]sheet1!$F$5:$R$3349,13,0)</f>
        <v>计划关井（工艺实验）：2022-04-19 08:00因工艺实验(更改下游流程关井)，关井前油套压1.20/5.33Mpa。</v>
      </c>
      <c r="D787" s="76">
        <f>VLOOKUP(B787,[3]sheet1!$F$5:$X$3379,19,0)</f>
        <v>43738</v>
      </c>
      <c r="E787">
        <f>VLOOKUP(B787,[3]sheet1!$F$5:$H$3351,3,0)</f>
        <v>0.7</v>
      </c>
      <c r="F787" s="2" t="s">
        <v>53</v>
      </c>
      <c r="G787" s="2" t="s">
        <v>45</v>
      </c>
    </row>
    <row r="788" spans="1:12" ht="33.299999999999997">
      <c r="A788" s="74" t="s">
        <v>48</v>
      </c>
      <c r="B788" s="57" t="s">
        <v>846</v>
      </c>
      <c r="C788" s="75" t="str">
        <f>VLOOKUP(B788,[3]sheet1!$F$5:$R$3349,13,0)</f>
        <v>计划关井（工艺实验）：2021-09-22 08:00因工艺实验(9-32封堵井流程断开关井)，关井前油套压1.91/2.63Mpa。</v>
      </c>
      <c r="D788" s="76">
        <f>VLOOKUP(B788,[3]sheet1!$F$5:$X$3379,19,0)</f>
        <v>43421</v>
      </c>
      <c r="E788">
        <f>VLOOKUP(B788,[3]sheet1!$F$5:$H$3351,3,0)</f>
        <v>1.4</v>
      </c>
      <c r="F788" s="2" t="s">
        <v>56</v>
      </c>
      <c r="J788" t="s">
        <v>847</v>
      </c>
    </row>
    <row r="789" spans="1:12" ht="33.299999999999997">
      <c r="A789" s="74" t="s">
        <v>48</v>
      </c>
      <c r="B789" s="57" t="s">
        <v>848</v>
      </c>
      <c r="C789" s="75" t="str">
        <f>VLOOKUP(B789,[3]sheet1!$F$5:$R$3349,13,0)</f>
        <v>计划关井（工艺实验）：2022-04-17 08:00因工艺实验(更改下游流程)，关井前油套压1.4/9.6Mpa。</v>
      </c>
      <c r="D789" s="76">
        <f>VLOOKUP(B789,[3]sheet1!$F$5:$X$3379,19,0)</f>
        <v>43410</v>
      </c>
      <c r="E789">
        <f>VLOOKUP(B789,[3]sheet1!$F$5:$H$3351,3,0)</f>
        <v>0.9</v>
      </c>
      <c r="F789" t="s">
        <v>59</v>
      </c>
    </row>
    <row r="790" spans="1:12" ht="33.299999999999997">
      <c r="A790" s="74" t="s">
        <v>48</v>
      </c>
      <c r="B790" s="57" t="s">
        <v>849</v>
      </c>
      <c r="C790" s="75" t="str">
        <f>VLOOKUP(B790,[3]sheet1!$F$5:$R$3349,13,0)</f>
        <v>计划关井（生产组织影响）：2020-08-20因生产组织影响,关井前油套压2.73/9.11Mpa</v>
      </c>
      <c r="D790" s="76">
        <f>VLOOKUP(B790,[3]sheet1!$F$5:$X$3379,19,0)</f>
        <v>42963</v>
      </c>
      <c r="E790">
        <f>VLOOKUP(B790,[3]sheet1!$F$5:$H$3351,3,0)</f>
        <v>0.25</v>
      </c>
      <c r="F790" s="2" t="s">
        <v>56</v>
      </c>
      <c r="J790" t="s">
        <v>77</v>
      </c>
    </row>
    <row r="791" spans="1:12" ht="33.299999999999997">
      <c r="A791" s="74" t="s">
        <v>48</v>
      </c>
      <c r="B791" s="57" t="s">
        <v>850</v>
      </c>
      <c r="C791" s="75" t="str">
        <f>VLOOKUP(B791,[3]sheet1!$F$5:$R$3349,13,0)</f>
        <v>计划关井（硫化氢超标）：2022-02-25 08:00因硫化氢超标(硫化氢超标关井)，关井前油套压3.54/0.75Mpa。</v>
      </c>
      <c r="D791" s="76">
        <f>VLOOKUP(B791,[3]sheet1!$F$5:$X$3379,19,0)</f>
        <v>44024</v>
      </c>
      <c r="E791">
        <f>VLOOKUP(B791,[3]sheet1!$F$5:$H$3351,3,0)</f>
        <v>7</v>
      </c>
      <c r="F791" s="2" t="s">
        <v>56</v>
      </c>
      <c r="J791" t="s">
        <v>637</v>
      </c>
    </row>
    <row r="792" spans="1:12" ht="22.2">
      <c r="A792" s="74" t="s">
        <v>48</v>
      </c>
      <c r="B792" s="57" t="s">
        <v>851</v>
      </c>
      <c r="C792" s="75" t="str">
        <f>VLOOKUP(B792,[3]sheet1!$F$5:$R$3349,13,0)</f>
        <v>非计划关井（其他原因）：2020-07-25因其他原因,关井前油套压24.5/25Mpa</v>
      </c>
      <c r="D792" s="76">
        <f>VLOOKUP(B792,[3]sheet1!$F$5:$X$3379,19,0)</f>
        <v>44037</v>
      </c>
      <c r="E792">
        <f>VLOOKUP(B792,[3]sheet1!$F$5:$H$3351,3,0)</f>
        <v>3</v>
      </c>
      <c r="F792" s="2" t="s">
        <v>56</v>
      </c>
      <c r="J792" t="s">
        <v>637</v>
      </c>
    </row>
    <row r="793" spans="1:12">
      <c r="A793" s="74" t="s">
        <v>48</v>
      </c>
      <c r="B793" s="57" t="s">
        <v>852</v>
      </c>
      <c r="C793" s="75"/>
      <c r="D793" s="76">
        <f>VLOOKUP(B793,[3]sheet1!$F$5:$X$3379,19,0)</f>
        <v>44207</v>
      </c>
      <c r="E793">
        <f>VLOOKUP(B793,[3]sheet1!$F$5:$H$3351,3,0)</f>
        <v>0.25</v>
      </c>
      <c r="F793" t="s">
        <v>59</v>
      </c>
    </row>
    <row r="794" spans="1:12">
      <c r="A794" s="74" t="s">
        <v>48</v>
      </c>
      <c r="B794" s="57" t="s">
        <v>853</v>
      </c>
      <c r="C794" s="75"/>
      <c r="D794" s="76">
        <f>VLOOKUP(B794,[3]sheet1!$F$5:$X$3379,19,0)</f>
        <v>43781</v>
      </c>
      <c r="E794">
        <f>VLOOKUP(B794,[3]sheet1!$F$5:$H$3351,3,0)</f>
        <v>0.2</v>
      </c>
      <c r="F794" t="s">
        <v>59</v>
      </c>
      <c r="L794" t="s">
        <v>47</v>
      </c>
    </row>
    <row r="795" spans="1:12">
      <c r="A795" s="74" t="s">
        <v>48</v>
      </c>
      <c r="B795" s="57" t="s">
        <v>854</v>
      </c>
      <c r="C795" s="75" t="str">
        <f>VLOOKUP(B795,[3]sheet1!$F$5:$R$3349,13,0)</f>
        <v>柱塞气举；</v>
      </c>
      <c r="D795" s="76">
        <f>VLOOKUP(B795,[3]sheet1!$F$5:$X$3379,19,0)</f>
        <v>43769</v>
      </c>
      <c r="E795">
        <f>VLOOKUP(B795,[3]sheet1!$F$5:$H$3351,3,0)</f>
        <v>0.4</v>
      </c>
      <c r="F795" s="2" t="s">
        <v>53</v>
      </c>
      <c r="G795" s="2" t="s">
        <v>45</v>
      </c>
    </row>
    <row r="796" spans="1:12">
      <c r="A796" s="74" t="s">
        <v>48</v>
      </c>
      <c r="B796" s="57" t="s">
        <v>855</v>
      </c>
      <c r="C796" s="75" t="str">
        <f>VLOOKUP(B796,[3]sheet1!$F$5:$R$3349,13,0)</f>
        <v>柱塞气举；</v>
      </c>
      <c r="D796" s="76">
        <f>VLOOKUP(B796,[3]sheet1!$F$5:$X$3379,19,0)</f>
        <v>43769</v>
      </c>
      <c r="E796">
        <f>VLOOKUP(B796,[3]sheet1!$F$5:$H$3351,3,0)</f>
        <v>0.5</v>
      </c>
      <c r="F796" s="2" t="s">
        <v>53</v>
      </c>
      <c r="G796" s="2" t="s">
        <v>45</v>
      </c>
    </row>
    <row r="797" spans="1:12">
      <c r="A797" s="74" t="s">
        <v>48</v>
      </c>
      <c r="B797" s="57" t="s">
        <v>856</v>
      </c>
      <c r="C797" s="75" t="str">
        <f>VLOOKUP(B797,[3]sheet1!$F$5:$R$3349,13,0)</f>
        <v>柱塞气举；</v>
      </c>
      <c r="D797" s="76">
        <f>VLOOKUP(B797,[3]sheet1!$F$5:$X$3379,19,0)</f>
        <v>43769</v>
      </c>
      <c r="E797">
        <f>VLOOKUP(B797,[3]sheet1!$F$5:$H$3351,3,0)</f>
        <v>0.35</v>
      </c>
      <c r="F797" s="2" t="s">
        <v>53</v>
      </c>
      <c r="G797" s="2" t="s">
        <v>45</v>
      </c>
    </row>
    <row r="798" spans="1:12">
      <c r="A798" s="74" t="s">
        <v>48</v>
      </c>
      <c r="B798" s="57" t="s">
        <v>857</v>
      </c>
      <c r="C798" s="75"/>
      <c r="D798" s="76">
        <f>VLOOKUP(B798,[3]sheet1!$F$5:$X$3379,19,0)</f>
        <v>43781</v>
      </c>
      <c r="E798">
        <f>VLOOKUP(B798,[3]sheet1!$F$5:$H$3351,3,0)</f>
        <v>1.2</v>
      </c>
      <c r="F798" t="s">
        <v>59</v>
      </c>
      <c r="L798" t="s">
        <v>47</v>
      </c>
    </row>
    <row r="799" spans="1:12">
      <c r="A799" s="74" t="s">
        <v>48</v>
      </c>
      <c r="B799" s="57" t="s">
        <v>858</v>
      </c>
      <c r="C799" s="75"/>
      <c r="D799" s="76">
        <f>VLOOKUP(B799,[3]sheet1!$F$5:$X$3379,19,0)</f>
        <v>43781</v>
      </c>
      <c r="E799">
        <f>VLOOKUP(B799,[3]sheet1!$F$5:$H$3351,3,0)</f>
        <v>0.36</v>
      </c>
      <c r="F799" t="s">
        <v>59</v>
      </c>
    </row>
    <row r="800" spans="1:12">
      <c r="A800" s="74" t="s">
        <v>48</v>
      </c>
      <c r="B800" s="57" t="s">
        <v>859</v>
      </c>
      <c r="C800" s="75"/>
      <c r="D800" s="76">
        <f>VLOOKUP(B800,[3]sheet1!$F$5:$X$3379,19,0)</f>
        <v>43781</v>
      </c>
      <c r="E800">
        <f>VLOOKUP(B800,[3]sheet1!$F$5:$H$3351,3,0)</f>
        <v>2.2999999999999998</v>
      </c>
      <c r="F800" t="s">
        <v>59</v>
      </c>
      <c r="L800" t="s">
        <v>47</v>
      </c>
    </row>
    <row r="801" spans="1:8" ht="44.4">
      <c r="A801" s="74" t="s">
        <v>48</v>
      </c>
      <c r="B801" s="57" t="s">
        <v>860</v>
      </c>
      <c r="C801" s="75" t="str">
        <f>VLOOKUP(B801,[3]sheet1!$F$5:$R$3349,13,0)</f>
        <v>气动薄膜间开井； 计划关井（生产组织影响）：2022-08-07 08:00因生产组织影响(集气站检修)，关井前油套压1.36/5.62Mpa。</v>
      </c>
      <c r="D801" s="76">
        <f>VLOOKUP(B801,[3]sheet1!$F$5:$X$3379,19,0)</f>
        <v>39637</v>
      </c>
      <c r="E801">
        <f>VLOOKUP(B801,[3]sheet1!$F$5:$H$3351,3,0)</f>
        <v>0.05</v>
      </c>
      <c r="F801" t="s">
        <v>53</v>
      </c>
    </row>
    <row r="802" spans="1:8" ht="33.299999999999997">
      <c r="A802" s="74" t="s">
        <v>48</v>
      </c>
      <c r="B802" s="57" t="s">
        <v>861</v>
      </c>
      <c r="C802" s="75" t="str">
        <f>VLOOKUP(B802,[3]sheet1!$F$5:$R$3349,13,0)</f>
        <v>计划关井（生产组织影响）：2022-08-07 08:00因生产组织影响(集气站检修)，关井前油套压1.41/4.02Mpa。</v>
      </c>
      <c r="D802" s="76">
        <f>VLOOKUP(B802,[3]sheet1!$F$5:$X$3379,19,0)</f>
        <v>39643</v>
      </c>
      <c r="E802">
        <f>VLOOKUP(B802,[3]sheet1!$F$5:$H$3351,3,0)</f>
        <v>0.05</v>
      </c>
      <c r="F802" t="s">
        <v>53</v>
      </c>
    </row>
    <row r="803" spans="1:8" ht="33.299999999999997">
      <c r="A803" s="74" t="s">
        <v>48</v>
      </c>
      <c r="B803" s="57" t="s">
        <v>862</v>
      </c>
      <c r="C803" s="75" t="str">
        <f>VLOOKUP(B803,[3]sheet1!$F$5:$R$3349,13,0)</f>
        <v>计划关井（生产组织影响）：2022-08-07 08:00因生产组织影响(集气站检修)，关井前油套压1.43/14.43Mpa。</v>
      </c>
      <c r="D803" s="76">
        <f>VLOOKUP(B803,[3]sheet1!$F$5:$X$3379,19,0)</f>
        <v>43752</v>
      </c>
      <c r="E803">
        <f>VLOOKUP(B803,[3]sheet1!$F$5:$H$3351,3,0)</f>
        <v>0.2</v>
      </c>
      <c r="F803" t="s">
        <v>50</v>
      </c>
      <c r="H803" t="s">
        <v>51</v>
      </c>
    </row>
    <row r="804" spans="1:8" ht="33.299999999999997">
      <c r="A804" s="74" t="s">
        <v>48</v>
      </c>
      <c r="B804" s="57" t="s">
        <v>863</v>
      </c>
      <c r="C804" s="75" t="str">
        <f>VLOOKUP(B804,[3]sheet1!$F$5:$R$3349,13,0)</f>
        <v>计划关井（生产组织影响）：2022-08-07 08:00因生产组织影响(集气站检修)，关井前油套压1.20/0.05Mpa。</v>
      </c>
      <c r="D804" s="76">
        <f>VLOOKUP(B804,[3]sheet1!$F$5:$X$3379,19,0)</f>
        <v>43752</v>
      </c>
      <c r="E804">
        <f>VLOOKUP(B804,[3]sheet1!$F$5:$H$3351,3,0)</f>
        <v>0.45</v>
      </c>
      <c r="F804" t="s">
        <v>50</v>
      </c>
      <c r="H804" t="s">
        <v>51</v>
      </c>
    </row>
    <row r="805" spans="1:8" ht="33.299999999999997">
      <c r="A805" s="74" t="s">
        <v>48</v>
      </c>
      <c r="B805" s="57" t="s">
        <v>864</v>
      </c>
      <c r="C805" s="75" t="str">
        <f>VLOOKUP(B805,[3]sheet1!$F$5:$R$3349,13,0)</f>
        <v>计划关井（生产组织影响）：2022-08-07 08:00因生产组织影响(集气站检修)，关井前油套压1.51/1.32Mpa。</v>
      </c>
      <c r="D805" s="76">
        <f>VLOOKUP(B805,[3]sheet1!$F$5:$X$3379,19,0)</f>
        <v>43752</v>
      </c>
      <c r="E805">
        <f>VLOOKUP(B805,[3]sheet1!$F$5:$H$3351,3,0)</f>
        <v>0.2</v>
      </c>
      <c r="F805" t="s">
        <v>50</v>
      </c>
      <c r="H805" t="s">
        <v>51</v>
      </c>
    </row>
    <row r="806" spans="1:8" ht="33.299999999999997">
      <c r="A806" s="74" t="s">
        <v>48</v>
      </c>
      <c r="B806" s="57" t="s">
        <v>865</v>
      </c>
      <c r="C806" s="75" t="str">
        <f>VLOOKUP(B806,[3]sheet1!$F$5:$R$3349,13,0)</f>
        <v>计划关井（生产组织影响）：2022-08-07 08:00因生产组织影响(集气站检修)，关井前油套压1.10/11.39Mpa。</v>
      </c>
      <c r="D806" s="76">
        <f>VLOOKUP(B806,[3]sheet1!$F$5:$X$3379,19,0)</f>
        <v>39650</v>
      </c>
      <c r="E806">
        <f>VLOOKUP(B806,[3]sheet1!$F$5:$H$3351,3,0)</f>
        <v>0.05</v>
      </c>
      <c r="F806" t="s">
        <v>53</v>
      </c>
    </row>
    <row r="807" spans="1:8" ht="33.299999999999997">
      <c r="A807" s="74" t="s">
        <v>48</v>
      </c>
      <c r="B807" s="57" t="s">
        <v>866</v>
      </c>
      <c r="C807" s="75" t="str">
        <f>VLOOKUP(B807,[3]sheet1!$F$5:$R$3349,13,0)</f>
        <v>计划关井（生产组织影响）：2022-08-07 08:00因生产组织影响(集气站检修)，关井前油套压1.2/9.15Mpa。</v>
      </c>
      <c r="D807" s="76">
        <f>VLOOKUP(B807,[3]sheet1!$F$5:$X$3379,19,0)</f>
        <v>39779</v>
      </c>
      <c r="E807">
        <f>VLOOKUP(B807,[3]sheet1!$F$5:$H$3351,3,0)</f>
        <v>0.03</v>
      </c>
      <c r="F807" t="s">
        <v>53</v>
      </c>
    </row>
    <row r="808" spans="1:8" ht="33.299999999999997">
      <c r="A808" s="74" t="s">
        <v>48</v>
      </c>
      <c r="B808" s="57" t="s">
        <v>867</v>
      </c>
      <c r="C808" s="75" t="str">
        <f>VLOOKUP(B808,[3]sheet1!$F$5:$R$3349,13,0)</f>
        <v>计划关井（生产组织影响）：2022-08-07 08:00因生产组织影响(集气站检修)，关井前油套压1.41/14.64Mpa。</v>
      </c>
      <c r="D808" s="76">
        <f>VLOOKUP(B808,[3]sheet1!$F$5:$X$3379,19,0)</f>
        <v>43241</v>
      </c>
      <c r="E808">
        <f>VLOOKUP(B808,[3]sheet1!$F$5:$H$3351,3,0)</f>
        <v>0.26</v>
      </c>
      <c r="F808" s="79" t="s">
        <v>59</v>
      </c>
    </row>
    <row r="809" spans="1:8" ht="44.4">
      <c r="A809" s="74" t="s">
        <v>48</v>
      </c>
      <c r="B809" s="57" t="s">
        <v>868</v>
      </c>
      <c r="C809" s="75" t="str">
        <f>VLOOKUP(B809,[3]sheet1!$F$5:$R$3349,13,0)</f>
        <v>速度管柱；；计划关井（生产组织影响）：2022-08-07 08:00因生产组织影响(集气站检修)，关井前油套压1.38/2.96Mpa。</v>
      </c>
      <c r="D809" s="76">
        <f>VLOOKUP(B809,[3]sheet1!$F$5:$X$3379,19,0)</f>
        <v>43241</v>
      </c>
      <c r="E809">
        <f>VLOOKUP(B809,[3]sheet1!$F$5:$H$3351,3,0)</f>
        <v>0.2</v>
      </c>
      <c r="F809" t="s">
        <v>50</v>
      </c>
      <c r="H809" t="s">
        <v>51</v>
      </c>
    </row>
    <row r="810" spans="1:8" ht="33.299999999999997">
      <c r="A810" s="74" t="s">
        <v>48</v>
      </c>
      <c r="B810" s="57" t="s">
        <v>869</v>
      </c>
      <c r="C810" s="75" t="str">
        <f>VLOOKUP(B810,[3]sheet1!$F$5:$R$3349,13,0)</f>
        <v>计划关井（生产组织影响）：2022-08-07 08:00因生产组织影响(集气站检修)，关井前油套压1.21/4.06Mpa。</v>
      </c>
      <c r="D810" s="76">
        <f>VLOOKUP(B810,[3]sheet1!$F$5:$X$3379,19,0)</f>
        <v>43275</v>
      </c>
      <c r="E810">
        <f>VLOOKUP(B810,[3]sheet1!$F$5:$H$3351,3,0)</f>
        <v>0.25</v>
      </c>
      <c r="F810" s="79" t="s">
        <v>59</v>
      </c>
    </row>
    <row r="811" spans="1:8" ht="33.299999999999997">
      <c r="A811" s="74" t="s">
        <v>48</v>
      </c>
      <c r="B811" s="57" t="s">
        <v>870</v>
      </c>
      <c r="C811" s="75" t="str">
        <f>VLOOKUP(B811,[3]sheet1!$F$5:$R$3349,13,0)</f>
        <v>计划关井（生产组织影响）：2022-08-07 08:00因生产组织影响(集气站检修)，关井前油套压1.47/1.76Mpa。</v>
      </c>
      <c r="D811" s="76">
        <f>VLOOKUP(B811,[3]sheet1!$F$5:$X$3379,19,0)</f>
        <v>43325</v>
      </c>
      <c r="E811">
        <f>VLOOKUP(B811,[3]sheet1!$F$5:$H$3351,3,0)</f>
        <v>0.1</v>
      </c>
      <c r="F811" s="77" t="s">
        <v>53</v>
      </c>
    </row>
    <row r="812" spans="1:8" ht="44.4">
      <c r="A812" s="74" t="s">
        <v>48</v>
      </c>
      <c r="B812" s="57" t="s">
        <v>871</v>
      </c>
      <c r="C812" s="75" t="str">
        <f>VLOOKUP(B812,[3]sheet1!$F$5:$R$3349,13,0)</f>
        <v>速度管柱；计划关井（生产组织影响）：2022-08-07 08:00因生产组织影响(集气站检修)，关井前油套压1.30/5.24Mpa。</v>
      </c>
      <c r="D812" s="76">
        <f>VLOOKUP(B812,[3]sheet1!$F$5:$X$3379,19,0)</f>
        <v>43323</v>
      </c>
      <c r="E812">
        <f>VLOOKUP(B812,[3]sheet1!$F$5:$H$3351,3,0)</f>
        <v>0.5</v>
      </c>
      <c r="F812" t="s">
        <v>50</v>
      </c>
      <c r="H812" t="s">
        <v>51</v>
      </c>
    </row>
    <row r="813" spans="1:8" ht="33.299999999999997">
      <c r="A813" s="74" t="s">
        <v>48</v>
      </c>
      <c r="B813" s="57" t="s">
        <v>872</v>
      </c>
      <c r="C813" s="75" t="str">
        <f>VLOOKUP(B813,[3]sheet1!$F$5:$R$3349,13,0)</f>
        <v>计划关井（生产组织影响）：2022-08-07 08:00因生产组织影响(集气站检修)，关井前油套压1.44/16.52Mpa。</v>
      </c>
      <c r="D813" s="76">
        <f>VLOOKUP(B813,[3]sheet1!$F$5:$X$3379,19,0)</f>
        <v>43328</v>
      </c>
      <c r="E813">
        <f>VLOOKUP(B813,[3]sheet1!$F$5:$H$3351,3,0)</f>
        <v>0.15</v>
      </c>
      <c r="F813" s="77" t="s">
        <v>53</v>
      </c>
    </row>
    <row r="814" spans="1:8" ht="33.299999999999997">
      <c r="A814" s="74" t="s">
        <v>48</v>
      </c>
      <c r="B814" s="57" t="s">
        <v>873</v>
      </c>
      <c r="C814" s="75" t="str">
        <f>VLOOKUP(B814,[3]sheet1!$F$5:$R$3349,13,0)</f>
        <v>计划关井（生产组织影响）：2022-08-07 08:00因生产组织影响(集气站检修)，关井前油套压1.32/4.77Mpa。</v>
      </c>
      <c r="D814" s="76">
        <f>VLOOKUP(B814,[3]sheet1!$F$5:$X$3379,19,0)</f>
        <v>43374</v>
      </c>
      <c r="E814">
        <f>VLOOKUP(B814,[3]sheet1!$F$5:$H$3351,3,0)</f>
        <v>0.22</v>
      </c>
      <c r="F814" s="79" t="s">
        <v>59</v>
      </c>
    </row>
    <row r="815" spans="1:8" ht="33.299999999999997">
      <c r="A815" s="74" t="s">
        <v>48</v>
      </c>
      <c r="B815" s="57" t="s">
        <v>874</v>
      </c>
      <c r="C815" s="75" t="str">
        <f>VLOOKUP(B815,[3]sheet1!$F$5:$R$3349,13,0)</f>
        <v>计划关井（生产组织影响）：2022-08-07 08:00因生产组织影响(集气站检修)，关井前油套压1.41/4.63Mpa。</v>
      </c>
      <c r="D815" s="76">
        <f>VLOOKUP(B815,[3]sheet1!$F$5:$X$3379,19,0)</f>
        <v>43699</v>
      </c>
      <c r="E815">
        <f>VLOOKUP(B815,[3]sheet1!$F$5:$H$3351,3,0)</f>
        <v>0.17</v>
      </c>
      <c r="F815" s="77" t="s">
        <v>53</v>
      </c>
    </row>
    <row r="816" spans="1:8" ht="33.299999999999997">
      <c r="A816" s="74" t="s">
        <v>48</v>
      </c>
      <c r="B816" s="57" t="s">
        <v>875</v>
      </c>
      <c r="C816" s="75" t="str">
        <f>VLOOKUP(B816,[3]sheet1!$F$5:$R$3349,13,0)</f>
        <v>计划关井（生产组织影响）：2022-08-07 08:00因生产组织影响(集气站检修)，关井前油套压1.34/14.23Mpa。</v>
      </c>
      <c r="D816" s="76">
        <f>VLOOKUP(B816,[3]sheet1!$F$5:$X$3379,19,0)</f>
        <v>43328</v>
      </c>
      <c r="E816">
        <f>VLOOKUP(B816,[3]sheet1!$F$5:$H$3351,3,0)</f>
        <v>0.36</v>
      </c>
      <c r="F816" t="s">
        <v>59</v>
      </c>
    </row>
    <row r="817" spans="1:12" ht="44.4">
      <c r="A817" s="74" t="s">
        <v>48</v>
      </c>
      <c r="B817" s="57" t="s">
        <v>876</v>
      </c>
      <c r="C817" s="75" t="str">
        <f>VLOOKUP(B817,[3]sheet1!$F$5:$R$3349,13,0)</f>
        <v>速度管柱；计划关井（生产组织影响）：2022-08-07 08:00因生产组织影响(集气站检修)，关井前油套压1.35/10.68Mpa。</v>
      </c>
      <c r="D817" s="76">
        <f>VLOOKUP(B817,[3]sheet1!$F$5:$X$3379,19,0)</f>
        <v>43354</v>
      </c>
      <c r="E817">
        <f>VLOOKUP(B817,[3]sheet1!$F$5:$H$3351,3,0)</f>
        <v>1</v>
      </c>
      <c r="F817" t="s">
        <v>50</v>
      </c>
      <c r="H817" t="s">
        <v>51</v>
      </c>
    </row>
    <row r="818" spans="1:12" ht="33.299999999999997">
      <c r="A818" s="74" t="s">
        <v>48</v>
      </c>
      <c r="B818" s="57" t="s">
        <v>877</v>
      </c>
      <c r="C818" s="75" t="str">
        <f>VLOOKUP(B818,[3]sheet1!$F$5:$R$3349,13,0)</f>
        <v>计划关井（生产组织影响）：2022-08-07 08:00因生产组织影响(集气站检修)，关井前油套压1.51/6.22Mpa。</v>
      </c>
      <c r="D818" s="76">
        <f>VLOOKUP(B818,[3]sheet1!$F$5:$X$3379,19,0)</f>
        <v>43308</v>
      </c>
      <c r="E818">
        <f>VLOOKUP(B818,[3]sheet1!$F$5:$H$3351,3,0)</f>
        <v>0.5</v>
      </c>
      <c r="F818" t="s">
        <v>59</v>
      </c>
    </row>
    <row r="819" spans="1:12" ht="33.299999999999997">
      <c r="A819" s="74" t="s">
        <v>48</v>
      </c>
      <c r="B819" s="57" t="s">
        <v>878</v>
      </c>
      <c r="C819" s="75" t="str">
        <f>VLOOKUP(B819,[3]sheet1!$F$5:$R$3349,13,0)</f>
        <v>计划关井（生产组织影响）：2022-08-07 08:00因生产组织影响(集气站检修)，关井前油套压3.51/0.88Mpa。</v>
      </c>
      <c r="D819" s="76">
        <f>VLOOKUP(B819,[3]sheet1!$F$5:$X$3379,19,0)</f>
        <v>43275</v>
      </c>
      <c r="E819">
        <f>VLOOKUP(B819,[3]sheet1!$F$5:$H$3351,3,0)</f>
        <v>0.2</v>
      </c>
      <c r="F819" s="77" t="s">
        <v>53</v>
      </c>
    </row>
    <row r="820" spans="1:12" ht="33.299999999999997">
      <c r="A820" s="74" t="s">
        <v>48</v>
      </c>
      <c r="B820" s="57" t="s">
        <v>879</v>
      </c>
      <c r="C820" s="75" t="str">
        <f>VLOOKUP(B820,[3]sheet1!$F$5:$R$3349,13,0)</f>
        <v>计划关井（生产组织影响）：2022-08-07 08:00因生产组织影响(集气站检修)，关井前油套压1.40/13.50Mpa。</v>
      </c>
      <c r="D820" s="76">
        <f>VLOOKUP(B820,[3]sheet1!$F$5:$X$3379,19,0)</f>
        <v>43275</v>
      </c>
      <c r="E820">
        <f>VLOOKUP(B820,[3]sheet1!$F$5:$H$3351,3,0)</f>
        <v>0.5</v>
      </c>
      <c r="F820" t="s">
        <v>59</v>
      </c>
    </row>
    <row r="821" spans="1:12" ht="33.299999999999997">
      <c r="A821" s="74" t="s">
        <v>48</v>
      </c>
      <c r="B821" s="57" t="s">
        <v>880</v>
      </c>
      <c r="C821" s="75" t="str">
        <f>VLOOKUP(B821,[3]sheet1!$F$5:$R$3349,13,0)</f>
        <v>计划关井（生产组织影响）：2022-08-07 08:00因生产组织影响(集气站检修)，关井前油套压1.30/11.16Mpa。</v>
      </c>
      <c r="D821" s="76">
        <f>VLOOKUP(B821,[3]sheet1!$F$5:$X$3379,19,0)</f>
        <v>43275</v>
      </c>
      <c r="E821">
        <f>VLOOKUP(B821,[3]sheet1!$F$5:$H$3351,3,0)</f>
        <v>0.45</v>
      </c>
      <c r="F821" t="s">
        <v>59</v>
      </c>
    </row>
    <row r="822" spans="1:12" ht="44.4">
      <c r="A822" s="74" t="s">
        <v>48</v>
      </c>
      <c r="B822" s="57" t="s">
        <v>881</v>
      </c>
      <c r="C822" s="75" t="str">
        <f>VLOOKUP(B822,[3]sheet1!$F$5:$R$3349,13,0)</f>
        <v>复合软管井；计划关井（生产组织影响）：2022-05-13 08:00因生产组织影响(复合软管关井)，关井前油套压14.3/14.36Mpa。</v>
      </c>
      <c r="D822" s="76">
        <f>VLOOKUP(B822,[3]sheet1!$F$5:$X$3379,19,0)</f>
        <v>39796</v>
      </c>
      <c r="E822">
        <f>VLOOKUP(B822,[3]sheet1!$F$5:$H$3351,3,0)</f>
        <v>0.05</v>
      </c>
      <c r="F822" t="s">
        <v>53</v>
      </c>
    </row>
    <row r="823" spans="1:12" ht="44.4">
      <c r="A823" s="74" t="s">
        <v>48</v>
      </c>
      <c r="B823" s="57" t="s">
        <v>882</v>
      </c>
      <c r="C823" s="75" t="str">
        <f>VLOOKUP(B823,[3]sheet1!$F$5:$R$3349,13,0)</f>
        <v>复合软管井；计划关井（生产组织影响）：2022-05-13 08:00因生产组织影响(复合软管关井)，关井前油套压1.75/10.78Mpa。</v>
      </c>
      <c r="D823" s="76">
        <f>VLOOKUP(B823,[3]sheet1!$F$5:$X$3379,19,0)</f>
        <v>39895</v>
      </c>
      <c r="E823">
        <f>VLOOKUP(B823,[3]sheet1!$F$5:$H$3351,3,0)</f>
        <v>0.05</v>
      </c>
      <c r="F823" t="s">
        <v>53</v>
      </c>
    </row>
    <row r="824" spans="1:12" ht="33.299999999999997">
      <c r="A824" s="74" t="s">
        <v>48</v>
      </c>
      <c r="B824" s="57" t="s">
        <v>883</v>
      </c>
      <c r="C824" s="75" t="str">
        <f>VLOOKUP(B824,[3]sheet1!$F$5:$R$3349,13,0)</f>
        <v>计划关井（生产组织影响）：2022-08-07 08:00因生产组织影响(集气站检修)，关井前油套压1.34/5.70Mpa。</v>
      </c>
      <c r="D824" s="76">
        <f>VLOOKUP(B824,[3]sheet1!$F$5:$X$3379,19,0)</f>
        <v>41532</v>
      </c>
      <c r="E824">
        <f>VLOOKUP(B824,[3]sheet1!$F$5:$H$3351,3,0)</f>
        <v>0.35</v>
      </c>
      <c r="F824" t="s">
        <v>50</v>
      </c>
      <c r="H824" t="s">
        <v>51</v>
      </c>
    </row>
    <row r="825" spans="1:12">
      <c r="A825" s="74" t="s">
        <v>48</v>
      </c>
      <c r="B825" s="57" t="s">
        <v>884</v>
      </c>
      <c r="C825" s="75"/>
      <c r="D825" s="76">
        <f>VLOOKUP(B825,[3]sheet1!$F$5:$X$3379,19,0)</f>
        <v>44772</v>
      </c>
      <c r="E825">
        <f>VLOOKUP(B825,[3]sheet1!$F$5:$H$3351,3,0)</f>
        <v>1.5</v>
      </c>
      <c r="F825" t="s">
        <v>59</v>
      </c>
      <c r="L825" t="s">
        <v>47</v>
      </c>
    </row>
    <row r="826" spans="1:12">
      <c r="A826" s="74" t="s">
        <v>48</v>
      </c>
      <c r="B826" s="57" t="s">
        <v>885</v>
      </c>
      <c r="C826" s="75"/>
      <c r="D826" s="76">
        <f>VLOOKUP(B826,[3]sheet1!$F$5:$X$3379,19,0)</f>
        <v>44772</v>
      </c>
      <c r="E826">
        <f>VLOOKUP(B826,[3]sheet1!$F$5:$H$3351,3,0)</f>
        <v>3.5</v>
      </c>
      <c r="F826" t="s">
        <v>59</v>
      </c>
      <c r="L826" t="s">
        <v>47</v>
      </c>
    </row>
    <row r="827" spans="1:12" ht="33.299999999999997">
      <c r="A827" s="74" t="s">
        <v>48</v>
      </c>
      <c r="B827" s="57" t="s">
        <v>886</v>
      </c>
      <c r="C827" s="75" t="str">
        <f>VLOOKUP(B827,[3]sheet1!$F$5:$R$3349,13,0)</f>
        <v>计划关井（生产组织影响）：2022-08-07 08:00因生产组织影响(集气站检修)，关井前油套压1.41/25.52Mpa。</v>
      </c>
      <c r="D827" s="76">
        <f>VLOOKUP(B827,[3]sheet1!$F$5:$X$3379,19,0)</f>
        <v>44483</v>
      </c>
      <c r="E827">
        <f>VLOOKUP(B827,[3]sheet1!$F$5:$H$3351,3,0)</f>
        <v>0.7</v>
      </c>
      <c r="F827" t="s">
        <v>59</v>
      </c>
    </row>
    <row r="828" spans="1:12" ht="33.299999999999997">
      <c r="A828" s="74" t="s">
        <v>48</v>
      </c>
      <c r="B828" s="57" t="s">
        <v>887</v>
      </c>
      <c r="C828" s="75" t="str">
        <f>VLOOKUP(B828,[3]sheet1!$F$5:$R$3349,13,0)</f>
        <v>计划关井（生产组织影响）：2022-08-07 08:00因生产组织影响(集气站检修)，关井前油套压1.46/14.00Mpa。</v>
      </c>
      <c r="D828" s="76">
        <f>VLOOKUP(B828,[3]sheet1!$F$5:$X$3379,19,0)</f>
        <v>44483</v>
      </c>
      <c r="E828">
        <f>VLOOKUP(B828,[3]sheet1!$F$5:$H$3351,3,0)</f>
        <v>0.65</v>
      </c>
      <c r="F828" t="s">
        <v>59</v>
      </c>
      <c r="H828" t="s">
        <v>51</v>
      </c>
    </row>
    <row r="829" spans="1:12" ht="33.299999999999997">
      <c r="A829" s="74" t="s">
        <v>48</v>
      </c>
      <c r="B829" s="57" t="s">
        <v>888</v>
      </c>
      <c r="C829" s="75" t="str">
        <f>VLOOKUP(B829,[3]sheet1!$F$5:$R$3349,13,0)</f>
        <v>计划关井（生产组织影响）：2022-08-07 08:00因生产组织影响(集气站检修)，关井前油套压1.34/12.67Mpa。</v>
      </c>
      <c r="D829" s="76">
        <f>VLOOKUP(B829,[3]sheet1!$F$5:$X$3379,19,0)</f>
        <v>44483</v>
      </c>
      <c r="E829">
        <f>VLOOKUP(B829,[3]sheet1!$F$5:$H$3351,3,0)</f>
        <v>0.62</v>
      </c>
      <c r="F829" t="s">
        <v>59</v>
      </c>
      <c r="H829" t="s">
        <v>51</v>
      </c>
    </row>
    <row r="830" spans="1:12" ht="33.299999999999997">
      <c r="A830" s="74" t="s">
        <v>48</v>
      </c>
      <c r="B830" s="57" t="s">
        <v>889</v>
      </c>
      <c r="C830" s="75" t="str">
        <f>VLOOKUP(B830,[3]sheet1!$F$5:$R$3349,13,0)</f>
        <v>计划关井（生产组织影响）：2022-08-07 08:00因生产组织影响(集气站检修)，关井前油套压1.29/15.27Mpa。</v>
      </c>
      <c r="D830" s="76">
        <f>VLOOKUP(B830,[3]sheet1!$F$5:$X$3379,19,0)</f>
        <v>44500</v>
      </c>
      <c r="E830">
        <f>VLOOKUP(B830,[3]sheet1!$F$5:$H$3351,3,0)</f>
        <v>0.5</v>
      </c>
      <c r="F830" t="s">
        <v>59</v>
      </c>
      <c r="H830" t="s">
        <v>51</v>
      </c>
      <c r="L830" t="s">
        <v>47</v>
      </c>
    </row>
    <row r="831" spans="1:12" ht="33.299999999999997">
      <c r="A831" s="74" t="s">
        <v>48</v>
      </c>
      <c r="B831" s="57" t="s">
        <v>890</v>
      </c>
      <c r="C831" s="75" t="str">
        <f>VLOOKUP(B831,[3]sheet1!$F$5:$R$3349,13,0)</f>
        <v>计划关井（生产组织影响）：2022-08-07 08:00因生产组织影响(集气站检修)，关井前油套压1.21/13.64Mpa。</v>
      </c>
      <c r="D831" s="76">
        <f>VLOOKUP(B831,[3]sheet1!$F$5:$X$3379,19,0)</f>
        <v>44500</v>
      </c>
      <c r="E831">
        <f>VLOOKUP(B831,[3]sheet1!$F$5:$H$3351,3,0)</f>
        <v>0.83</v>
      </c>
      <c r="F831" t="s">
        <v>59</v>
      </c>
    </row>
    <row r="832" spans="1:12" ht="33.299999999999997">
      <c r="A832" s="74" t="s">
        <v>48</v>
      </c>
      <c r="B832" s="57" t="s">
        <v>891</v>
      </c>
      <c r="C832" s="75" t="str">
        <f>VLOOKUP(B832,[3]sheet1!$F$5:$R$3349,13,0)</f>
        <v>计划关井（生产组织影响）：2022-08-07 08:00因生产组织影响(集气站检修)，关井前油套压1.46/15.92Mpa。</v>
      </c>
      <c r="D832" s="76">
        <f>VLOOKUP(B832,[3]sheet1!$F$5:$X$3379,19,0)</f>
        <v>44500</v>
      </c>
      <c r="E832">
        <f>VLOOKUP(B832,[3]sheet1!$F$5:$H$3351,3,0)</f>
        <v>0.02</v>
      </c>
      <c r="F832" t="s">
        <v>50</v>
      </c>
      <c r="H832" t="s">
        <v>51</v>
      </c>
    </row>
    <row r="833" spans="1:12">
      <c r="A833" s="74" t="s">
        <v>48</v>
      </c>
      <c r="B833" s="57" t="s">
        <v>892</v>
      </c>
      <c r="C833" s="75"/>
      <c r="D833" s="76">
        <f>VLOOKUP(B833,[3]sheet1!$F$5:$X$3379,19,0)</f>
        <v>44407</v>
      </c>
      <c r="E833">
        <f>VLOOKUP(B833,[3]sheet1!$F$5:$H$3351,3,0)</f>
        <v>1</v>
      </c>
      <c r="F833" t="s">
        <v>59</v>
      </c>
      <c r="L833" t="s">
        <v>47</v>
      </c>
    </row>
    <row r="834" spans="1:12">
      <c r="A834" s="74" t="s">
        <v>48</v>
      </c>
      <c r="B834" s="57" t="s">
        <v>893</v>
      </c>
      <c r="C834" s="75"/>
      <c r="D834" s="76">
        <f>VLOOKUP(B834,[3]sheet1!$F$5:$X$3379,19,0)</f>
        <v>44407</v>
      </c>
      <c r="E834">
        <f>VLOOKUP(B834,[3]sheet1!$F$5:$H$3351,3,0)</f>
        <v>0.8</v>
      </c>
      <c r="F834" t="s">
        <v>59</v>
      </c>
      <c r="L834" t="s">
        <v>47</v>
      </c>
    </row>
    <row r="835" spans="1:12">
      <c r="A835" s="74" t="s">
        <v>48</v>
      </c>
      <c r="B835" s="57" t="s">
        <v>894</v>
      </c>
      <c r="C835" s="75"/>
      <c r="D835" s="76">
        <f>VLOOKUP(B835,[3]sheet1!$F$5:$X$3379,19,0)</f>
        <v>44463</v>
      </c>
      <c r="E835">
        <f>VLOOKUP(B835,[3]sheet1!$F$5:$H$3351,3,0)</f>
        <v>1</v>
      </c>
      <c r="F835" t="s">
        <v>59</v>
      </c>
      <c r="L835" t="s">
        <v>47</v>
      </c>
    </row>
    <row r="836" spans="1:12">
      <c r="A836" s="74" t="s">
        <v>48</v>
      </c>
      <c r="B836" s="57" t="s">
        <v>895</v>
      </c>
      <c r="C836" s="75"/>
      <c r="D836" s="76">
        <f>VLOOKUP(B836,[3]sheet1!$F$5:$X$3379,19,0)</f>
        <v>44266</v>
      </c>
      <c r="E836">
        <f>VLOOKUP(B836,[3]sheet1!$F$5:$H$3351,3,0)</f>
        <v>1</v>
      </c>
      <c r="F836" t="s">
        <v>59</v>
      </c>
      <c r="H836" t="s">
        <v>51</v>
      </c>
      <c r="L836" t="s">
        <v>47</v>
      </c>
    </row>
    <row r="837" spans="1:12">
      <c r="A837" s="74" t="s">
        <v>48</v>
      </c>
      <c r="B837" s="57" t="s">
        <v>896</v>
      </c>
      <c r="C837" s="75"/>
      <c r="D837" s="76">
        <f>VLOOKUP(B837,[3]sheet1!$F$5:$X$3379,19,0)</f>
        <v>44266</v>
      </c>
      <c r="E837">
        <f>VLOOKUP(B837,[3]sheet1!$F$5:$H$3351,3,0)</f>
        <v>0.55000000000000004</v>
      </c>
      <c r="F837" t="s">
        <v>50</v>
      </c>
      <c r="H837" t="s">
        <v>51</v>
      </c>
    </row>
    <row r="838" spans="1:12" ht="33.299999999999997">
      <c r="A838" s="74" t="s">
        <v>48</v>
      </c>
      <c r="B838" s="57" t="s">
        <v>897</v>
      </c>
      <c r="C838" s="75" t="str">
        <f>VLOOKUP(B838,[3]sheet1!$F$5:$R$3349,13,0)</f>
        <v>计划关井（生产组织影响）：2022-08-08 08:00因生产组织影响(集气站检修)，关井前油套压1.23/19.24Mpa。</v>
      </c>
      <c r="D838" s="76">
        <f>VLOOKUP(B838,[3]sheet1!$F$5:$X$3379,19,0)</f>
        <v>44408</v>
      </c>
      <c r="E838">
        <f>VLOOKUP(B838,[3]sheet1!$F$5:$H$3351,3,0)</f>
        <v>4</v>
      </c>
      <c r="F838" t="s">
        <v>59</v>
      </c>
      <c r="L838" t="s">
        <v>47</v>
      </c>
    </row>
    <row r="839" spans="1:12" ht="33.299999999999997">
      <c r="A839" s="74" t="s">
        <v>48</v>
      </c>
      <c r="B839" s="57" t="s">
        <v>898</v>
      </c>
      <c r="C839" s="75" t="str">
        <f>VLOOKUP(B839,[3]sheet1!$F$5:$R$3349,13,0)</f>
        <v>计划关井（生产组织影响）：2022-08-07 08:00因生产组织影响(集气站检修)，关井前油套压1.73/11.02Mpa。</v>
      </c>
      <c r="D839" s="76">
        <f>VLOOKUP(B839,[3]sheet1!$F$5:$X$3379,19,0)</f>
        <v>44466</v>
      </c>
      <c r="E839">
        <f>VLOOKUP(B839,[3]sheet1!$F$5:$H$3351,3,0)</f>
        <v>0.5</v>
      </c>
      <c r="F839" t="s">
        <v>50</v>
      </c>
      <c r="H839" t="s">
        <v>51</v>
      </c>
    </row>
    <row r="840" spans="1:12" ht="33.299999999999997">
      <c r="A840" s="74" t="s">
        <v>48</v>
      </c>
      <c r="B840" s="57" t="s">
        <v>899</v>
      </c>
      <c r="C840" s="75" t="str">
        <f>VLOOKUP(B840,[3]sheet1!$F$5:$R$3349,13,0)</f>
        <v>计划关井（生产组织影响）：2022-08-07 08:00因生产组织影响(集气站检修)，关井前油套压1.84/23.24Mpa。</v>
      </c>
      <c r="D840" s="76">
        <f>VLOOKUP(B840,[3]sheet1!$F$5:$X$3379,19,0)</f>
        <v>44467</v>
      </c>
      <c r="E840">
        <f>VLOOKUP(B840,[3]sheet1!$F$5:$H$3351,3,0)</f>
        <v>0.03</v>
      </c>
      <c r="F840" t="s">
        <v>50</v>
      </c>
      <c r="H840" t="s">
        <v>51</v>
      </c>
    </row>
    <row r="841" spans="1:12" ht="33.299999999999997">
      <c r="A841" s="74" t="s">
        <v>48</v>
      </c>
      <c r="B841" s="57" t="s">
        <v>900</v>
      </c>
      <c r="C841" s="75" t="str">
        <f>VLOOKUP(B841,[3]sheet1!$F$5:$R$3349,13,0)</f>
        <v>计划关井（生产组织影响）：2022-08-08 08:00因生产组织影响(集气站检修)，关井前油套压1.90/19.38Mpa。</v>
      </c>
      <c r="D841" s="76">
        <f>VLOOKUP(B841,[3]sheet1!$F$5:$X$3379,19,0)</f>
        <v>44439</v>
      </c>
      <c r="E841">
        <f>VLOOKUP(B841,[3]sheet1!$F$5:$H$3351,3,0)</f>
        <v>1</v>
      </c>
      <c r="F841" t="s">
        <v>59</v>
      </c>
      <c r="L841" t="s">
        <v>47</v>
      </c>
    </row>
    <row r="842" spans="1:12" ht="33.299999999999997">
      <c r="A842" s="74" t="s">
        <v>48</v>
      </c>
      <c r="B842" s="57" t="s">
        <v>901</v>
      </c>
      <c r="C842" s="75" t="str">
        <f>VLOOKUP(B842,[3]sheet1!$F$5:$R$3349,13,0)</f>
        <v>计划关井（生产组织影响）：2022-08-08 08:00因生产组织影响(集气站检修)，关井前油套压1.83/10.93Mpa。</v>
      </c>
      <c r="D842" s="76">
        <f>VLOOKUP(B842,[3]sheet1!$F$5:$X$3379,19,0)</f>
        <v>44439</v>
      </c>
      <c r="E842">
        <f>VLOOKUP(B842,[3]sheet1!$F$5:$H$3351,3,0)</f>
        <v>0.33</v>
      </c>
      <c r="F842" t="s">
        <v>50</v>
      </c>
      <c r="H842" t="s">
        <v>51</v>
      </c>
    </row>
    <row r="843" spans="1:12" ht="33.299999999999997">
      <c r="A843" s="74" t="s">
        <v>48</v>
      </c>
      <c r="B843" s="57" t="s">
        <v>902</v>
      </c>
      <c r="C843" s="75" t="str">
        <f>VLOOKUP(B843,[3]sheet1!$F$5:$R$3349,13,0)</f>
        <v>计划关井（生产组织影响）：2022-08-08 08:00因生产组织影响(集气站检修)，关井前油套压1.92/5.27Mpa。</v>
      </c>
      <c r="D843" s="76">
        <f>VLOOKUP(B843,[3]sheet1!$F$5:$X$3379,19,0)</f>
        <v>44439</v>
      </c>
      <c r="E843">
        <f>VLOOKUP(B843,[3]sheet1!$F$5:$H$3351,3,0)</f>
        <v>0.68</v>
      </c>
      <c r="F843" t="s">
        <v>59</v>
      </c>
    </row>
    <row r="844" spans="1:12" ht="33.299999999999997">
      <c r="A844" s="74" t="s">
        <v>48</v>
      </c>
      <c r="B844" s="57" t="s">
        <v>903</v>
      </c>
      <c r="C844" s="75" t="str">
        <f>VLOOKUP(B844,[3]sheet1!$F$5:$R$3349,13,0)</f>
        <v>计划关井（生产组织影响）：2022-08-08 08:00因生产组织影响(集气站检修)，关井前油套压2.12/17.09Mpa。</v>
      </c>
      <c r="D844" s="76">
        <f>VLOOKUP(B844,[3]sheet1!$F$5:$X$3379,19,0)</f>
        <v>44373</v>
      </c>
      <c r="E844">
        <f>VLOOKUP(B844,[3]sheet1!$F$5:$H$3351,3,0)</f>
        <v>3.8</v>
      </c>
      <c r="F844" t="s">
        <v>59</v>
      </c>
      <c r="L844" t="s">
        <v>47</v>
      </c>
    </row>
    <row r="845" spans="1:12">
      <c r="A845" s="74" t="s">
        <v>48</v>
      </c>
      <c r="B845" s="57" t="s">
        <v>904</v>
      </c>
      <c r="C845" s="75"/>
      <c r="D845" s="76">
        <f>VLOOKUP(B845,[3]sheet1!$F$5:$X$3379,19,0)</f>
        <v>44473</v>
      </c>
      <c r="E845">
        <f>VLOOKUP(B845,[3]sheet1!$F$5:$H$3351,3,0)</f>
        <v>0.5</v>
      </c>
      <c r="F845" t="s">
        <v>50</v>
      </c>
      <c r="H845" t="s">
        <v>51</v>
      </c>
    </row>
    <row r="846" spans="1:12">
      <c r="A846" s="74" t="s">
        <v>48</v>
      </c>
      <c r="B846" s="57" t="s">
        <v>905</v>
      </c>
      <c r="C846" s="75"/>
      <c r="D846" s="76">
        <f>VLOOKUP(B846,[3]sheet1!$F$5:$X$3379,19,0)</f>
        <v>44473</v>
      </c>
      <c r="E846">
        <f>VLOOKUP(B846,[3]sheet1!$F$5:$H$3351,3,0)</f>
        <v>2.5</v>
      </c>
      <c r="F846" t="s">
        <v>59</v>
      </c>
      <c r="L846" t="s">
        <v>47</v>
      </c>
    </row>
    <row r="847" spans="1:12" ht="33.299999999999997">
      <c r="A847" s="74" t="s">
        <v>48</v>
      </c>
      <c r="B847" s="57" t="s">
        <v>906</v>
      </c>
      <c r="C847" s="75" t="str">
        <f>VLOOKUP(B847,[3]sheet1!$F$5:$R$3349,13,0)</f>
        <v>计划关井（生产组织影响）：2022-08-08 08:00因生产组织影响(集气站检修)，关井前油套压2.23/14.84Mpa。</v>
      </c>
      <c r="D847" s="76">
        <f>VLOOKUP(B847,[3]sheet1!$F$5:$X$3379,19,0)</f>
        <v>44439</v>
      </c>
      <c r="E847">
        <f>VLOOKUP(B847,[3]sheet1!$F$5:$H$3351,3,0)</f>
        <v>1</v>
      </c>
      <c r="F847" t="s">
        <v>59</v>
      </c>
      <c r="L847" t="s">
        <v>47</v>
      </c>
    </row>
    <row r="848" spans="1:12">
      <c r="A848" s="74" t="s">
        <v>48</v>
      </c>
      <c r="B848" s="57" t="s">
        <v>907</v>
      </c>
      <c r="C848" s="75"/>
      <c r="D848" s="76">
        <f>VLOOKUP(B848,[3]sheet1!$F$5:$X$3379,19,0)</f>
        <v>44487</v>
      </c>
      <c r="E848">
        <f>VLOOKUP(B848,[3]sheet1!$F$5:$H$3351,3,0)</f>
        <v>2.2000000000000002</v>
      </c>
      <c r="F848" t="s">
        <v>59</v>
      </c>
      <c r="L848" t="s">
        <v>47</v>
      </c>
    </row>
    <row r="849" spans="1:12">
      <c r="A849" s="74" t="s">
        <v>48</v>
      </c>
      <c r="B849" s="57" t="s">
        <v>908</v>
      </c>
      <c r="C849" s="75"/>
      <c r="D849" s="76">
        <f>VLOOKUP(B849,[3]sheet1!$F$5:$X$3379,19,0)</f>
        <v>44487</v>
      </c>
      <c r="E849">
        <f>VLOOKUP(B849,[3]sheet1!$F$5:$H$3351,3,0)</f>
        <v>4</v>
      </c>
      <c r="F849" t="s">
        <v>59</v>
      </c>
      <c r="L849" t="s">
        <v>47</v>
      </c>
    </row>
    <row r="850" spans="1:12">
      <c r="A850" s="74" t="s">
        <v>48</v>
      </c>
      <c r="B850" s="57" t="s">
        <v>909</v>
      </c>
      <c r="C850" s="75"/>
      <c r="D850" s="76">
        <f>VLOOKUP(B850,[3]sheet1!$F$5:$X$3379,19,0)</f>
        <v>44550</v>
      </c>
      <c r="E850">
        <f>VLOOKUP(B850,[3]sheet1!$F$5:$H$3351,3,0)</f>
        <v>1</v>
      </c>
      <c r="F850" t="s">
        <v>59</v>
      </c>
      <c r="L850" t="s">
        <v>47</v>
      </c>
    </row>
    <row r="851" spans="1:12">
      <c r="A851" s="74" t="s">
        <v>48</v>
      </c>
      <c r="B851" s="57" t="s">
        <v>910</v>
      </c>
      <c r="C851" s="75"/>
      <c r="D851" s="76">
        <f>VLOOKUP(B851,[3]sheet1!$F$5:$X$3379,19,0)</f>
        <v>44550</v>
      </c>
      <c r="E851">
        <f>VLOOKUP(B851,[3]sheet1!$F$5:$H$3351,3,0)</f>
        <v>0.3</v>
      </c>
      <c r="F851" t="s">
        <v>50</v>
      </c>
      <c r="H851" t="s">
        <v>51</v>
      </c>
    </row>
    <row r="852" spans="1:12">
      <c r="A852" s="74" t="s">
        <v>48</v>
      </c>
      <c r="B852" s="57" t="s">
        <v>911</v>
      </c>
      <c r="C852" s="75"/>
      <c r="D852" s="76">
        <f>VLOOKUP(B852,[3]sheet1!$F$5:$X$3379,19,0)</f>
        <v>44550</v>
      </c>
      <c r="E852">
        <f>VLOOKUP(B852,[3]sheet1!$F$5:$H$3351,3,0)</f>
        <v>3.3</v>
      </c>
      <c r="F852" t="s">
        <v>59</v>
      </c>
      <c r="L852" t="s">
        <v>47</v>
      </c>
    </row>
    <row r="853" spans="1:12">
      <c r="A853" s="74" t="s">
        <v>48</v>
      </c>
      <c r="B853" s="57" t="s">
        <v>912</v>
      </c>
      <c r="C853" s="75"/>
      <c r="D853" s="76">
        <f>VLOOKUP(B853,[3]sheet1!$F$5:$X$3379,19,0)</f>
        <v>44550</v>
      </c>
      <c r="E853">
        <f>VLOOKUP(B853,[3]sheet1!$F$5:$H$3351,3,0)</f>
        <v>0.65</v>
      </c>
      <c r="F853" t="s">
        <v>59</v>
      </c>
      <c r="H853" t="s">
        <v>51</v>
      </c>
    </row>
    <row r="854" spans="1:12">
      <c r="A854" s="74" t="s">
        <v>48</v>
      </c>
      <c r="B854" s="57" t="s">
        <v>913</v>
      </c>
      <c r="C854" s="75"/>
      <c r="D854" s="76">
        <f>VLOOKUP(B854,[3]sheet1!$F$5:$X$3379,19,0)</f>
        <v>44376</v>
      </c>
      <c r="E854">
        <f>VLOOKUP(B854,[3]sheet1!$F$5:$H$3351,3,0)</f>
        <v>1.1000000000000001</v>
      </c>
      <c r="F854" t="s">
        <v>59</v>
      </c>
    </row>
    <row r="855" spans="1:12" ht="44.4">
      <c r="A855" s="74" t="s">
        <v>48</v>
      </c>
      <c r="B855" s="57" t="s">
        <v>914</v>
      </c>
      <c r="C855" s="75" t="str">
        <f>VLOOKUP(B855,[3]sheet1!$F$5:$R$3349,13,0)</f>
        <v>计划关井（生产组织影响）：2022-07-31 08:00因生产组织影响(因新井连头动火关井)，关井前油套压4.40/1.44Mpa。</v>
      </c>
      <c r="D855" s="76">
        <f>VLOOKUP(B855,[3]sheet1!$F$5:$X$3379,19,0)</f>
        <v>44772</v>
      </c>
      <c r="E855">
        <f>VLOOKUP(B855,[3]sheet1!$F$5:$H$3351,3,0)</f>
        <v>1</v>
      </c>
      <c r="F855" t="s">
        <v>59</v>
      </c>
    </row>
    <row r="856" spans="1:12" ht="44.4">
      <c r="A856" s="74" t="s">
        <v>48</v>
      </c>
      <c r="B856" s="57" t="s">
        <v>915</v>
      </c>
      <c r="C856" s="75" t="str">
        <f>VLOOKUP(B856,[3]sheet1!$F$5:$R$3349,13,0)</f>
        <v>计划关井（生产组织影响）：2022-07-31 08:00因生产组织影响(新井连头动火关井)，关井前油套压1.66/2.32Mpa。</v>
      </c>
      <c r="D856" s="76">
        <f>VLOOKUP(B856,[3]sheet1!$F$5:$X$3379,19,0)</f>
        <v>44772</v>
      </c>
      <c r="E856">
        <f>VLOOKUP(B856,[3]sheet1!$F$5:$H$3351,3,0)</f>
        <v>2</v>
      </c>
      <c r="F856" t="s">
        <v>59</v>
      </c>
    </row>
    <row r="857" spans="1:12" ht="33.299999999999997">
      <c r="A857" s="74" t="s">
        <v>48</v>
      </c>
      <c r="B857" s="57" t="s">
        <v>916</v>
      </c>
      <c r="C857" s="75" t="str">
        <f>VLOOKUP(B857,[3]sheet1!$F$5:$R$3349,13,0)</f>
        <v>计划关井（生产组织影响）：2022-08-08 12:00因生产组织影响(集气站检修)，关井前油套压1.60/10.97Mpa。</v>
      </c>
      <c r="D857" s="76">
        <f>VLOOKUP(B857,[3]sheet1!$F$5:$X$3379,19,0)</f>
        <v>44376</v>
      </c>
      <c r="E857">
        <f>VLOOKUP(B857,[3]sheet1!$F$5:$H$3351,3,0)</f>
        <v>3.2</v>
      </c>
      <c r="F857" t="s">
        <v>59</v>
      </c>
      <c r="L857" t="s">
        <v>47</v>
      </c>
    </row>
    <row r="858" spans="1:12" ht="33.299999999999997">
      <c r="A858" s="74" t="s">
        <v>48</v>
      </c>
      <c r="B858" s="57" t="s">
        <v>917</v>
      </c>
      <c r="C858" s="75" t="str">
        <f>VLOOKUP(B858,[3]sheet1!$F$5:$R$3349,13,0)</f>
        <v>计划关井（生产组织影响）：2022-08-08 12:00因生产组织影响(集气站检修)，关井前油套压1.53/13.10Mpa。</v>
      </c>
      <c r="D858" s="76">
        <f>VLOOKUP(B858,[3]sheet1!$F$5:$X$3379,19,0)</f>
        <v>44771</v>
      </c>
      <c r="E858">
        <f>VLOOKUP(B858,[3]sheet1!$F$5:$H$3351,3,0)</f>
        <v>2</v>
      </c>
      <c r="F858" t="s">
        <v>59</v>
      </c>
      <c r="L858" t="s">
        <v>47</v>
      </c>
    </row>
    <row r="859" spans="1:12" ht="33.299999999999997">
      <c r="A859" s="74" t="s">
        <v>48</v>
      </c>
      <c r="B859" s="57" t="s">
        <v>918</v>
      </c>
      <c r="C859" s="75" t="str">
        <f>VLOOKUP(B859,[3]sheet1!$F$5:$R$3349,13,0)</f>
        <v>计划关井（生产组织影响）：2022-08-07 08:00因生产组织影响(集气站检修)，关井前油套压2.27/13.58Mpa。</v>
      </c>
      <c r="D859" s="76">
        <f>VLOOKUP(B859,[3]sheet1!$F$5:$X$3379,19,0)</f>
        <v>44533</v>
      </c>
      <c r="E859">
        <f>VLOOKUP(B859,[3]sheet1!$F$5:$H$3351,3,0)</f>
        <v>2.2999999999999998</v>
      </c>
      <c r="F859" t="s">
        <v>59</v>
      </c>
      <c r="L859" t="s">
        <v>47</v>
      </c>
    </row>
    <row r="860" spans="1:12">
      <c r="A860" s="74" t="s">
        <v>48</v>
      </c>
      <c r="B860" s="57" t="s">
        <v>919</v>
      </c>
      <c r="C860" s="75"/>
      <c r="D860" s="76">
        <f>VLOOKUP(B860,[3]sheet1!$F$5:$X$3379,19,0)</f>
        <v>44534</v>
      </c>
      <c r="E860">
        <f>VLOOKUP(B860,[3]sheet1!$F$5:$H$3351,3,0)</f>
        <v>4.8</v>
      </c>
      <c r="F860" t="s">
        <v>59</v>
      </c>
      <c r="L860" t="s">
        <v>47</v>
      </c>
    </row>
    <row r="861" spans="1:12">
      <c r="A861" s="74" t="s">
        <v>48</v>
      </c>
      <c r="B861" s="57" t="s">
        <v>920</v>
      </c>
      <c r="C861" s="75"/>
      <c r="D861" s="76">
        <f>VLOOKUP(B861,[3]sheet1!$F$5:$X$3379,19,0)</f>
        <v>44534</v>
      </c>
      <c r="E861">
        <f>VLOOKUP(B861,[3]sheet1!$F$5:$H$3351,3,0)</f>
        <v>0.7</v>
      </c>
      <c r="F861" t="s">
        <v>59</v>
      </c>
      <c r="H861" t="s">
        <v>51</v>
      </c>
      <c r="L861" t="s">
        <v>47</v>
      </c>
    </row>
    <row r="862" spans="1:12" ht="33.299999999999997">
      <c r="A862" s="74" t="s">
        <v>48</v>
      </c>
      <c r="B862" s="57" t="s">
        <v>921</v>
      </c>
      <c r="C862" s="75" t="str">
        <f>VLOOKUP(B862,[3]sheet1!$F$5:$R$3349,13,0)</f>
        <v>计划关井（生产组织影响）：2022-08-07 08:00因生产组织影响(集气站检修)，关井前油套压2.46/14.24Mpa。</v>
      </c>
      <c r="D862" s="76">
        <f>VLOOKUP(B862,[3]sheet1!$F$5:$X$3379,19,0)</f>
        <v>44327</v>
      </c>
      <c r="E862">
        <f>VLOOKUP(B862,[3]sheet1!$F$5:$H$3351,3,0)</f>
        <v>1.4</v>
      </c>
      <c r="F862" t="s">
        <v>59</v>
      </c>
      <c r="L862" t="s">
        <v>47</v>
      </c>
    </row>
    <row r="863" spans="1:12" ht="33.299999999999997">
      <c r="A863" s="74" t="s">
        <v>48</v>
      </c>
      <c r="B863" s="57" t="s">
        <v>922</v>
      </c>
      <c r="C863" s="75" t="str">
        <f>VLOOKUP(B863,[3]sheet1!$F$5:$R$3349,13,0)</f>
        <v>计划关井（生产组织影响）：2022-08-07 08:00因生产组织影响(集气站检修)，关井前油套压2.47/18.89Mpa。</v>
      </c>
      <c r="D863" s="76">
        <f>VLOOKUP(B863,[3]sheet1!$F$5:$X$3379,19,0)</f>
        <v>44188</v>
      </c>
      <c r="E863">
        <f>VLOOKUP(B863,[3]sheet1!$F$5:$H$3351,3,0)</f>
        <v>0.17</v>
      </c>
      <c r="F863" s="77" t="s">
        <v>53</v>
      </c>
    </row>
    <row r="864" spans="1:12" ht="33.299999999999997">
      <c r="A864" s="74" t="s">
        <v>48</v>
      </c>
      <c r="B864" s="57" t="s">
        <v>923</v>
      </c>
      <c r="C864" s="75" t="str">
        <f>VLOOKUP(B864,[3]sheet1!$F$5:$R$3349,13,0)</f>
        <v>计划关井（生产组织影响）：2022-08-07 08:00因生产组织影响(集气站检修)，关井前油套压2.35/11.72Mpa。</v>
      </c>
      <c r="D864" s="76">
        <f>VLOOKUP(B864,[3]sheet1!$F$5:$X$3379,19,0)</f>
        <v>44170</v>
      </c>
      <c r="E864">
        <f>VLOOKUP(B864,[3]sheet1!$F$5:$H$3351,3,0)</f>
        <v>0.33</v>
      </c>
      <c r="F864" t="s">
        <v>50</v>
      </c>
      <c r="H864" t="s">
        <v>51</v>
      </c>
    </row>
    <row r="865" spans="1:10" ht="33.299999999999997">
      <c r="A865" s="74" t="s">
        <v>48</v>
      </c>
      <c r="B865" s="57" t="s">
        <v>924</v>
      </c>
      <c r="C865" s="75" t="str">
        <f>VLOOKUP(B865,[3]sheet1!$F$5:$R$3349,13,0)</f>
        <v>计划关井（工艺实验）：2022-08-06 08:00因工艺实验(节流器打捞)，关井前油套压2.31/13.98Mpa。</v>
      </c>
      <c r="D865" s="76">
        <f>VLOOKUP(B865,[3]sheet1!$F$5:$X$3379,19,0)</f>
        <v>44170</v>
      </c>
      <c r="E865">
        <f>VLOOKUP(B865,[3]sheet1!$F$5:$H$3351,3,0)</f>
        <v>0.6</v>
      </c>
      <c r="F865" t="s">
        <v>50</v>
      </c>
      <c r="H865" t="s">
        <v>51</v>
      </c>
    </row>
    <row r="866" spans="1:10" ht="33.299999999999997">
      <c r="A866" s="74" t="s">
        <v>48</v>
      </c>
      <c r="B866" s="57" t="s">
        <v>925</v>
      </c>
      <c r="C866" s="75" t="str">
        <f>VLOOKUP(B866,[3]sheet1!$F$5:$R$3349,13,0)</f>
        <v>计划关井（生产组织影响）：2022-08-07 08:00因生产组织影响(集气站检修)，关井前油套压2.26/11.09Mpa。</v>
      </c>
      <c r="D866" s="76">
        <f>VLOOKUP(B866,[3]sheet1!$F$5:$X$3379,19,0)</f>
        <v>39770</v>
      </c>
      <c r="E866">
        <f>VLOOKUP(B866,[3]sheet1!$F$5:$H$3351,3,0)</f>
        <v>0.02</v>
      </c>
      <c r="F866" t="s">
        <v>53</v>
      </c>
    </row>
    <row r="867" spans="1:10" ht="44.4">
      <c r="A867" s="74" t="s">
        <v>48</v>
      </c>
      <c r="B867" s="57" t="s">
        <v>926</v>
      </c>
      <c r="C867" s="75" t="str">
        <f>VLOOKUP(B867,[3]sheet1!$F$5:$R$3349,13,0)</f>
        <v>气动薄膜间开井；计划关井（生产组织影响）：2022-08-06 08:00因生产组织影响(集气站检修)，关井前油套压2.21/11.09Mpa。</v>
      </c>
      <c r="D867" s="76">
        <f>VLOOKUP(B867,[3]sheet1!$F$5:$X$3379,19,0)</f>
        <v>41532</v>
      </c>
      <c r="E867">
        <f>VLOOKUP(B867,[3]sheet1!$F$5:$H$3351,3,0)</f>
        <v>0.08</v>
      </c>
      <c r="F867" t="s">
        <v>53</v>
      </c>
    </row>
    <row r="868" spans="1:10" ht="33.299999999999997">
      <c r="A868" s="74" t="s">
        <v>48</v>
      </c>
      <c r="B868" s="57" t="s">
        <v>927</v>
      </c>
      <c r="C868" s="75" t="str">
        <f>VLOOKUP(B868,[3]sheet1!$F$5:$R$3349,13,0)</f>
        <v>计划关井（无气量）：2021-05-31 08:00因无气量(无气量)，关井前油套压1.60/0.98Mpa。</v>
      </c>
      <c r="D868" s="76">
        <f>VLOOKUP(B868,[3]sheet1!$F$5:$X$3379,19,0)</f>
        <v>39944</v>
      </c>
      <c r="E868">
        <f>VLOOKUP(B868,[3]sheet1!$F$5:$H$3351,3,0)</f>
        <v>0</v>
      </c>
      <c r="F868" s="2" t="s">
        <v>56</v>
      </c>
      <c r="J868" t="s">
        <v>159</v>
      </c>
    </row>
    <row r="869" spans="1:10" ht="33.299999999999997">
      <c r="A869" s="74" t="s">
        <v>48</v>
      </c>
      <c r="B869" s="57" t="s">
        <v>928</v>
      </c>
      <c r="C869" s="75" t="str">
        <f>VLOOKUP(B869,[3]sheet1!$F$5:$R$3349,13,0)</f>
        <v>计划关井（无气量）：2022-06-04 08:00因无气量(无气量)，关井前油套压2.46/2.76Mpa。</v>
      </c>
      <c r="D869" s="76">
        <f>VLOOKUP(B869,[3]sheet1!$F$5:$X$3379,19,0)</f>
        <v>39831</v>
      </c>
      <c r="E869">
        <f>VLOOKUP(B869,[3]sheet1!$F$5:$H$3351,3,0)</f>
        <v>0</v>
      </c>
      <c r="F869" s="2" t="s">
        <v>56</v>
      </c>
    </row>
    <row r="870" spans="1:10" ht="33.299999999999997">
      <c r="A870" s="74" t="s">
        <v>48</v>
      </c>
      <c r="B870" s="57" t="s">
        <v>929</v>
      </c>
      <c r="C870" s="75" t="str">
        <f>VLOOKUP(B870,[3]sheet1!$F$5:$R$3349,13,0)</f>
        <v>柱塞气举；计划关井（无气量）：2021-05-23 08:00因无气量(无气量关井)，关井前油套压1.54/2.86Mpa。</v>
      </c>
      <c r="D870" s="76">
        <f>VLOOKUP(B870,[3]sheet1!$F$5:$X$3379,19,0)</f>
        <v>40508</v>
      </c>
      <c r="E870">
        <f>VLOOKUP(B870,[3]sheet1!$F$5:$H$3351,3,0)</f>
        <v>0</v>
      </c>
      <c r="F870" s="2" t="s">
        <v>53</v>
      </c>
      <c r="G870" s="2" t="s">
        <v>45</v>
      </c>
      <c r="J870" t="s">
        <v>57</v>
      </c>
    </row>
    <row r="871" spans="1:10" ht="22.2">
      <c r="A871" s="74" t="s">
        <v>48</v>
      </c>
      <c r="B871" s="57" t="s">
        <v>930</v>
      </c>
      <c r="C871" s="75" t="str">
        <f>VLOOKUP(B871,[3]sheet1!$F$5:$R$3349,13,0)</f>
        <v>柱塞气举；复合软管井；2022/5/12 10:00:00关井代码:间歇生产</v>
      </c>
      <c r="D871" s="76">
        <f>VLOOKUP(B871,[3]sheet1!$F$5:$X$3379,19,0)</f>
        <v>39643</v>
      </c>
      <c r="E871">
        <f>VLOOKUP(B871,[3]sheet1!$F$5:$H$3351,3,0)</f>
        <v>0.06</v>
      </c>
      <c r="F871" s="2" t="s">
        <v>53</v>
      </c>
      <c r="G871" s="2" t="s">
        <v>45</v>
      </c>
    </row>
    <row r="872" spans="1:10" ht="33.299999999999997">
      <c r="A872" s="74" t="s">
        <v>48</v>
      </c>
      <c r="B872" s="57" t="s">
        <v>931</v>
      </c>
      <c r="C872" s="75" t="str">
        <f>VLOOKUP(B872,[3]sheet1!$F$5:$R$3349,13,0)</f>
        <v>计划关井（生产组织影响）：2022-08-06 08:00因生产组织影响(生产组织影响)，关井前油套压3.85/5.24Mpa。</v>
      </c>
      <c r="D872" s="76">
        <f>VLOOKUP(B872,[3]sheet1!$F$5:$X$3379,19,0)</f>
        <v>44151</v>
      </c>
      <c r="E872">
        <f>VLOOKUP(B872,[3]sheet1!$F$5:$H$3351,3,0)</f>
        <v>1.2</v>
      </c>
      <c r="F872" t="s">
        <v>59</v>
      </c>
    </row>
    <row r="873" spans="1:10" ht="33.299999999999997">
      <c r="A873" s="74" t="s">
        <v>48</v>
      </c>
      <c r="B873" s="57" t="s">
        <v>932</v>
      </c>
      <c r="C873" s="75" t="str">
        <f>VLOOKUP(B873,[3]sheet1!$F$5:$R$3349,13,0)</f>
        <v>计划关井（无气量关井）：2019-02-23因无气量关井,关井前油套压.81/1.41Mpa</v>
      </c>
      <c r="D873" s="76">
        <f>VLOOKUP(B873,[3]sheet1!$F$5:$X$3379,19,0)</f>
        <v>39643</v>
      </c>
      <c r="E873">
        <f>VLOOKUP(B873,[3]sheet1!$F$5:$H$3351,3,0)</f>
        <v>0</v>
      </c>
      <c r="F873" s="2" t="s">
        <v>56</v>
      </c>
      <c r="J873" t="s">
        <v>57</v>
      </c>
    </row>
    <row r="874" spans="1:10" ht="44.4">
      <c r="A874" s="74" t="s">
        <v>48</v>
      </c>
      <c r="B874" s="57" t="s">
        <v>933</v>
      </c>
      <c r="C874" s="75" t="str">
        <f>VLOOKUP(B874,[3]sheet1!$F$5:$R$3349,13,0)</f>
        <v>柱塞气举；复合软管井；计划关井（生产组织影响）：2021-11-11 08:00因生产组织影响(干管动火连头关井)，关井前油套压1.36/11.18Mpa。</v>
      </c>
      <c r="D874" s="76">
        <f>VLOOKUP(B874,[3]sheet1!$F$5:$X$3379,19,0)</f>
        <v>39643</v>
      </c>
      <c r="E874">
        <f>VLOOKUP(B874,[3]sheet1!$F$5:$H$3351,3,0)</f>
        <v>0.3</v>
      </c>
      <c r="F874" s="2" t="s">
        <v>53</v>
      </c>
      <c r="G874" s="2" t="s">
        <v>45</v>
      </c>
      <c r="J874" t="s">
        <v>53</v>
      </c>
    </row>
    <row r="875" spans="1:10" ht="33.299999999999997">
      <c r="A875" s="74" t="s">
        <v>48</v>
      </c>
      <c r="B875" s="57" t="s">
        <v>934</v>
      </c>
      <c r="C875" s="75" t="str">
        <f>VLOOKUP(B875,[3]sheet1!$F$5:$R$3349,13,0)</f>
        <v>计划关井（生产组织影响）：2022-08-06 08:00因生产组织影响(生产组织影响)，关井前油套压1.30/1.61Mpa。</v>
      </c>
      <c r="D875" s="76">
        <f>VLOOKUP(B875,[3]sheet1!$F$5:$X$3379,19,0)</f>
        <v>39773</v>
      </c>
      <c r="E875">
        <f>VLOOKUP(B875,[3]sheet1!$F$5:$H$3351,3,0)</f>
        <v>0</v>
      </c>
      <c r="F875" s="2" t="s">
        <v>56</v>
      </c>
      <c r="J875" t="s">
        <v>159</v>
      </c>
    </row>
    <row r="876" spans="1:10" ht="33.299999999999997">
      <c r="A876" s="74" t="s">
        <v>48</v>
      </c>
      <c r="B876" s="57" t="s">
        <v>935</v>
      </c>
      <c r="C876" s="75" t="str">
        <f>VLOOKUP(B876,[3]sheet1!$F$5:$R$3349,13,0)</f>
        <v>计划关井（生产组织影响）：2022-08-06 08:00因生产组织影响(生产组织影响)，关井前油套压1.61/8.20Mpa。</v>
      </c>
      <c r="D876" s="76">
        <f>VLOOKUP(B876,[3]sheet1!$F$5:$X$3379,19,0)</f>
        <v>43672</v>
      </c>
      <c r="E876">
        <f>VLOOKUP(B876,[3]sheet1!$F$5:$H$3351,3,0)</f>
        <v>0.15</v>
      </c>
      <c r="F876" t="s">
        <v>50</v>
      </c>
      <c r="H876" t="s">
        <v>51</v>
      </c>
    </row>
    <row r="877" spans="1:10" ht="33.299999999999997">
      <c r="A877" s="74" t="s">
        <v>48</v>
      </c>
      <c r="B877" s="57" t="s">
        <v>936</v>
      </c>
      <c r="C877" s="75" t="str">
        <f>VLOOKUP(B877,[3]sheet1!$F$5:$R$3349,13,0)</f>
        <v>计划关井（生产组织影响）：2022-08-06 08:00因生产组织影响(生产组织影响)，关井前油套压1.57/15.14Mpa。</v>
      </c>
      <c r="D877" s="76">
        <f>VLOOKUP(B877,[3]sheet1!$F$5:$X$3379,19,0)</f>
        <v>43674</v>
      </c>
      <c r="E877">
        <f>VLOOKUP(B877,[3]sheet1!$F$5:$H$3351,3,0)</f>
        <v>0.35</v>
      </c>
      <c r="F877" t="s">
        <v>50</v>
      </c>
      <c r="H877" t="s">
        <v>51</v>
      </c>
    </row>
    <row r="878" spans="1:10" ht="44.4">
      <c r="A878" s="74" t="s">
        <v>48</v>
      </c>
      <c r="B878" s="57" t="s">
        <v>937</v>
      </c>
      <c r="C878" s="75" t="str">
        <f>VLOOKUP(B878,[3]sheet1!$F$5:$R$3349,13,0)</f>
        <v>柱塞气举；计划关井（生产组织影响）：2022-08-06 08:00因生产组织影响(生产组织影响)，关井前油套压1.65/15.53Mpa。</v>
      </c>
      <c r="D878" s="76">
        <f>VLOOKUP(B878,[3]sheet1!$F$5:$X$3379,19,0)</f>
        <v>43701</v>
      </c>
      <c r="E878">
        <f>VLOOKUP(B878,[3]sheet1!$F$5:$H$3351,3,0)</f>
        <v>0.2</v>
      </c>
      <c r="F878" s="2" t="s">
        <v>53</v>
      </c>
      <c r="G878" s="2" t="s">
        <v>45</v>
      </c>
      <c r="H878" t="s">
        <v>51</v>
      </c>
    </row>
    <row r="879" spans="1:10" ht="33.299999999999997">
      <c r="A879" s="74" t="s">
        <v>48</v>
      </c>
      <c r="B879" s="57" t="s">
        <v>938</v>
      </c>
      <c r="C879" s="75" t="str">
        <f>VLOOKUP(B879,[3]sheet1!$F$5:$R$3349,13,0)</f>
        <v>计划关井（生产组织影响）：2022-08-06 08:00因生产组织影响(生产组织影响)，关井前油套压1.54/6.76Mpa。</v>
      </c>
      <c r="D879" s="76">
        <f>VLOOKUP(B879,[3]sheet1!$F$5:$X$3379,19,0)</f>
        <v>43705</v>
      </c>
      <c r="E879">
        <f>VLOOKUP(B879,[3]sheet1!$F$5:$H$3351,3,0)</f>
        <v>0.35</v>
      </c>
      <c r="F879" t="s">
        <v>50</v>
      </c>
      <c r="H879" t="s">
        <v>51</v>
      </c>
    </row>
    <row r="880" spans="1:10" ht="33.299999999999997">
      <c r="A880" s="74" t="s">
        <v>48</v>
      </c>
      <c r="B880" s="57" t="s">
        <v>939</v>
      </c>
      <c r="C880" s="75" t="str">
        <f>VLOOKUP(B880,[3]sheet1!$F$5:$R$3349,13,0)</f>
        <v>计划关井（生产组织影响）：2022-08-06 08:00因生产组织影响(生产组织影响)，关井前油套压1.38/18.93Mpa。</v>
      </c>
      <c r="D880" s="76">
        <f>VLOOKUP(B880,[3]sheet1!$F$5:$X$3379,19,0)</f>
        <v>39774</v>
      </c>
      <c r="E880">
        <f>VLOOKUP(B880,[3]sheet1!$F$5:$H$3351,3,0)</f>
        <v>0.05</v>
      </c>
      <c r="F880" t="s">
        <v>53</v>
      </c>
    </row>
    <row r="881" spans="1:8" ht="33.299999999999997">
      <c r="A881" s="74" t="s">
        <v>48</v>
      </c>
      <c r="B881" s="57" t="s">
        <v>940</v>
      </c>
      <c r="C881" s="75" t="str">
        <f>VLOOKUP(B881,[3]sheet1!$F$5:$R$3349,13,0)</f>
        <v>计划关井（无气量）：2022-06-04 08:00因无气量(无气量)，关井前油套压1.41/2.53Mpa。</v>
      </c>
      <c r="D881" s="76">
        <f>VLOOKUP(B881,[3]sheet1!$F$5:$X$3379,19,0)</f>
        <v>39774</v>
      </c>
      <c r="E881">
        <f>VLOOKUP(B881,[3]sheet1!$F$5:$H$3351,3,0)</f>
        <v>0</v>
      </c>
      <c r="F881" s="2" t="s">
        <v>56</v>
      </c>
    </row>
    <row r="882" spans="1:8" ht="33.299999999999997">
      <c r="A882" s="74" t="s">
        <v>48</v>
      </c>
      <c r="B882" s="57" t="s">
        <v>941</v>
      </c>
      <c r="C882" s="75" t="str">
        <f>VLOOKUP(B882,[3]sheet1!$F$5:$R$3349,13,0)</f>
        <v>计划关井（生产组织影响）：2022-08-06 08:00因生产组织影响(生产组织影响)，关井前油套压1.34/16.25Mpa。</v>
      </c>
      <c r="D882" s="76">
        <f>VLOOKUP(B882,[3]sheet1!$F$5:$X$3379,19,0)</f>
        <v>39774</v>
      </c>
      <c r="E882">
        <f>VLOOKUP(B882,[3]sheet1!$F$5:$H$3351,3,0)</f>
        <v>0.02</v>
      </c>
      <c r="F882" t="s">
        <v>53</v>
      </c>
    </row>
    <row r="883" spans="1:8" ht="33.299999999999997">
      <c r="A883" s="74" t="s">
        <v>48</v>
      </c>
      <c r="B883" s="57" t="s">
        <v>942</v>
      </c>
      <c r="C883" s="75" t="str">
        <f>VLOOKUP(B883,[3]sheet1!$F$5:$R$3349,13,0)</f>
        <v>计划关井（生产组织影响）：2022-08-07 08:00因生产组织影响(集气站检修)，关井前油套压1.34/0.15Mpa。</v>
      </c>
      <c r="D883" s="76">
        <f>VLOOKUP(B883,[3]sheet1!$F$5:$X$3379,19,0)</f>
        <v>43254</v>
      </c>
      <c r="E883">
        <f>VLOOKUP(B883,[3]sheet1!$F$5:$H$3351,3,0)</f>
        <v>1.4</v>
      </c>
      <c r="F883" t="s">
        <v>50</v>
      </c>
      <c r="H883" t="s">
        <v>51</v>
      </c>
    </row>
    <row r="884" spans="1:8" ht="33.299999999999997">
      <c r="A884" s="74" t="s">
        <v>48</v>
      </c>
      <c r="B884" s="57" t="s">
        <v>943</v>
      </c>
      <c r="C884" s="75" t="str">
        <f>VLOOKUP(B884,[3]sheet1!$F$5:$R$3349,13,0)</f>
        <v>计划关井（生产组织影响）：2022-08-06 08:00因生产组织影响(生产组织影响)，关井前油套压1.07/7.18Mpa。</v>
      </c>
      <c r="D884" s="76">
        <f>VLOOKUP(B884,[3]sheet1!$F$5:$X$3379,19,0)</f>
        <v>43254</v>
      </c>
      <c r="E884">
        <f>VLOOKUP(B884,[3]sheet1!$F$5:$H$3351,3,0)</f>
        <v>0.15</v>
      </c>
      <c r="F884" t="s">
        <v>50</v>
      </c>
      <c r="H884" t="s">
        <v>51</v>
      </c>
    </row>
    <row r="885" spans="1:8" ht="44.4">
      <c r="A885" s="74" t="s">
        <v>48</v>
      </c>
      <c r="B885" s="57" t="s">
        <v>944</v>
      </c>
      <c r="C885" s="75" t="str">
        <f>VLOOKUP(B885,[3]sheet1!$F$5:$R$3349,13,0)</f>
        <v>柱塞气举；计划关井（生产组织影响）：2022-08-06 08:00因生产组织影响(生产组织影响)，关井前油套压1.43/14.93Mpa。</v>
      </c>
      <c r="D885" s="76">
        <f>VLOOKUP(B885,[3]sheet1!$F$5:$X$3379,19,0)</f>
        <v>43321</v>
      </c>
      <c r="E885">
        <f>VLOOKUP(B885,[3]sheet1!$F$5:$H$3351,3,0)</f>
        <v>0.3</v>
      </c>
      <c r="F885" s="2" t="s">
        <v>53</v>
      </c>
      <c r="G885" s="2" t="s">
        <v>45</v>
      </c>
      <c r="H885" t="s">
        <v>51</v>
      </c>
    </row>
    <row r="886" spans="1:8" ht="33.299999999999997">
      <c r="A886" s="74" t="s">
        <v>48</v>
      </c>
      <c r="B886" s="57" t="s">
        <v>945</v>
      </c>
      <c r="C886" s="75" t="str">
        <f>VLOOKUP(B886,[3]sheet1!$F$5:$R$3349,13,0)</f>
        <v>计划关井（生产组织影响）：2022-08-07 08:00因生产组织影响(集气站检修)，关井前油套压1.32/5.58Mpa。</v>
      </c>
      <c r="D886" s="76">
        <f>VLOOKUP(B886,[3]sheet1!$F$5:$X$3379,19,0)</f>
        <v>43321</v>
      </c>
      <c r="E886">
        <f>VLOOKUP(B886,[3]sheet1!$F$5:$H$3351,3,0)</f>
        <v>0.15</v>
      </c>
      <c r="F886" t="s">
        <v>50</v>
      </c>
      <c r="H886" t="s">
        <v>51</v>
      </c>
    </row>
    <row r="887" spans="1:8" ht="44.4">
      <c r="A887" s="74" t="s">
        <v>48</v>
      </c>
      <c r="B887" s="57" t="s">
        <v>946</v>
      </c>
      <c r="C887" s="75" t="str">
        <f>VLOOKUP(B887,[3]sheet1!$F$5:$R$3349,13,0)</f>
        <v>速度管柱；计划关井（生产组织影响）：2022-08-06 08:00因生产组织影响(生产组织影响)，关井前油套压1.31/8.61Mpa。</v>
      </c>
      <c r="D887" s="76">
        <f>VLOOKUP(B887,[3]sheet1!$F$5:$X$3379,19,0)</f>
        <v>43380</v>
      </c>
      <c r="E887">
        <f>VLOOKUP(B887,[3]sheet1!$F$5:$H$3351,3,0)</f>
        <v>0.3</v>
      </c>
      <c r="F887" t="s">
        <v>50</v>
      </c>
      <c r="H887" t="s">
        <v>51</v>
      </c>
    </row>
    <row r="888" spans="1:8" ht="33.299999999999997">
      <c r="A888" s="74" t="s">
        <v>48</v>
      </c>
      <c r="B888" s="57" t="s">
        <v>947</v>
      </c>
      <c r="C888" s="75" t="str">
        <f>VLOOKUP(B888,[3]sheet1!$F$5:$R$3349,13,0)</f>
        <v>计划关井（生产组织影响）：2022-08-06 08:00因生产组织影响(生产组织影响)，关井前油套压1.16/7.44Mpa。</v>
      </c>
      <c r="D888" s="76">
        <f>VLOOKUP(B888,[3]sheet1!$F$5:$X$3379,19,0)</f>
        <v>43372</v>
      </c>
      <c r="E888">
        <f>VLOOKUP(B888,[3]sheet1!$F$5:$H$3351,3,0)</f>
        <v>0.23</v>
      </c>
      <c r="F888" t="s">
        <v>50</v>
      </c>
      <c r="H888" t="s">
        <v>51</v>
      </c>
    </row>
    <row r="889" spans="1:8" ht="33.299999999999997">
      <c r="A889" s="74" t="s">
        <v>48</v>
      </c>
      <c r="B889" s="57" t="s">
        <v>948</v>
      </c>
      <c r="C889" s="75" t="str">
        <f>VLOOKUP(B889,[3]sheet1!$F$5:$R$3349,13,0)</f>
        <v>计划关井（生产组织影响）：2022-08-06 08:00因生产组织影响(生产组织影响)，关井前油套压1.13/6.93Mpa。</v>
      </c>
      <c r="D889" s="76">
        <f>VLOOKUP(B889,[3]sheet1!$F$5:$X$3379,19,0)</f>
        <v>43390</v>
      </c>
      <c r="E889">
        <f>VLOOKUP(B889,[3]sheet1!$F$5:$H$3351,3,0)</f>
        <v>0.45</v>
      </c>
      <c r="F889" t="s">
        <v>50</v>
      </c>
      <c r="H889" t="s">
        <v>51</v>
      </c>
    </row>
    <row r="890" spans="1:8" ht="44.4">
      <c r="A890" s="74" t="s">
        <v>48</v>
      </c>
      <c r="B890" s="57" t="s">
        <v>949</v>
      </c>
      <c r="C890" s="75" t="str">
        <f>VLOOKUP(B890,[3]sheet1!$F$5:$R$3349,13,0)</f>
        <v>柱塞气举；计划关井（生产组织影响）：2022-08-07 08:00因生产组织影响(集气站检修)，关井前油套压1.28/14.54Mpa。</v>
      </c>
      <c r="D890" s="76">
        <f>VLOOKUP(B890,[3]sheet1!$F$5:$X$3379,19,0)</f>
        <v>43313</v>
      </c>
      <c r="E890">
        <f>VLOOKUP(B890,[3]sheet1!$F$5:$H$3351,3,0)</f>
        <v>0.2</v>
      </c>
      <c r="F890" s="2" t="s">
        <v>53</v>
      </c>
      <c r="G890" s="2" t="s">
        <v>45</v>
      </c>
      <c r="H890" t="s">
        <v>51</v>
      </c>
    </row>
    <row r="891" spans="1:8">
      <c r="A891" s="74" t="s">
        <v>48</v>
      </c>
      <c r="B891" s="57" t="s">
        <v>950</v>
      </c>
      <c r="C891" s="75"/>
      <c r="D891" s="76">
        <f>VLOOKUP(B891,[3]sheet1!$F$5:$X$3379,19,0)</f>
        <v>44291</v>
      </c>
      <c r="E891">
        <f>VLOOKUP(B891,[3]sheet1!$F$5:$H$3351,3,0)</f>
        <v>0.15</v>
      </c>
      <c r="F891" s="77" t="s">
        <v>53</v>
      </c>
    </row>
    <row r="892" spans="1:8">
      <c r="A892" s="74" t="s">
        <v>48</v>
      </c>
      <c r="B892" s="57" t="s">
        <v>951</v>
      </c>
      <c r="C892" s="75"/>
      <c r="D892" s="76">
        <f>VLOOKUP(B892,[3]sheet1!$F$5:$X$3379,19,0)</f>
        <v>44291</v>
      </c>
      <c r="E892">
        <f>VLOOKUP(B892,[3]sheet1!$F$5:$H$3351,3,0)</f>
        <v>0.42</v>
      </c>
      <c r="F892" t="s">
        <v>50</v>
      </c>
      <c r="H892" t="s">
        <v>51</v>
      </c>
    </row>
    <row r="893" spans="1:8">
      <c r="A893" s="74" t="s">
        <v>48</v>
      </c>
      <c r="B893" s="57" t="s">
        <v>952</v>
      </c>
      <c r="C893" s="75"/>
      <c r="D893" s="76">
        <f>VLOOKUP(B893,[3]sheet1!$F$5:$X$3379,19,0)</f>
        <v>44190</v>
      </c>
      <c r="E893">
        <f>VLOOKUP(B893,[3]sheet1!$F$5:$H$3351,3,0)</f>
        <v>0.28000000000000003</v>
      </c>
      <c r="F893" t="s">
        <v>59</v>
      </c>
    </row>
    <row r="894" spans="1:8">
      <c r="A894" s="74" t="s">
        <v>48</v>
      </c>
      <c r="B894" s="57" t="s">
        <v>953</v>
      </c>
      <c r="C894" s="75"/>
      <c r="D894" s="76">
        <f>VLOOKUP(B894,[3]sheet1!$F$5:$X$3379,19,0)</f>
        <v>44212</v>
      </c>
      <c r="E894">
        <f>VLOOKUP(B894,[3]sheet1!$F$5:$H$3351,3,0)</f>
        <v>0.55000000000000004</v>
      </c>
      <c r="F894" t="s">
        <v>50</v>
      </c>
      <c r="H894" t="s">
        <v>51</v>
      </c>
    </row>
    <row r="895" spans="1:8">
      <c r="A895" s="74" t="s">
        <v>48</v>
      </c>
      <c r="B895" s="57" t="s">
        <v>954</v>
      </c>
      <c r="C895" s="75"/>
      <c r="D895" s="76">
        <f>VLOOKUP(B895,[3]sheet1!$F$5:$X$3379,19,0)</f>
        <v>44265</v>
      </c>
      <c r="E895">
        <f>VLOOKUP(B895,[3]sheet1!$F$5:$H$3351,3,0)</f>
        <v>0.2</v>
      </c>
      <c r="F895" s="77" t="s">
        <v>53</v>
      </c>
    </row>
    <row r="896" spans="1:8">
      <c r="A896" s="74" t="s">
        <v>48</v>
      </c>
      <c r="B896" s="57" t="s">
        <v>955</v>
      </c>
      <c r="C896" s="75"/>
      <c r="D896" s="76">
        <f>VLOOKUP(B896,[3]sheet1!$F$5:$X$3379,19,0)</f>
        <v>44266</v>
      </c>
      <c r="E896">
        <f>VLOOKUP(B896,[3]sheet1!$F$5:$H$3351,3,0)</f>
        <v>0.85</v>
      </c>
      <c r="F896" t="s">
        <v>59</v>
      </c>
    </row>
    <row r="897" spans="1:12">
      <c r="A897" s="74" t="s">
        <v>48</v>
      </c>
      <c r="B897" s="57" t="s">
        <v>956</v>
      </c>
      <c r="C897" s="75"/>
      <c r="D897" s="76">
        <f>VLOOKUP(B897,[3]sheet1!$F$5:$X$3379,19,0)</f>
        <v>44266</v>
      </c>
      <c r="E897">
        <f>VLOOKUP(B897,[3]sheet1!$F$5:$H$3351,3,0)</f>
        <v>0.38</v>
      </c>
      <c r="F897" t="s">
        <v>50</v>
      </c>
      <c r="H897" t="s">
        <v>51</v>
      </c>
    </row>
    <row r="898" spans="1:12" ht="44.4">
      <c r="A898" s="74" t="s">
        <v>48</v>
      </c>
      <c r="B898" s="57" t="s">
        <v>957</v>
      </c>
      <c r="C898" s="75" t="str">
        <f>VLOOKUP(B898,[3]sheet1!$F$5:$R$3349,13,0)</f>
        <v>涡流工具试验井；计划关井（生产组织影响）：2022-08-05 08:00因生产组织影响(集气站检修关井)，关井前油套压1.07/7.96Mpa。</v>
      </c>
      <c r="D898" s="76">
        <f>VLOOKUP(B898,[3]sheet1!$F$5:$X$3379,19,0)</f>
        <v>39642</v>
      </c>
      <c r="E898">
        <f>VLOOKUP(B898,[3]sheet1!$F$5:$H$3351,3,0)</f>
        <v>0.01</v>
      </c>
      <c r="F898" t="s">
        <v>53</v>
      </c>
    </row>
    <row r="899" spans="1:12" ht="33.299999999999997">
      <c r="A899" s="74" t="s">
        <v>48</v>
      </c>
      <c r="B899" s="57" t="s">
        <v>958</v>
      </c>
      <c r="C899" s="75" t="str">
        <f>VLOOKUP(B899,[3]sheet1!$F$5:$R$3349,13,0)</f>
        <v>计划关井（无气量）：2022-06-04 08:00因无气量(无气量)，关井前油套压1.49/1.49Mpa。</v>
      </c>
      <c r="D899" s="76">
        <f>VLOOKUP(B899,[3]sheet1!$F$5:$X$3379,19,0)</f>
        <v>39954</v>
      </c>
      <c r="E899">
        <f>VLOOKUP(B899,[3]sheet1!$F$5:$H$3351,3,0)</f>
        <v>0</v>
      </c>
      <c r="F899" s="2" t="s">
        <v>56</v>
      </c>
    </row>
    <row r="900" spans="1:12" ht="33.299999999999997">
      <c r="A900" s="74" t="s">
        <v>48</v>
      </c>
      <c r="B900" s="57" t="s">
        <v>959</v>
      </c>
      <c r="C900" s="75" t="str">
        <f>VLOOKUP(B900,[3]sheet1!$F$5:$R$3349,13,0)</f>
        <v>计划关井（无气量）：2020-03-22 08:00因无气量(无气量)，关井前油套压1.33/3.75Mpa。</v>
      </c>
      <c r="D900" s="76">
        <f>VLOOKUP(B900,[3]sheet1!$F$5:$X$3379,19,0)</f>
        <v>39640</v>
      </c>
      <c r="E900">
        <f>VLOOKUP(B900,[3]sheet1!$F$5:$H$3351,3,0)</f>
        <v>0</v>
      </c>
      <c r="F900" s="2" t="s">
        <v>56</v>
      </c>
      <c r="J900" t="s">
        <v>57</v>
      </c>
    </row>
    <row r="901" spans="1:12" ht="33.299999999999997">
      <c r="A901" s="74" t="s">
        <v>48</v>
      </c>
      <c r="B901" s="57" t="s">
        <v>960</v>
      </c>
      <c r="C901" s="75" t="str">
        <f>VLOOKUP(B901,[3]sheet1!$F$5:$R$3349,13,0)</f>
        <v>柱塞气举；计划关井（间歇生产）：2021-05-23 12:00因间歇生产(开4h 关井20h)，关井前油套压1.55/1.79Mpa。</v>
      </c>
      <c r="D901" s="76">
        <f>VLOOKUP(B901,[3]sheet1!$F$5:$X$3379,19,0)</f>
        <v>39640</v>
      </c>
      <c r="E901">
        <f>VLOOKUP(B901,[3]sheet1!$F$5:$H$3351,3,0)</f>
        <v>0</v>
      </c>
      <c r="F901" s="2" t="s">
        <v>53</v>
      </c>
      <c r="G901" s="2" t="s">
        <v>45</v>
      </c>
      <c r="J901" t="s">
        <v>53</v>
      </c>
    </row>
    <row r="902" spans="1:12" ht="33.299999999999997">
      <c r="A902" s="74" t="s">
        <v>48</v>
      </c>
      <c r="B902" s="57" t="s">
        <v>961</v>
      </c>
      <c r="C902" s="75" t="str">
        <f>VLOOKUP(B902,[3]sheet1!$F$5:$R$3349,13,0)</f>
        <v>计划关井（关井轮休）：2022-05-28 08:00因关井轮休(气井关井轮休)，关井前油套压1.42/3.02Mpa。</v>
      </c>
      <c r="D902" s="76">
        <f>VLOOKUP(B902,[3]sheet1!$F$5:$X$3379,19,0)</f>
        <v>41082</v>
      </c>
      <c r="E902">
        <f>VLOOKUP(B902,[3]sheet1!$F$5:$H$3351,3,0)</f>
        <v>0</v>
      </c>
      <c r="F902" t="s">
        <v>50</v>
      </c>
      <c r="H902" t="s">
        <v>51</v>
      </c>
    </row>
    <row r="903" spans="1:12" ht="44.4">
      <c r="A903" s="74" t="s">
        <v>48</v>
      </c>
      <c r="B903" s="57" t="s">
        <v>962</v>
      </c>
      <c r="C903" s="75" t="str">
        <f>VLOOKUP(B903,[3]sheet1!$F$5:$R$3349,13,0)</f>
        <v>柱塞气举；计划关井（生产组织影响）：2022-08-07 08:00因生产组织影响(集气站检修)，关井前油套压1.32/2.67Mpa。</v>
      </c>
      <c r="D903" s="76">
        <f>VLOOKUP(B903,[3]sheet1!$F$5:$X$3379,19,0)</f>
        <v>43822</v>
      </c>
      <c r="E903">
        <f>VLOOKUP(B903,[3]sheet1!$F$5:$H$3351,3,0)</f>
        <v>1</v>
      </c>
      <c r="F903" t="s">
        <v>59</v>
      </c>
      <c r="G903" s="2" t="s">
        <v>45</v>
      </c>
      <c r="L903" t="s">
        <v>47</v>
      </c>
    </row>
    <row r="904" spans="1:12" ht="44.4">
      <c r="A904" s="74" t="s">
        <v>48</v>
      </c>
      <c r="B904" s="57" t="s">
        <v>963</v>
      </c>
      <c r="C904" s="75" t="str">
        <f>VLOOKUP(B904,[3]sheet1!$F$5:$R$3349,13,0)</f>
        <v>速度管柱；气动薄膜间开井；计划关井（生产组织影响）：2022-08-07 08:00因生产组织影响(集气站检修)，关井前油套压1.27/8.53Mpa。</v>
      </c>
      <c r="D904" s="76">
        <f>VLOOKUP(B904,[3]sheet1!$F$5:$X$3379,19,0)</f>
        <v>39640</v>
      </c>
      <c r="E904">
        <f>VLOOKUP(B904,[3]sheet1!$F$5:$H$3351,3,0)</f>
        <v>0.3</v>
      </c>
      <c r="F904" t="s">
        <v>53</v>
      </c>
      <c r="H904" t="s">
        <v>51</v>
      </c>
    </row>
    <row r="905" spans="1:12" ht="33.299999999999997">
      <c r="A905" s="74" t="s">
        <v>48</v>
      </c>
      <c r="B905" s="57" t="s">
        <v>964</v>
      </c>
      <c r="C905" s="75" t="str">
        <f>VLOOKUP(B905,[3]sheet1!$F$5:$R$3349,13,0)</f>
        <v>计划关井（无气量）：2020-03-22 08:00因无气量(无气量)，关井前油套压1.14/1.14Mpa。</v>
      </c>
      <c r="D905" s="76">
        <f>VLOOKUP(B905,[3]sheet1!$F$5:$X$3379,19,0)</f>
        <v>39711</v>
      </c>
      <c r="E905">
        <f>VLOOKUP(B905,[3]sheet1!$F$5:$H$3351,3,0)</f>
        <v>0</v>
      </c>
      <c r="F905" s="2" t="s">
        <v>56</v>
      </c>
      <c r="J905" t="s">
        <v>57</v>
      </c>
    </row>
    <row r="906" spans="1:12" ht="33.299999999999997">
      <c r="A906" s="74" t="s">
        <v>48</v>
      </c>
      <c r="B906" s="57" t="s">
        <v>965</v>
      </c>
      <c r="C906" s="75" t="str">
        <f>VLOOKUP(B906,[3]sheet1!$F$5:$R$3349,13,0)</f>
        <v>计划关井（生产组织影响）：2022-08-08 08:00因生产组织影响(集气站检修)，关井前油套压0.89/14.93Mpa。</v>
      </c>
      <c r="D906" s="76">
        <f>VLOOKUP(B906,[3]sheet1!$F$5:$X$3379,19,0)</f>
        <v>39775</v>
      </c>
      <c r="E906">
        <f>VLOOKUP(B906,[3]sheet1!$F$5:$H$3351,3,0)</f>
        <v>0.1</v>
      </c>
      <c r="F906" s="77" t="s">
        <v>53</v>
      </c>
    </row>
    <row r="907" spans="1:12" ht="33.299999999999997">
      <c r="A907" s="74" t="s">
        <v>48</v>
      </c>
      <c r="B907" s="57" t="s">
        <v>966</v>
      </c>
      <c r="C907" s="75" t="str">
        <f>VLOOKUP(B907,[3]sheet1!$F$5:$R$3349,13,0)</f>
        <v>柱塞气举；计划关井（无气量）：2021-05-23 08:00因无气量(无气量关井)，关井前油套压1.06/1.16Mpa。</v>
      </c>
      <c r="D907" s="76">
        <f>VLOOKUP(B907,[3]sheet1!$F$5:$X$3379,19,0)</f>
        <v>40158</v>
      </c>
      <c r="E907">
        <f>VLOOKUP(B907,[3]sheet1!$F$5:$H$3351,3,0)</f>
        <v>0</v>
      </c>
      <c r="F907" s="2" t="s">
        <v>53</v>
      </c>
      <c r="G907" s="2" t="s">
        <v>45</v>
      </c>
      <c r="J907" t="s">
        <v>57</v>
      </c>
    </row>
    <row r="908" spans="1:12" ht="33.299999999999997">
      <c r="A908" s="74" t="s">
        <v>48</v>
      </c>
      <c r="B908" s="57" t="s">
        <v>967</v>
      </c>
      <c r="C908" s="75" t="str">
        <f>VLOOKUP(B908,[3]sheet1!$F$5:$R$3349,13,0)</f>
        <v>计划关井（生产组织影响）：2022-08-07 08:00因生产组织影响(集气站检修)，关井前油套压1.20/10.88Mpa。</v>
      </c>
      <c r="D908" s="76">
        <f>VLOOKUP(B908,[3]sheet1!$F$5:$X$3379,19,0)</f>
        <v>43102</v>
      </c>
      <c r="E908">
        <f>VLOOKUP(B908,[3]sheet1!$F$5:$H$3351,3,0)</f>
        <v>0.1</v>
      </c>
      <c r="F908" s="77" t="s">
        <v>53</v>
      </c>
    </row>
    <row r="909" spans="1:12" ht="44.4">
      <c r="A909" s="74" t="s">
        <v>48</v>
      </c>
      <c r="B909" s="57" t="s">
        <v>968</v>
      </c>
      <c r="C909" s="75" t="str">
        <f>VLOOKUP(B909,[3]sheet1!$F$5:$R$3349,13,0)</f>
        <v>柱塞气举；计划关井（生产组织影响）：2022-08-07 08:00因生产组织影响(集气站检修)，关井前油套压1.01/5.06Mpa。</v>
      </c>
      <c r="D909" s="76">
        <f>VLOOKUP(B909,[3]sheet1!$F$5:$X$3379,19,0)</f>
        <v>43225</v>
      </c>
      <c r="E909">
        <f>VLOOKUP(B909,[3]sheet1!$F$5:$H$3351,3,0)</f>
        <v>0.15</v>
      </c>
      <c r="F909" s="2" t="s">
        <v>53</v>
      </c>
      <c r="G909" s="2" t="s">
        <v>45</v>
      </c>
    </row>
    <row r="910" spans="1:12" ht="33.299999999999997">
      <c r="A910" s="74" t="s">
        <v>48</v>
      </c>
      <c r="B910" s="57" t="s">
        <v>969</v>
      </c>
      <c r="C910" s="75" t="str">
        <f>VLOOKUP(B910,[3]sheet1!$F$5:$R$3349,13,0)</f>
        <v>计划关井（生产组织影响）：2022-08-07 08:00因生产组织影响(集气站检修)，关井前油套压1.19/1.16Mpa。</v>
      </c>
      <c r="D910" s="76">
        <f>VLOOKUP(B910,[3]sheet1!$F$5:$X$3379,19,0)</f>
        <v>43102</v>
      </c>
      <c r="E910">
        <f>VLOOKUP(B910,[3]sheet1!$F$5:$H$3351,3,0)</f>
        <v>0.1</v>
      </c>
      <c r="F910" s="77" t="s">
        <v>53</v>
      </c>
    </row>
    <row r="911" spans="1:12" ht="33.299999999999997">
      <c r="A911" s="74" t="s">
        <v>48</v>
      </c>
      <c r="B911" s="57" t="s">
        <v>970</v>
      </c>
      <c r="C911" s="75" t="str">
        <f>VLOOKUP(B911,[3]sheet1!$F$5:$R$3349,13,0)</f>
        <v>计划关井（生产组织影响）：2022-08-07 08:00因生产组织影响(集气站检修)，关井前油套压1.32/16.27Mpa。</v>
      </c>
      <c r="D911" s="76">
        <f>VLOOKUP(B911,[3]sheet1!$F$5:$X$3379,19,0)</f>
        <v>43211</v>
      </c>
      <c r="E911">
        <f>VLOOKUP(B911,[3]sheet1!$F$5:$H$3351,3,0)</f>
        <v>0.18</v>
      </c>
      <c r="F911" s="77" t="s">
        <v>53</v>
      </c>
    </row>
    <row r="912" spans="1:12" ht="33.299999999999997">
      <c r="A912" s="74" t="s">
        <v>48</v>
      </c>
      <c r="B912" s="57" t="s">
        <v>971</v>
      </c>
      <c r="C912" s="75" t="str">
        <f>VLOOKUP(B912,[3]sheet1!$F$5:$R$3349,13,0)</f>
        <v>计划关井（生产组织影响）：2022-08-07 08:00因生产组织影响(集气站检修)，关井前油套压3.54/11.65Mpa。</v>
      </c>
      <c r="D912" s="76">
        <f>VLOOKUP(B912,[3]sheet1!$F$5:$X$3379,19,0)</f>
        <v>43226</v>
      </c>
      <c r="E912">
        <f>VLOOKUP(B912,[3]sheet1!$F$5:$H$3351,3,0)</f>
        <v>0.15</v>
      </c>
      <c r="F912" s="77" t="s">
        <v>53</v>
      </c>
    </row>
    <row r="913" spans="1:12" ht="33.299999999999997">
      <c r="A913" s="74" t="s">
        <v>48</v>
      </c>
      <c r="B913" s="57" t="s">
        <v>972</v>
      </c>
      <c r="C913" s="75" t="str">
        <f>VLOOKUP(B913,[3]sheet1!$F$5:$R$3349,13,0)</f>
        <v>计划关井（生产组织影响）：2022-08-07 08:00因生产组织影响(集气站检修)，关井前油套压1.10/27.25Mpa。</v>
      </c>
      <c r="D913" s="76">
        <f>VLOOKUP(B913,[3]sheet1!$F$5:$X$3379,19,0)</f>
        <v>43102</v>
      </c>
      <c r="E913">
        <f>VLOOKUP(B913,[3]sheet1!$F$5:$H$3351,3,0)</f>
        <v>0.08</v>
      </c>
      <c r="F913" t="s">
        <v>53</v>
      </c>
    </row>
    <row r="914" spans="1:12" ht="33.299999999999997">
      <c r="A914" s="74" t="s">
        <v>48</v>
      </c>
      <c r="B914" s="57" t="s">
        <v>973</v>
      </c>
      <c r="C914" s="75" t="str">
        <f>VLOOKUP(B914,[3]sheet1!$F$5:$R$3349,13,0)</f>
        <v>计划关井（生产组织影响）：2022-08-07 08:00因生产组织影响(集气站检修)，关井前油套压1.24/20.80Mpa。</v>
      </c>
      <c r="D914" s="76">
        <f>VLOOKUP(B914,[3]sheet1!$F$5:$X$3379,19,0)</f>
        <v>43102</v>
      </c>
      <c r="E914">
        <f>VLOOKUP(B914,[3]sheet1!$F$5:$H$3351,3,0)</f>
        <v>0.12</v>
      </c>
      <c r="F914" s="77" t="s">
        <v>53</v>
      </c>
    </row>
    <row r="915" spans="1:12" ht="33.299999999999997">
      <c r="A915" s="74" t="s">
        <v>48</v>
      </c>
      <c r="B915" s="57" t="s">
        <v>974</v>
      </c>
      <c r="C915" s="75" t="str">
        <f>VLOOKUP(B915,[3]sheet1!$F$5:$R$3349,13,0)</f>
        <v>计划关井（生产组织影响）：2022-08-07 08:00因生产组织影响(集气站检修)，关井前油套压1.27/23.66Mpa。</v>
      </c>
      <c r="D915" s="76">
        <f>VLOOKUP(B915,[3]sheet1!$F$5:$X$3379,19,0)</f>
        <v>43225</v>
      </c>
      <c r="E915">
        <f>VLOOKUP(B915,[3]sheet1!$F$5:$H$3351,3,0)</f>
        <v>0.26</v>
      </c>
      <c r="F915" s="79" t="s">
        <v>59</v>
      </c>
    </row>
    <row r="916" spans="1:12" ht="44.4">
      <c r="A916" s="74" t="s">
        <v>48</v>
      </c>
      <c r="B916" s="57" t="s">
        <v>975</v>
      </c>
      <c r="C916" s="75" t="str">
        <f>VLOOKUP(B916,[3]sheet1!$F$5:$R$3349,13,0)</f>
        <v>气动薄膜间开井；计划关井（生产组织影响）：2022-08-05 08:00因生产组织影响(集气站检修关井)，关井前油套压1.56/19.60Mpa。</v>
      </c>
      <c r="D916" s="76">
        <f>VLOOKUP(B916,[3]sheet1!$F$5:$X$3379,19,0)</f>
        <v>39686</v>
      </c>
      <c r="E916">
        <f>VLOOKUP(B916,[3]sheet1!$F$5:$H$3351,3,0)</f>
        <v>0.06</v>
      </c>
      <c r="F916" t="s">
        <v>53</v>
      </c>
    </row>
    <row r="917" spans="1:12" ht="44.4">
      <c r="A917" s="74" t="s">
        <v>48</v>
      </c>
      <c r="B917" s="57" t="s">
        <v>976</v>
      </c>
      <c r="C917" s="75" t="str">
        <f>VLOOKUP(B917,[3]sheet1!$F$5:$R$3349,13,0)</f>
        <v>速度管柱；气动薄膜间开井；计划关井（生产组织影响）：2022-08-05 08:00因生产组织影响(集气站检修)，关井前油套压1.20/9.11Mpa。</v>
      </c>
      <c r="D917" s="76">
        <f>VLOOKUP(B917,[3]sheet1!$F$5:$X$3379,19,0)</f>
        <v>40862</v>
      </c>
      <c r="E917">
        <f>VLOOKUP(B917,[3]sheet1!$F$5:$H$3351,3,0)</f>
        <v>0.2</v>
      </c>
      <c r="F917" t="s">
        <v>53</v>
      </c>
      <c r="H917" t="s">
        <v>51</v>
      </c>
    </row>
    <row r="918" spans="1:12" ht="44.4">
      <c r="A918" s="74" t="s">
        <v>48</v>
      </c>
      <c r="B918" s="57" t="s">
        <v>977</v>
      </c>
      <c r="C918" s="75" t="str">
        <f>VLOOKUP(B918,[3]sheet1!$F$5:$R$3349,13,0)</f>
        <v>气动薄膜间开井；计划关井（生产组织影响）：2022-08-05 08:00因生产组织影响(集气站检修关井)，关井前油套压1.16/6.96Mpa。</v>
      </c>
      <c r="D918" s="76">
        <f>VLOOKUP(B918,[3]sheet1!$F$5:$X$3379,19,0)</f>
        <v>39641</v>
      </c>
      <c r="E918">
        <f>VLOOKUP(B918,[3]sheet1!$F$5:$H$3351,3,0)</f>
        <v>0.02</v>
      </c>
      <c r="F918" t="s">
        <v>53</v>
      </c>
    </row>
    <row r="919" spans="1:12" ht="44.4">
      <c r="A919" s="74" t="s">
        <v>48</v>
      </c>
      <c r="B919" s="57" t="s">
        <v>978</v>
      </c>
      <c r="C919" s="75" t="str">
        <f>VLOOKUP(B919,[3]sheet1!$F$5:$R$3349,13,0)</f>
        <v>柱塞气举计划关井（生产组织影响）：2022-08-05 08:00因生产组织影响(集气站检修关井)，关井前油套压1.28/1.59Mpa。</v>
      </c>
      <c r="D919" s="76">
        <f>VLOOKUP(B919,[3]sheet1!$F$5:$X$3379,19,0)</f>
        <v>39770</v>
      </c>
      <c r="E919">
        <f>VLOOKUP(B919,[3]sheet1!$F$5:$H$3351,3,0)</f>
        <v>0.05</v>
      </c>
      <c r="F919" s="2" t="s">
        <v>53</v>
      </c>
      <c r="G919" s="2" t="s">
        <v>45</v>
      </c>
    </row>
    <row r="920" spans="1:12" ht="33.299999999999997">
      <c r="A920" s="74" t="s">
        <v>48</v>
      </c>
      <c r="B920" s="57" t="s">
        <v>979</v>
      </c>
      <c r="C920" s="75" t="str">
        <f>VLOOKUP(B920,[3]sheet1!$F$5:$R$3349,13,0)</f>
        <v>计划关井（生产组织影响）：2022-08-08 08:00因生产组织影响(集气站检修)，关井前油套压3.67/10.09Mpa。</v>
      </c>
      <c r="D920" s="76">
        <f>VLOOKUP(B920,[3]sheet1!$F$5:$X$3379,19,0)</f>
        <v>39771</v>
      </c>
      <c r="E920">
        <f>VLOOKUP(B920,[3]sheet1!$F$5:$H$3351,3,0)</f>
        <v>0.06</v>
      </c>
      <c r="F920" t="s">
        <v>53</v>
      </c>
    </row>
    <row r="921" spans="1:12" ht="33.299999999999997">
      <c r="A921" s="74" t="s">
        <v>48</v>
      </c>
      <c r="B921" s="57" t="s">
        <v>980</v>
      </c>
      <c r="C921" s="75" t="str">
        <f>VLOOKUP(B921,[3]sheet1!$F$5:$R$3349,13,0)</f>
        <v>计划关井（生产组织影响）：2022-08-08 08:00因生产组织影响(集气站检修)，关井前油套压1.62/11.92Mpa。</v>
      </c>
      <c r="D921" s="76">
        <f>VLOOKUP(B921,[3]sheet1!$F$5:$X$3379,19,0)</f>
        <v>39771</v>
      </c>
      <c r="E921">
        <f>VLOOKUP(B921,[3]sheet1!$F$5:$H$3351,3,0)</f>
        <v>0.11</v>
      </c>
      <c r="F921" s="77" t="s">
        <v>53</v>
      </c>
    </row>
    <row r="922" spans="1:12" ht="33.299999999999997">
      <c r="A922" s="74" t="s">
        <v>48</v>
      </c>
      <c r="B922" s="57" t="s">
        <v>981</v>
      </c>
      <c r="C922" s="75" t="str">
        <f>VLOOKUP(B922,[3]sheet1!$F$5:$R$3349,13,0)</f>
        <v>计划关井（生产组织影响）：2022-08-05 08:00因生产组织影响(集气站检修)，关井前油套压1.34/9.70Mpa。</v>
      </c>
      <c r="D922" s="76">
        <f>VLOOKUP(B922,[3]sheet1!$F$5:$X$3379,19,0)</f>
        <v>39734</v>
      </c>
      <c r="E922">
        <f>VLOOKUP(B922,[3]sheet1!$F$5:$H$3351,3,0)</f>
        <v>0.08</v>
      </c>
      <c r="F922" t="s">
        <v>53</v>
      </c>
    </row>
    <row r="923" spans="1:12" ht="44.4">
      <c r="A923" s="74" t="s">
        <v>48</v>
      </c>
      <c r="B923" s="57" t="s">
        <v>982</v>
      </c>
      <c r="C923" s="75" t="str">
        <f>VLOOKUP(B923,[3]sheet1!$F$5:$R$3349,13,0)</f>
        <v>气动薄膜间开井计划关井（生产组织影响）：2022-08-05 08:00因生产组织影响(集气站检修关井)，关井前油套压1.32/6.94Mpa。</v>
      </c>
      <c r="D923" s="76">
        <f>VLOOKUP(B923,[3]sheet1!$F$5:$X$3379,19,0)</f>
        <v>39858</v>
      </c>
      <c r="E923">
        <f>VLOOKUP(B923,[3]sheet1!$F$5:$H$3351,3,0)</f>
        <v>0.06</v>
      </c>
      <c r="F923" t="s">
        <v>53</v>
      </c>
    </row>
    <row r="924" spans="1:12" ht="44.4">
      <c r="A924" s="74" t="s">
        <v>48</v>
      </c>
      <c r="B924" s="57" t="s">
        <v>983</v>
      </c>
      <c r="C924" s="75" t="str">
        <f>VLOOKUP(B924,[3]sheet1!$F$5:$R$3349,13,0)</f>
        <v>自动注剂装置井；计划关井（生产组织影响）：2022-08-05 08:00因生产组织影响(集气站检修关井)，关井前油套压1.28/9.70Mpa。</v>
      </c>
      <c r="D924" s="76">
        <f>VLOOKUP(B924,[3]sheet1!$F$5:$X$3379,19,0)</f>
        <v>39880</v>
      </c>
      <c r="E924">
        <f>VLOOKUP(B924,[3]sheet1!$F$5:$H$3351,3,0)</f>
        <v>0.12</v>
      </c>
      <c r="F924" s="77" t="s">
        <v>53</v>
      </c>
    </row>
    <row r="925" spans="1:12" ht="33.299999999999997">
      <c r="A925" s="74" t="s">
        <v>48</v>
      </c>
      <c r="B925" s="57" t="s">
        <v>984</v>
      </c>
      <c r="C925" s="75" t="str">
        <f>VLOOKUP(B925,[3]sheet1!$F$5:$R$3349,13,0)</f>
        <v>计划关井（生产组织影响）：2022-08-05 08:00因生产组织影响(集气站检修)，关井前油套压1.31/9.26Mpa。</v>
      </c>
      <c r="D925" s="76">
        <f>VLOOKUP(B925,[3]sheet1!$F$5:$X$3379,19,0)</f>
        <v>43769</v>
      </c>
      <c r="E925">
        <f>VLOOKUP(B925,[3]sheet1!$F$5:$H$3351,3,0)</f>
        <v>0.82</v>
      </c>
      <c r="F925" t="s">
        <v>59</v>
      </c>
    </row>
    <row r="926" spans="1:12" ht="33.299999999999997">
      <c r="A926" s="74" t="s">
        <v>48</v>
      </c>
      <c r="B926" s="57" t="s">
        <v>985</v>
      </c>
      <c r="C926" s="75" t="str">
        <f>VLOOKUP(B926,[3]sheet1!$F$5:$R$3349,13,0)</f>
        <v>计划关井（关井轮休）：2022-06-24 12:00因关井轮休(高产井轮休)，关井前油套压2.15/14.64Mpa。</v>
      </c>
      <c r="D926" s="76">
        <f>VLOOKUP(B926,[3]sheet1!$F$5:$X$3379,19,0)</f>
        <v>43769</v>
      </c>
      <c r="E926">
        <f>VLOOKUP(B926,[3]sheet1!$F$5:$H$3351,3,0)</f>
        <v>1.6</v>
      </c>
      <c r="F926" t="s">
        <v>59</v>
      </c>
      <c r="L926" t="s">
        <v>47</v>
      </c>
    </row>
    <row r="927" spans="1:12" ht="33.299999999999997">
      <c r="A927" s="74" t="s">
        <v>48</v>
      </c>
      <c r="B927" s="57" t="s">
        <v>986</v>
      </c>
      <c r="C927" s="75" t="str">
        <f>VLOOKUP(B927,[3]sheet1!$F$5:$R$3349,13,0)</f>
        <v>计划关井（关井轮休）：2022-05-26 08:00因关井轮休(高产井轮休)，关井前油套压1.50/11.70Mpa。</v>
      </c>
      <c r="D927" s="76">
        <f>VLOOKUP(B927,[3]sheet1!$F$5:$X$3379,19,0)</f>
        <v>44102</v>
      </c>
      <c r="E927">
        <f>VLOOKUP(B927,[3]sheet1!$F$5:$H$3351,3,0)</f>
        <v>2.2000000000000002</v>
      </c>
      <c r="F927" t="s">
        <v>59</v>
      </c>
      <c r="L927" t="s">
        <v>47</v>
      </c>
    </row>
    <row r="928" spans="1:12" ht="33.299999999999997">
      <c r="A928" s="74" t="s">
        <v>48</v>
      </c>
      <c r="B928" s="57" t="s">
        <v>987</v>
      </c>
      <c r="C928" s="75" t="str">
        <f>VLOOKUP(B928,[3]sheet1!$F$5:$R$3349,13,0)</f>
        <v>柱塞气举；计划关井（间歇生产）：2022-08-08 17:00因间歇生产(开9h 关井15h)，关井前油套压1.39/4.36Mpa。</v>
      </c>
      <c r="D928" s="76">
        <f>VLOOKUP(B928,[3]sheet1!$F$5:$X$3379,19,0)</f>
        <v>39630</v>
      </c>
      <c r="E928">
        <f>VLOOKUP(B928,[3]sheet1!$F$5:$H$3351,3,0)</f>
        <v>0.11</v>
      </c>
      <c r="F928" s="2" t="s">
        <v>53</v>
      </c>
      <c r="G928" s="2" t="s">
        <v>45</v>
      </c>
    </row>
    <row r="929" spans="1:10" ht="33.299999999999997">
      <c r="A929" s="74" t="s">
        <v>48</v>
      </c>
      <c r="B929" s="57" t="s">
        <v>988</v>
      </c>
      <c r="C929" s="75" t="str">
        <f>VLOOKUP(B929,[3]sheet1!$F$5:$R$3349,13,0)</f>
        <v>计划关井（生产组织影响）：2022-08-05 08:00因生产组织影响(集气站检修关井)，关井前油套压1.07/4.41Mpa。</v>
      </c>
      <c r="D929" s="76">
        <f>VLOOKUP(B929,[3]sheet1!$F$5:$X$3379,19,0)</f>
        <v>39632</v>
      </c>
      <c r="E929">
        <f>VLOOKUP(B929,[3]sheet1!$F$5:$H$3351,3,0)</f>
        <v>0.05</v>
      </c>
      <c r="F929" t="s">
        <v>53</v>
      </c>
    </row>
    <row r="930" spans="1:10" ht="33.299999999999997">
      <c r="A930" s="74" t="s">
        <v>48</v>
      </c>
      <c r="B930" s="57" t="s">
        <v>989</v>
      </c>
      <c r="C930" s="75" t="str">
        <f>VLOOKUP(B930,[3]sheet1!$F$5:$R$3349,13,0)</f>
        <v>计划关井（生产组织影响）：2022-08-08 12:00因生产组织影响(集气站检修)，关井前油套压1.38/12.62Mpa。</v>
      </c>
      <c r="D930" s="76">
        <f>VLOOKUP(B930,[3]sheet1!$F$5:$X$3379,19,0)</f>
        <v>39632</v>
      </c>
      <c r="E930">
        <f>VLOOKUP(B930,[3]sheet1!$F$5:$H$3351,3,0)</f>
        <v>0.05</v>
      </c>
      <c r="F930" t="s">
        <v>53</v>
      </c>
    </row>
    <row r="931" spans="1:10" ht="44.4">
      <c r="A931" s="74" t="s">
        <v>48</v>
      </c>
      <c r="B931" s="57" t="s">
        <v>990</v>
      </c>
      <c r="C931" s="75" t="str">
        <f>VLOOKUP(B931,[3]sheet1!$F$5:$R$3349,13,0)</f>
        <v>速度管柱；气动薄膜间开井；计划关井（生产组织影响）：2022-08-07 08:00因生产组织影响(集气站检修)，关井前油套压1.48/0.16Mpa。</v>
      </c>
      <c r="D931" s="76">
        <f>VLOOKUP(B931,[3]sheet1!$F$5:$X$3379,19,0)</f>
        <v>41755</v>
      </c>
      <c r="E931">
        <f>VLOOKUP(B931,[3]sheet1!$F$5:$H$3351,3,0)</f>
        <v>0.01</v>
      </c>
      <c r="F931" t="s">
        <v>53</v>
      </c>
      <c r="H931" t="s">
        <v>51</v>
      </c>
    </row>
    <row r="932" spans="1:10" ht="44.4">
      <c r="A932" s="74" t="s">
        <v>48</v>
      </c>
      <c r="B932" s="57" t="s">
        <v>991</v>
      </c>
      <c r="C932" s="75" t="str">
        <f>VLOOKUP(B932,[3]sheet1!$F$5:$R$3349,13,0)</f>
        <v>气动薄膜间开井；计划关井（生产组织影响）：2022-08-08 12:00因生产组织影响(集气站检修)，关井前油套压1.41/12.06Mpa。</v>
      </c>
      <c r="D932" s="76">
        <f>VLOOKUP(B932,[3]sheet1!$F$5:$X$3379,19,0)</f>
        <v>41771</v>
      </c>
      <c r="E932">
        <f>VLOOKUP(B932,[3]sheet1!$F$5:$H$3351,3,0)</f>
        <v>0.25</v>
      </c>
      <c r="F932" t="s">
        <v>53</v>
      </c>
    </row>
    <row r="933" spans="1:10" ht="55.5">
      <c r="A933" s="74" t="s">
        <v>48</v>
      </c>
      <c r="B933" s="57" t="s">
        <v>992</v>
      </c>
      <c r="C933" s="75" t="str">
        <f>VLOOKUP(B933,[3]sheet1!$F$5:$R$3349,13,0)</f>
        <v>油管打孔；计划关井（生产组织影响）：2022-08-08 12:00-2022-08-20 12:00因生产组织影响（集气站检修），关井前油套压1.45/7.62Mpa，开井前油套压2.81/3.45Mpa。</v>
      </c>
      <c r="D933" s="76">
        <f>VLOOKUP(B933,[3]sheet1!$F$5:$X$3379,19,0)</f>
        <v>43091</v>
      </c>
      <c r="E933">
        <f>VLOOKUP(B933,[3]sheet1!$F$5:$H$3351,3,0)</f>
        <v>0.17</v>
      </c>
      <c r="F933" t="s">
        <v>50</v>
      </c>
      <c r="H933" t="s">
        <v>51</v>
      </c>
    </row>
    <row r="934" spans="1:10" ht="55.5">
      <c r="A934" s="74" t="s">
        <v>48</v>
      </c>
      <c r="B934" s="57" t="s">
        <v>993</v>
      </c>
      <c r="C934" s="75" t="str">
        <f>VLOOKUP(B934,[3]sheet1!$F$5:$R$3349,13,0)</f>
        <v>计划关井（生产组织影响）：2022-08-08 12:00-2022-08-20 12:00因生产组织影响（集气站检修），关井前油套压1.36/15.17Mpa，开井前油套压2.91/15.78Mpa。</v>
      </c>
      <c r="D934" s="76">
        <f>VLOOKUP(B934,[3]sheet1!$F$5:$X$3379,19,0)</f>
        <v>43092</v>
      </c>
      <c r="E934">
        <f>VLOOKUP(B934,[3]sheet1!$F$5:$H$3351,3,0)</f>
        <v>0.15</v>
      </c>
      <c r="F934" t="s">
        <v>50</v>
      </c>
      <c r="H934" t="s">
        <v>51</v>
      </c>
    </row>
    <row r="935" spans="1:10" ht="55.5">
      <c r="A935" s="74" t="s">
        <v>48</v>
      </c>
      <c r="B935" s="57" t="s">
        <v>994</v>
      </c>
      <c r="C935" s="75" t="str">
        <f>VLOOKUP(B935,[3]sheet1!$F$5:$R$3349,13,0)</f>
        <v>计划关井（生产组织影响）：2022-08-08 12:00-2022-08-20 12:00因生产组织影响（集气站检修），关井前油套压1.22/22.59Mpa，开井前油套压2.93/21.26Mpa。</v>
      </c>
      <c r="D935" s="76">
        <f>VLOOKUP(B935,[3]sheet1!$F$5:$X$3379,19,0)</f>
        <v>43091</v>
      </c>
      <c r="E935">
        <f>VLOOKUP(B935,[3]sheet1!$F$5:$H$3351,3,0)</f>
        <v>0.21</v>
      </c>
      <c r="F935" t="s">
        <v>50</v>
      </c>
      <c r="H935" t="s">
        <v>51</v>
      </c>
    </row>
    <row r="936" spans="1:10" ht="55.5">
      <c r="A936" s="74" t="s">
        <v>48</v>
      </c>
      <c r="B936" s="57" t="s">
        <v>995</v>
      </c>
      <c r="C936" s="75" t="str">
        <f>VLOOKUP(B936,[3]sheet1!$F$5:$R$3349,13,0)</f>
        <v>油管打孔；计划关井（生产组织影响）：2022-08-08 12:00-2022-08-20 12:00因生产组织影响（集气站检修），关井前油套压1.16/9.9Mpa，开井前油套压2.83/6.01Mpa。</v>
      </c>
      <c r="D936" s="76">
        <f>VLOOKUP(B936,[3]sheet1!$F$5:$X$3379,19,0)</f>
        <v>43091</v>
      </c>
      <c r="E936">
        <f>VLOOKUP(B936,[3]sheet1!$F$5:$H$3351,3,0)</f>
        <v>0.45</v>
      </c>
      <c r="F936" t="s">
        <v>50</v>
      </c>
      <c r="H936" t="s">
        <v>51</v>
      </c>
    </row>
    <row r="937" spans="1:10" ht="55.5">
      <c r="A937" s="74" t="s">
        <v>48</v>
      </c>
      <c r="B937" s="57" t="s">
        <v>996</v>
      </c>
      <c r="C937" s="75" t="str">
        <f>VLOOKUP(B937,[3]sheet1!$F$5:$R$3349,13,0)</f>
        <v>速度管柱；计划关井（生产组织影响）：2022-08-08 12:00-2022-08-20 12:00因生产组织影响（集气站检修），关井前油套压1.16/15.2Mpa，开井前油套压2.77/8.87Mpa。</v>
      </c>
      <c r="D937" s="76">
        <f>VLOOKUP(B937,[3]sheet1!$F$5:$X$3379,19,0)</f>
        <v>43091</v>
      </c>
      <c r="E937">
        <f>VLOOKUP(B937,[3]sheet1!$F$5:$H$3351,3,0)</f>
        <v>0.4</v>
      </c>
      <c r="F937" t="s">
        <v>50</v>
      </c>
      <c r="H937" t="s">
        <v>51</v>
      </c>
    </row>
    <row r="938" spans="1:10" ht="44.4">
      <c r="A938" s="74" t="s">
        <v>48</v>
      </c>
      <c r="B938" s="57" t="s">
        <v>997</v>
      </c>
      <c r="C938" s="75" t="str">
        <f>VLOOKUP(B938,[3]sheet1!$F$5:$R$3349,13,0)</f>
        <v>速度管柱；计划关井（生产组织影响）：2022-08-08 12:00因生产组织影响(集气站检修)，关井前油套压2.47/8.48Mpa。</v>
      </c>
      <c r="D938" s="76">
        <f>VLOOKUP(B938,[3]sheet1!$F$5:$X$3379,19,0)</f>
        <v>43081</v>
      </c>
      <c r="E938">
        <f>VLOOKUP(B938,[3]sheet1!$F$5:$H$3351,3,0)</f>
        <v>0.3</v>
      </c>
      <c r="F938" t="s">
        <v>50</v>
      </c>
      <c r="H938" t="s">
        <v>51</v>
      </c>
    </row>
    <row r="939" spans="1:10" ht="33.299999999999997">
      <c r="A939" s="74" t="s">
        <v>48</v>
      </c>
      <c r="B939" s="57" t="s">
        <v>998</v>
      </c>
      <c r="C939" s="75" t="str">
        <f>VLOOKUP(B939,[3]sheet1!$F$5:$R$3349,13,0)</f>
        <v>计划关井（生产组织影响）：2022-08-08 12:00因生产组织影响(集气站检修)，关井前油套压4.03/6.45Mpa。</v>
      </c>
      <c r="D939" s="76">
        <f>VLOOKUP(B939,[3]sheet1!$F$5:$X$3379,19,0)</f>
        <v>43078</v>
      </c>
      <c r="E939">
        <f>VLOOKUP(B939,[3]sheet1!$F$5:$H$3351,3,0)</f>
        <v>0.16</v>
      </c>
      <c r="F939" t="s">
        <v>50</v>
      </c>
      <c r="H939" t="s">
        <v>51</v>
      </c>
    </row>
    <row r="940" spans="1:10" ht="33.299999999999997">
      <c r="A940" s="74" t="s">
        <v>48</v>
      </c>
      <c r="B940" s="57" t="s">
        <v>999</v>
      </c>
      <c r="C940" s="75" t="str">
        <f>VLOOKUP(B940,[3]sheet1!$F$5:$R$3349,13,0)</f>
        <v>计划关井（生产组织影响）：2022-08-08 12:00因生产组织影响(集气站检修)，关井前油套压1.31/7.66Mpa。</v>
      </c>
      <c r="D940" s="76">
        <f>VLOOKUP(B940,[3]sheet1!$F$5:$X$3379,19,0)</f>
        <v>43078</v>
      </c>
      <c r="E940">
        <f>VLOOKUP(B940,[3]sheet1!$F$5:$H$3351,3,0)</f>
        <v>0.26</v>
      </c>
      <c r="F940" t="s">
        <v>50</v>
      </c>
      <c r="H940" t="s">
        <v>51</v>
      </c>
    </row>
    <row r="941" spans="1:10" ht="44.4">
      <c r="A941" s="74" t="s">
        <v>48</v>
      </c>
      <c r="B941" s="57" t="s">
        <v>1000</v>
      </c>
      <c r="C941" s="75" t="str">
        <f>VLOOKUP(B941,[3]sheet1!$F$5:$R$3349,13,0)</f>
        <v>复合软管井；计划关井（生产组织影响）：2022-05-13 08:00因生产组织影响(复合软管关井)，关井前油套压1.23/14.96Mpa。</v>
      </c>
      <c r="D941" s="76">
        <f>VLOOKUP(B941,[3]sheet1!$F$5:$X$3379,19,0)</f>
        <v>39619</v>
      </c>
      <c r="E941">
        <f>VLOOKUP(B941,[3]sheet1!$F$5:$H$3351,3,0)</f>
        <v>0.09</v>
      </c>
      <c r="F941" t="s">
        <v>53</v>
      </c>
    </row>
    <row r="942" spans="1:10" ht="44.4">
      <c r="A942" s="74" t="s">
        <v>48</v>
      </c>
      <c r="B942" s="57" t="s">
        <v>1001</v>
      </c>
      <c r="C942" s="75" t="str">
        <f>VLOOKUP(B942,[3]sheet1!$F$5:$R$3349,13,0)</f>
        <v>气动薄膜阀间开井；计划关井（生产组织影响）：2022-08-07 08:00因生产组织影响(集气站检修)，关井前油套压1.36/8.89Mpa。</v>
      </c>
      <c r="D942" s="76">
        <f>VLOOKUP(B942,[3]sheet1!$F$5:$X$3379,19,0)</f>
        <v>39619</v>
      </c>
      <c r="E942">
        <f>VLOOKUP(B942,[3]sheet1!$F$5:$H$3351,3,0)</f>
        <v>0.1</v>
      </c>
      <c r="F942" t="s">
        <v>53</v>
      </c>
    </row>
    <row r="943" spans="1:10" ht="33.299999999999997">
      <c r="A943" s="74" t="s">
        <v>48</v>
      </c>
      <c r="B943" s="57" t="s">
        <v>1002</v>
      </c>
      <c r="C943" s="75" t="str">
        <f>VLOOKUP(B943,[3]sheet1!$F$5:$R$3349,13,0)</f>
        <v>计划关井（生产组织影响）：2022-08-07 08:00因生产组织影响(集气站检修)，关井前油套压1.35/12.31Mpa。</v>
      </c>
      <c r="D943" s="76">
        <f>VLOOKUP(B943,[3]sheet1!$F$5:$X$3379,19,0)</f>
        <v>43622</v>
      </c>
      <c r="E943">
        <f>VLOOKUP(B943,[3]sheet1!$F$5:$H$3351,3,0)</f>
        <v>0.33</v>
      </c>
      <c r="F943" t="s">
        <v>50</v>
      </c>
      <c r="H943" t="s">
        <v>51</v>
      </c>
    </row>
    <row r="944" spans="1:10" ht="33.299999999999997">
      <c r="A944" s="74" t="s">
        <v>48</v>
      </c>
      <c r="B944" s="57" t="s">
        <v>1003</v>
      </c>
      <c r="C944" s="75" t="str">
        <f>VLOOKUP(B944,[3]sheet1!$F$5:$R$3349,13,0)</f>
        <v>非计划关井（其他原因）：2021-09-27 12:00因其他原因(无气量关井)，关井前油套压2.10/22.00Mpa。</v>
      </c>
      <c r="D944" s="76">
        <f>VLOOKUP(B944,[3]sheet1!$F$5:$X$3379,19,0)</f>
        <v>39883</v>
      </c>
      <c r="E944">
        <f>VLOOKUP(B944,[3]sheet1!$F$5:$H$3351,3,0)</f>
        <v>0</v>
      </c>
      <c r="F944" s="2" t="s">
        <v>56</v>
      </c>
      <c r="J944" t="s">
        <v>57</v>
      </c>
    </row>
    <row r="945" spans="1:12" ht="44.4">
      <c r="A945" s="74" t="s">
        <v>48</v>
      </c>
      <c r="B945" s="57" t="s">
        <v>1004</v>
      </c>
      <c r="C945" s="75" t="str">
        <f>VLOOKUP(B945,[3]sheet1!$F$5:$R$3349,13,0)</f>
        <v>复合软管井；计划关井（生产组织影响）：2022-05-13 08:00因生产组织影响(复合软管关井)，关井前油套压1.41/7.77Mpa。</v>
      </c>
      <c r="D945" s="76">
        <f>VLOOKUP(B945,[3]sheet1!$F$5:$X$3379,19,0)</f>
        <v>39769</v>
      </c>
      <c r="E945">
        <f>VLOOKUP(B945,[3]sheet1!$F$5:$H$3351,3,0)</f>
        <v>0.05</v>
      </c>
      <c r="F945" t="s">
        <v>53</v>
      </c>
    </row>
    <row r="946" spans="1:12" ht="44.4">
      <c r="A946" s="74" t="s">
        <v>48</v>
      </c>
      <c r="B946" s="57" t="s">
        <v>1005</v>
      </c>
      <c r="C946" s="75" t="str">
        <f>VLOOKUP(B946,[3]sheet1!$F$5:$R$3349,13,0)</f>
        <v>柱塞气举；计划关井（生产组织影响）：2022-08-07 08:00因生产组织影响(集气站检修)，关井前油套压1.57/6.82Mpa。</v>
      </c>
      <c r="D946" s="76">
        <f>VLOOKUP(B946,[3]sheet1!$F$5:$X$3379,19,0)</f>
        <v>43698</v>
      </c>
      <c r="E946">
        <f>VLOOKUP(B946,[3]sheet1!$F$5:$H$3351,3,0)</f>
        <v>0.65</v>
      </c>
      <c r="F946" s="2" t="s">
        <v>53</v>
      </c>
      <c r="G946" s="2" t="s">
        <v>45</v>
      </c>
    </row>
    <row r="947" spans="1:12" ht="44.4">
      <c r="A947" s="74" t="s">
        <v>48</v>
      </c>
      <c r="B947" s="57" t="s">
        <v>1006</v>
      </c>
      <c r="C947" s="75" t="str">
        <f>VLOOKUP(B947,[3]sheet1!$F$5:$R$3349,13,0)</f>
        <v>气动薄膜间开井；复合软管井；计划关井（无气量）：2021-07-02 08:00因无气量(无气量关井)，关井前油套压1.48/2.88Mpa。</v>
      </c>
      <c r="D947" s="76">
        <f>VLOOKUP(B947,[3]sheet1!$F$5:$X$3379,19,0)</f>
        <v>39632</v>
      </c>
      <c r="E947">
        <f>VLOOKUP(B947,[3]sheet1!$F$5:$H$3351,3,0)</f>
        <v>0</v>
      </c>
      <c r="F947" t="s">
        <v>53</v>
      </c>
      <c r="J947" t="s">
        <v>57</v>
      </c>
    </row>
    <row r="948" spans="1:12" ht="33.299999999999997">
      <c r="A948" s="74" t="s">
        <v>48</v>
      </c>
      <c r="B948" s="57" t="s">
        <v>1007</v>
      </c>
      <c r="C948" s="75" t="str">
        <f>VLOOKUP(B948,[3]sheet1!$F$5:$R$3349,13,0)</f>
        <v>计划关井（生产组织影响）：2022-08-07 08:00因生产组织影响(集气站检修)，关井前油套压1.3/2.48Mpa。</v>
      </c>
      <c r="D948" s="76">
        <f>VLOOKUP(B948,[3]sheet1!$F$5:$X$3379,19,0)</f>
        <v>43686</v>
      </c>
      <c r="E948">
        <f>VLOOKUP(B948,[3]sheet1!$F$5:$H$3351,3,0)</f>
        <v>0.45</v>
      </c>
      <c r="F948" t="s">
        <v>59</v>
      </c>
    </row>
    <row r="949" spans="1:12" ht="33.299999999999997">
      <c r="A949" s="74" t="s">
        <v>48</v>
      </c>
      <c r="B949" s="57" t="s">
        <v>1008</v>
      </c>
      <c r="C949" s="75" t="str">
        <f>VLOOKUP(B949,[3]sheet1!$F$5:$R$3349,13,0)</f>
        <v>计划关井（生产组织影响）：2022-08-07 08:00因生产组织影响(集气站检修)，关井前油套压1.01/3.37Mpa。</v>
      </c>
      <c r="D949" s="76">
        <f>VLOOKUP(B949,[3]sheet1!$F$5:$X$3379,19,0)</f>
        <v>43697</v>
      </c>
      <c r="E949">
        <f>VLOOKUP(B949,[3]sheet1!$F$5:$H$3351,3,0)</f>
        <v>0.3</v>
      </c>
      <c r="F949" t="s">
        <v>59</v>
      </c>
    </row>
    <row r="950" spans="1:12" ht="33.299999999999997">
      <c r="A950" s="74" t="s">
        <v>48</v>
      </c>
      <c r="B950" s="57" t="s">
        <v>1009</v>
      </c>
      <c r="C950" s="75" t="str">
        <f>VLOOKUP(B950,[3]sheet1!$F$5:$R$3349,13,0)</f>
        <v>计划关井（生产组织影响）：2022-08-07 08:00因生产组织影响(集气站检修)，关井前油套压1.12/16.32Mpa。</v>
      </c>
      <c r="D950" s="76">
        <f>VLOOKUP(B950,[3]sheet1!$F$5:$X$3379,19,0)</f>
        <v>43713</v>
      </c>
      <c r="E950">
        <f>VLOOKUP(B950,[3]sheet1!$F$5:$H$3351,3,0)</f>
        <v>0.8</v>
      </c>
      <c r="F950" t="s">
        <v>59</v>
      </c>
    </row>
    <row r="951" spans="1:12" ht="33.299999999999997">
      <c r="A951" s="74" t="s">
        <v>48</v>
      </c>
      <c r="B951" s="57" t="s">
        <v>1010</v>
      </c>
      <c r="C951" s="75" t="str">
        <f>VLOOKUP(B951,[3]sheet1!$F$5:$R$3349,13,0)</f>
        <v>计划关井（无气量）：2022-06-16 08:00因无气量(无气量关井)，关井前油套压2.26/5.32Mpa。</v>
      </c>
      <c r="D951" s="76">
        <f>VLOOKUP(B951,[3]sheet1!$F$5:$X$3379,19,0)</f>
        <v>40331</v>
      </c>
      <c r="E951">
        <f>VLOOKUP(B951,[3]sheet1!$F$5:$H$3351,3,0)</f>
        <v>0</v>
      </c>
      <c r="F951" s="2" t="s">
        <v>56</v>
      </c>
      <c r="J951" t="s">
        <v>159</v>
      </c>
    </row>
    <row r="952" spans="1:12" ht="44.4">
      <c r="A952" s="74" t="s">
        <v>48</v>
      </c>
      <c r="B952" s="57" t="s">
        <v>1011</v>
      </c>
      <c r="C952" s="75" t="str">
        <f>VLOOKUP(B952,[3]sheet1!$F$5:$R$3349,13,0)</f>
        <v>柱塞气举；计划关井（生产组织影响）：2022-08-07 08:00因生产组织影响(集气站检修)，关井前油套压1.77/3.08Mpa。</v>
      </c>
      <c r="D952" s="76">
        <f>VLOOKUP(B952,[3]sheet1!$F$5:$X$3379,19,0)</f>
        <v>43822</v>
      </c>
      <c r="E952">
        <f>VLOOKUP(B952,[3]sheet1!$F$5:$H$3351,3,0)</f>
        <v>1.2</v>
      </c>
      <c r="F952" s="2" t="s">
        <v>53</v>
      </c>
      <c r="G952" s="2" t="s">
        <v>45</v>
      </c>
      <c r="H952" t="s">
        <v>51</v>
      </c>
    </row>
    <row r="953" spans="1:12" ht="33.299999999999997">
      <c r="A953" s="74" t="s">
        <v>48</v>
      </c>
      <c r="B953" s="57" t="s">
        <v>1012</v>
      </c>
      <c r="C953" s="75" t="str">
        <f>VLOOKUP(B953,[3]sheet1!$F$5:$R$3349,13,0)</f>
        <v>计划关井（生产组织影响）：2022-08-07 08:00因生产组织影响(集气站检修)，关井前油套压1.92/25.19Mpa。</v>
      </c>
      <c r="D953" s="76">
        <f>VLOOKUP(B953,[3]sheet1!$F$5:$X$3379,19,0)</f>
        <v>43822</v>
      </c>
      <c r="E953">
        <f>VLOOKUP(B953,[3]sheet1!$F$5:$H$3351,3,0)</f>
        <v>0.42</v>
      </c>
      <c r="F953" t="s">
        <v>50</v>
      </c>
      <c r="H953" t="s">
        <v>51</v>
      </c>
    </row>
    <row r="954" spans="1:12" ht="33.299999999999997">
      <c r="A954" s="74" t="s">
        <v>48</v>
      </c>
      <c r="B954" s="57" t="s">
        <v>1013</v>
      </c>
      <c r="C954" s="75" t="str">
        <f>VLOOKUP(B954,[3]sheet1!$F$5:$R$3349,13,0)</f>
        <v>计划关井（生产组织影响）：2022-08-07 08:00因生产组织影响(集气站检修)，关井前油套压1.77/25.73Mpa。</v>
      </c>
      <c r="D954" s="76">
        <f>VLOOKUP(B954,[3]sheet1!$F$5:$X$3379,19,0)</f>
        <v>43822</v>
      </c>
      <c r="E954">
        <f>VLOOKUP(B954,[3]sheet1!$F$5:$H$3351,3,0)</f>
        <v>0.65</v>
      </c>
      <c r="F954" t="s">
        <v>50</v>
      </c>
      <c r="H954" t="s">
        <v>51</v>
      </c>
    </row>
    <row r="955" spans="1:12" ht="44.4">
      <c r="A955" s="74" t="s">
        <v>48</v>
      </c>
      <c r="B955" s="57" t="s">
        <v>1014</v>
      </c>
      <c r="C955" s="75" t="str">
        <f>VLOOKUP(B955,[3]sheet1!$F$5:$R$3349,13,0)</f>
        <v>柱塞气举；计划关井（生产组织影响）：2022-08-07 08:00因生产组织影响(集气站检修)，关井前油套压2.22/8.46Mpa。</v>
      </c>
      <c r="D955" s="76">
        <f>VLOOKUP(B955,[3]sheet1!$F$5:$X$3379,19,0)</f>
        <v>43822</v>
      </c>
      <c r="E955">
        <f>VLOOKUP(B955,[3]sheet1!$F$5:$H$3351,3,0)</f>
        <v>0.18</v>
      </c>
      <c r="F955" s="2" t="s">
        <v>53</v>
      </c>
      <c r="G955" s="2" t="s">
        <v>45</v>
      </c>
      <c r="H955" t="s">
        <v>51</v>
      </c>
    </row>
    <row r="956" spans="1:12" ht="33.299999999999997">
      <c r="A956" s="74" t="s">
        <v>48</v>
      </c>
      <c r="B956" s="57" t="s">
        <v>1015</v>
      </c>
      <c r="C956" s="75" t="str">
        <f>VLOOKUP(B956,[3]sheet1!$F$5:$R$3349,13,0)</f>
        <v>计划关井（生产组织影响）：2022-08-07 08:00因生产组织影响(集气站检修)，关井前油套压2.11/8.05Mpa。</v>
      </c>
      <c r="D956" s="76">
        <f>VLOOKUP(B956,[3]sheet1!$F$5:$X$3379,19,0)</f>
        <v>44536</v>
      </c>
      <c r="E956">
        <f>VLOOKUP(B956,[3]sheet1!$F$5:$H$3351,3,0)</f>
        <v>0.6</v>
      </c>
      <c r="F956" t="s">
        <v>59</v>
      </c>
      <c r="H956" t="s">
        <v>51</v>
      </c>
      <c r="L956" t="s">
        <v>47</v>
      </c>
    </row>
    <row r="957" spans="1:12">
      <c r="A957" s="74" t="s">
        <v>48</v>
      </c>
      <c r="B957" s="57" t="s">
        <v>1016</v>
      </c>
      <c r="C957" s="75" t="str">
        <f>VLOOKUP(B957,[3]sheet1!$F$5:$R$3349,13,0)</f>
        <v>柱塞气举；</v>
      </c>
      <c r="D957" s="76">
        <f>VLOOKUP(B957,[3]sheet1!$F$5:$X$3379,19,0)</f>
        <v>43769</v>
      </c>
      <c r="E957">
        <f>VLOOKUP(B957,[3]sheet1!$F$5:$H$3351,3,0)</f>
        <v>0.35</v>
      </c>
      <c r="F957" s="2" t="s">
        <v>53</v>
      </c>
      <c r="G957" s="2" t="s">
        <v>45</v>
      </c>
      <c r="H957" t="s">
        <v>51</v>
      </c>
    </row>
    <row r="958" spans="1:12" ht="44.4">
      <c r="A958" s="74" t="s">
        <v>48</v>
      </c>
      <c r="B958" s="57" t="s">
        <v>1017</v>
      </c>
      <c r="C958" s="75" t="str">
        <f>VLOOKUP(B958,[3]sheet1!$F$5:$R$3349,13,0)</f>
        <v>柱塞气举；计划关井（生产组织影响）：2022-08-08 08:00因生产组织影响(集气站检修)，关井前油套压1.76/4.40Mpa。</v>
      </c>
      <c r="D958" s="76">
        <f>VLOOKUP(B958,[3]sheet1!$F$5:$X$3379,19,0)</f>
        <v>43769</v>
      </c>
      <c r="E958">
        <f>VLOOKUP(B958,[3]sheet1!$F$5:$H$3351,3,0)</f>
        <v>1</v>
      </c>
      <c r="F958" t="s">
        <v>59</v>
      </c>
      <c r="G958" s="2" t="s">
        <v>45</v>
      </c>
      <c r="H958" t="s">
        <v>51</v>
      </c>
      <c r="L958" t="s">
        <v>47</v>
      </c>
    </row>
    <row r="959" spans="1:12" ht="33.299999999999997">
      <c r="A959" s="74" t="s">
        <v>48</v>
      </c>
      <c r="B959" s="57" t="s">
        <v>1018</v>
      </c>
      <c r="C959" s="75" t="str">
        <f>VLOOKUP(B959,[3]sheet1!$F$5:$R$3349,13,0)</f>
        <v>计划关井（生产组织影响）：2022-08-08 08:00因生产组织影响(集气站检修)，关井前油套压1.93/15.81Mpa。</v>
      </c>
      <c r="D959" s="76">
        <f>VLOOKUP(B959,[3]sheet1!$F$5:$X$3379,19,0)</f>
        <v>43769</v>
      </c>
      <c r="E959">
        <f>VLOOKUP(B959,[3]sheet1!$F$5:$H$3351,3,0)</f>
        <v>0.5</v>
      </c>
      <c r="F959" t="s">
        <v>50</v>
      </c>
      <c r="H959" t="s">
        <v>51</v>
      </c>
    </row>
    <row r="960" spans="1:12" ht="33.299999999999997">
      <c r="A960" s="74" t="s">
        <v>48</v>
      </c>
      <c r="B960" s="57" t="s">
        <v>1019</v>
      </c>
      <c r="C960" s="75" t="str">
        <f>VLOOKUP(B960,[3]sheet1!$F$5:$R$3349,13,0)</f>
        <v>计划关井（生产组织影响）：2022-08-08 08:00因生产组织影响(集气站检修)，关井前油套压1.63/7.58Mpa。</v>
      </c>
      <c r="D960" s="76">
        <f>VLOOKUP(B960,[3]sheet1!$F$5:$X$3379,19,0)</f>
        <v>43808</v>
      </c>
      <c r="E960">
        <f>VLOOKUP(B960,[3]sheet1!$F$5:$H$3351,3,0)</f>
        <v>1.1000000000000001</v>
      </c>
      <c r="F960" t="s">
        <v>59</v>
      </c>
      <c r="H960" t="s">
        <v>51</v>
      </c>
      <c r="L960" t="s">
        <v>47</v>
      </c>
    </row>
    <row r="961" spans="1:12" ht="33.299999999999997">
      <c r="A961" s="74" t="s">
        <v>48</v>
      </c>
      <c r="B961" s="57" t="s">
        <v>1020</v>
      </c>
      <c r="C961" s="75" t="str">
        <f>VLOOKUP(B961,[3]sheet1!$F$5:$R$3349,13,0)</f>
        <v>计划关井（生产组织影响）：2022-08-08 08:00因生产组织影响(集气站检修)，关井前油套压2.06/17.25Mpa。</v>
      </c>
      <c r="D961" s="76">
        <f>VLOOKUP(B961,[3]sheet1!$F$5:$X$3379,19,0)</f>
        <v>44183</v>
      </c>
      <c r="E961">
        <f>VLOOKUP(B961,[3]sheet1!$F$5:$H$3351,3,0)</f>
        <v>0.21</v>
      </c>
      <c r="F961" s="79" t="s">
        <v>59</v>
      </c>
    </row>
    <row r="962" spans="1:12">
      <c r="A962" s="74" t="s">
        <v>48</v>
      </c>
      <c r="B962" s="57" t="s">
        <v>1021</v>
      </c>
      <c r="C962" s="75"/>
      <c r="D962" s="76">
        <f>VLOOKUP(B962,[3]sheet1!$F$5:$X$3379,19,0)</f>
        <v>44183</v>
      </c>
      <c r="E962">
        <f>VLOOKUP(B962,[3]sheet1!$F$5:$H$3351,3,0)</f>
        <v>1.1000000000000001</v>
      </c>
      <c r="F962" t="s">
        <v>59</v>
      </c>
      <c r="L962" t="s">
        <v>47</v>
      </c>
    </row>
    <row r="963" spans="1:12">
      <c r="A963" s="74" t="s">
        <v>48</v>
      </c>
      <c r="B963" s="57" t="s">
        <v>1022</v>
      </c>
      <c r="C963" s="75"/>
      <c r="D963" s="76">
        <f>VLOOKUP(B963,[3]sheet1!$F$5:$X$3379,19,0)</f>
        <v>44185</v>
      </c>
      <c r="E963">
        <f>VLOOKUP(B963,[3]sheet1!$F$5:$H$3351,3,0)</f>
        <v>0.42</v>
      </c>
      <c r="F963" t="s">
        <v>50</v>
      </c>
      <c r="H963" t="s">
        <v>51</v>
      </c>
    </row>
    <row r="964" spans="1:12">
      <c r="A964" s="74" t="s">
        <v>48</v>
      </c>
      <c r="B964" s="57" t="s">
        <v>1023</v>
      </c>
      <c r="C964" s="75"/>
      <c r="D964" s="76">
        <f>VLOOKUP(B964,[3]sheet1!$F$5:$X$3379,19,0)</f>
        <v>44185</v>
      </c>
      <c r="E964">
        <f>VLOOKUP(B964,[3]sheet1!$F$5:$H$3351,3,0)</f>
        <v>1.2</v>
      </c>
      <c r="F964" t="s">
        <v>59</v>
      </c>
      <c r="L964" t="s">
        <v>47</v>
      </c>
    </row>
    <row r="965" spans="1:12" ht="33.299999999999997">
      <c r="A965" s="74" t="s">
        <v>48</v>
      </c>
      <c r="B965" s="57" t="s">
        <v>1024</v>
      </c>
      <c r="C965" s="75" t="str">
        <f>VLOOKUP(B965,[3]sheet1!$F$5:$R$3349,13,0)</f>
        <v>计划关井（生产组织影响）：2022-08-08 08:00因生产组织影响(集气站检修)，关井前油套压2.12/18.84Mpa。</v>
      </c>
      <c r="D965" s="76">
        <f>VLOOKUP(B965,[3]sheet1!$F$5:$X$3379,19,0)</f>
        <v>44185</v>
      </c>
      <c r="E965">
        <f>VLOOKUP(B965,[3]sheet1!$F$5:$H$3351,3,0)</f>
        <v>0.65</v>
      </c>
      <c r="F965" t="s">
        <v>59</v>
      </c>
    </row>
    <row r="966" spans="1:12">
      <c r="A966" s="74" t="s">
        <v>48</v>
      </c>
      <c r="B966" s="57" t="s">
        <v>1025</v>
      </c>
      <c r="C966" s="75"/>
      <c r="D966" s="76">
        <f>VLOOKUP(B966,[3]sheet1!$F$5:$X$3379,19,0)</f>
        <v>44555</v>
      </c>
      <c r="E966">
        <f>VLOOKUP(B966,[3]sheet1!$F$5:$H$3351,3,0)</f>
        <v>3</v>
      </c>
      <c r="F966" t="s">
        <v>59</v>
      </c>
      <c r="L966" t="s">
        <v>47</v>
      </c>
    </row>
    <row r="967" spans="1:12">
      <c r="A967" s="74" t="s">
        <v>48</v>
      </c>
      <c r="B967" s="57" t="s">
        <v>1026</v>
      </c>
      <c r="C967" s="75"/>
      <c r="D967" s="76">
        <f>VLOOKUP(B967,[3]sheet1!$F$5:$X$3379,19,0)</f>
        <v>44556</v>
      </c>
      <c r="E967">
        <f>VLOOKUP(B967,[3]sheet1!$F$5:$H$3351,3,0)</f>
        <v>2.8</v>
      </c>
      <c r="F967" t="s">
        <v>59</v>
      </c>
      <c r="L967" t="s">
        <v>47</v>
      </c>
    </row>
    <row r="968" spans="1:12" ht="33.299999999999997">
      <c r="A968" s="74" t="s">
        <v>48</v>
      </c>
      <c r="B968" s="57" t="s">
        <v>1027</v>
      </c>
      <c r="C968" s="75" t="str">
        <f>VLOOKUP(B968,[3]sheet1!$F$5:$R$3349,13,0)</f>
        <v>计划关井（生产组织影响）：2022-08-08 08:00因生产组织影响(集气站检修)，关井前油套压1.49/13.96Mpa。</v>
      </c>
      <c r="D968" s="76">
        <f>VLOOKUP(B968,[3]sheet1!$F$5:$X$3379,19,0)</f>
        <v>43281</v>
      </c>
      <c r="E968">
        <f>VLOOKUP(B968,[3]sheet1!$F$5:$H$3351,3,0)</f>
        <v>0.16</v>
      </c>
      <c r="F968" t="s">
        <v>50</v>
      </c>
      <c r="H968" t="s">
        <v>51</v>
      </c>
    </row>
    <row r="969" spans="1:12" ht="33.299999999999997">
      <c r="A969" s="74" t="s">
        <v>48</v>
      </c>
      <c r="B969" s="57" t="s">
        <v>1028</v>
      </c>
      <c r="C969" s="75" t="str">
        <f>VLOOKUP(B969,[3]sheet1!$F$5:$R$3349,13,0)</f>
        <v>计划关井（生产组织影响）：2022-08-08 08:00因生产组织影响(集气站检修)，关井前油套压1.73/15.85Mpa。</v>
      </c>
      <c r="D969" s="76">
        <f>VLOOKUP(B969,[3]sheet1!$F$5:$X$3379,19,0)</f>
        <v>43313</v>
      </c>
      <c r="E969">
        <f>VLOOKUP(B969,[3]sheet1!$F$5:$H$3351,3,0)</f>
        <v>0.2</v>
      </c>
      <c r="F969" t="s">
        <v>50</v>
      </c>
      <c r="H969" t="s">
        <v>51</v>
      </c>
    </row>
    <row r="970" spans="1:12" ht="33.299999999999997">
      <c r="A970" s="74" t="s">
        <v>48</v>
      </c>
      <c r="B970" s="57" t="s">
        <v>1029</v>
      </c>
      <c r="C970" s="75" t="str">
        <f>VLOOKUP(B970,[3]sheet1!$F$5:$R$3349,13,0)</f>
        <v>计划关井（生产组织影响）：2022-08-08 08:00因生产组织影响(集气站检修)，关井前油套压1.52/1.52Mpa。</v>
      </c>
      <c r="D970" s="76">
        <f>VLOOKUP(B970,[3]sheet1!$F$5:$X$3379,19,0)</f>
        <v>43256</v>
      </c>
      <c r="E970">
        <f>VLOOKUP(B970,[3]sheet1!$F$5:$H$3351,3,0)</f>
        <v>0.1</v>
      </c>
      <c r="F970" t="s">
        <v>50</v>
      </c>
      <c r="H970" t="s">
        <v>51</v>
      </c>
    </row>
    <row r="971" spans="1:12" ht="33.299999999999997">
      <c r="A971" s="74" t="s">
        <v>48</v>
      </c>
      <c r="B971" s="57" t="s">
        <v>1030</v>
      </c>
      <c r="C971" s="75" t="str">
        <f>VLOOKUP(B971,[3]sheet1!$F$5:$R$3349,13,0)</f>
        <v>计划关井（生产组织影响）：2022-08-08 08:00因生产组织影响(集气站检修)，关井前油套压1.58/4.12Mpa。</v>
      </c>
      <c r="D971" s="76">
        <f>VLOOKUP(B971,[3]sheet1!$F$5:$X$3379,19,0)</f>
        <v>43256</v>
      </c>
      <c r="E971">
        <f>VLOOKUP(B971,[3]sheet1!$F$5:$H$3351,3,0)</f>
        <v>0.3</v>
      </c>
      <c r="F971" t="s">
        <v>50</v>
      </c>
      <c r="H971" t="s">
        <v>51</v>
      </c>
    </row>
    <row r="972" spans="1:12" ht="33.299999999999997">
      <c r="A972" s="74" t="s">
        <v>48</v>
      </c>
      <c r="B972" s="57" t="s">
        <v>1031</v>
      </c>
      <c r="C972" s="75" t="str">
        <f>VLOOKUP(B972,[3]sheet1!$F$5:$R$3349,13,0)</f>
        <v>计划关井（生产组织影响）：2022-08-08 08:00因生产组织影响(集气站检修)，关井前油套压1.52/3.81Mpa。</v>
      </c>
      <c r="D972" s="76">
        <f>VLOOKUP(B972,[3]sheet1!$F$5:$X$3379,19,0)</f>
        <v>43256</v>
      </c>
      <c r="E972">
        <f>VLOOKUP(B972,[3]sheet1!$F$5:$H$3351,3,0)</f>
        <v>0.7</v>
      </c>
      <c r="F972" t="s">
        <v>50</v>
      </c>
      <c r="H972" t="s">
        <v>51</v>
      </c>
    </row>
    <row r="973" spans="1:12" ht="33.299999999999997">
      <c r="A973" s="74" t="s">
        <v>48</v>
      </c>
      <c r="B973" s="57" t="s">
        <v>1032</v>
      </c>
      <c r="C973" s="75" t="str">
        <f>VLOOKUP(B973,[3]sheet1!$F$5:$R$3349,13,0)</f>
        <v>计划关井（生产组织影响）：2022-08-08 08:00因生产组织影响(集气站检修)，关井前油套压1.60/7.32Mpa。</v>
      </c>
      <c r="D973" s="76">
        <f>VLOOKUP(B973,[3]sheet1!$F$5:$X$3379,19,0)</f>
        <v>43299</v>
      </c>
      <c r="E973">
        <f>VLOOKUP(B973,[3]sheet1!$F$5:$H$3351,3,0)</f>
        <v>1.8</v>
      </c>
      <c r="F973" t="s">
        <v>59</v>
      </c>
      <c r="H973" t="s">
        <v>51</v>
      </c>
      <c r="L973" t="s">
        <v>47</v>
      </c>
    </row>
    <row r="974" spans="1:12" ht="33.299999999999997">
      <c r="A974" s="74" t="s">
        <v>48</v>
      </c>
      <c r="B974" s="57" t="s">
        <v>1033</v>
      </c>
      <c r="C974" s="75" t="str">
        <f>VLOOKUP(B974,[3]sheet1!$F$5:$R$3349,13,0)</f>
        <v>计划关井（生产组织影响）：2022-08-08 08:00因生产组织影响(集气站检修)，关井前油套压2.99/16.57Mpa。</v>
      </c>
      <c r="D974" s="76">
        <f>VLOOKUP(B974,[3]sheet1!$F$5:$X$3379,19,0)</f>
        <v>43265</v>
      </c>
      <c r="E974">
        <f>VLOOKUP(B974,[3]sheet1!$F$5:$H$3351,3,0)</f>
        <v>0.18</v>
      </c>
      <c r="F974" t="s">
        <v>50</v>
      </c>
      <c r="H974" t="s">
        <v>51</v>
      </c>
    </row>
    <row r="975" spans="1:12" ht="33.299999999999997">
      <c r="A975" s="74" t="s">
        <v>48</v>
      </c>
      <c r="B975" s="57" t="s">
        <v>1034</v>
      </c>
      <c r="C975" s="75" t="str">
        <f>VLOOKUP(B975,[3]sheet1!$F$5:$R$3349,13,0)</f>
        <v>计划关井（生产组织影响）：2022-08-08 08:00因生产组织影响(集气站检修)，关井前油套压1.70/6.14Mpa。</v>
      </c>
      <c r="D975" s="76">
        <f>VLOOKUP(B975,[3]sheet1!$F$5:$X$3379,19,0)</f>
        <v>43265</v>
      </c>
      <c r="E975">
        <f>VLOOKUP(B975,[3]sheet1!$F$5:$H$3351,3,0)</f>
        <v>0.2</v>
      </c>
      <c r="F975" t="s">
        <v>50</v>
      </c>
      <c r="H975" t="s">
        <v>51</v>
      </c>
    </row>
    <row r="976" spans="1:12" ht="33.299999999999997">
      <c r="A976" s="74" t="s">
        <v>48</v>
      </c>
      <c r="B976" s="57" t="s">
        <v>1035</v>
      </c>
      <c r="C976" s="75" t="str">
        <f>VLOOKUP(B976,[3]sheet1!$F$5:$R$3349,13,0)</f>
        <v>计划关井（关井轮休）：2022-05-28 08:00因关井轮休(气井关井轮休)，关井前油套压1.96/1.95Mpa。</v>
      </c>
      <c r="D976" s="76">
        <f>VLOOKUP(B976,[3]sheet1!$F$5:$X$3379,19,0)</f>
        <v>43265</v>
      </c>
      <c r="E976">
        <f>VLOOKUP(B976,[3]sheet1!$F$5:$H$3351,3,0)</f>
        <v>0.3</v>
      </c>
      <c r="F976" t="s">
        <v>50</v>
      </c>
      <c r="H976" t="s">
        <v>51</v>
      </c>
    </row>
    <row r="977" spans="1:8" ht="33.299999999999997">
      <c r="A977" s="74" t="s">
        <v>48</v>
      </c>
      <c r="B977" s="57" t="s">
        <v>1036</v>
      </c>
      <c r="C977" s="75" t="str">
        <f>VLOOKUP(B977,[3]sheet1!$F$5:$R$3349,13,0)</f>
        <v>计划关井（生产组织影响）：2022-08-08 08:00因生产组织影响(集气站检修)，关井前油套压1.72/4.95Mpa。</v>
      </c>
      <c r="D977" s="76">
        <f>VLOOKUP(B977,[3]sheet1!$F$5:$X$3379,19,0)</f>
        <v>43296</v>
      </c>
      <c r="E977">
        <f>VLOOKUP(B977,[3]sheet1!$F$5:$H$3351,3,0)</f>
        <v>0.5</v>
      </c>
      <c r="F977" t="s">
        <v>50</v>
      </c>
      <c r="H977" t="s">
        <v>51</v>
      </c>
    </row>
    <row r="978" spans="1:8" ht="44.4">
      <c r="A978" s="74" t="s">
        <v>48</v>
      </c>
      <c r="B978" s="57" t="s">
        <v>1037</v>
      </c>
      <c r="C978" s="75" t="str">
        <f>VLOOKUP(B978,[3]sheet1!$F$5:$R$3349,13,0)</f>
        <v>柱塞气举；计划关井（生产组织影响）：2022-08-08 08:00因生产组织影响(集气站检修)，关井前油套压1.71/6.48Mpa。</v>
      </c>
      <c r="D978" s="76">
        <f>VLOOKUP(B978,[3]sheet1!$F$5:$X$3379,19,0)</f>
        <v>43296</v>
      </c>
      <c r="E978">
        <f>VLOOKUP(B978,[3]sheet1!$F$5:$H$3351,3,0)</f>
        <v>0.88</v>
      </c>
      <c r="F978" s="2" t="s">
        <v>53</v>
      </c>
      <c r="G978" s="2" t="s">
        <v>45</v>
      </c>
      <c r="H978" t="s">
        <v>51</v>
      </c>
    </row>
    <row r="979" spans="1:8" ht="33.299999999999997">
      <c r="A979" s="74" t="s">
        <v>48</v>
      </c>
      <c r="B979" s="57" t="s">
        <v>1038</v>
      </c>
      <c r="C979" s="75" t="str">
        <f>VLOOKUP(B979,[3]sheet1!$F$5:$R$3349,13,0)</f>
        <v>计划关井（生产组织影响）：2022-08-08 08:00因生产组织影响(集气站检修)，关井前油套压1.62/4.38Mpa。</v>
      </c>
      <c r="D979" s="76">
        <f>VLOOKUP(B979,[3]sheet1!$F$5:$X$3379,19,0)</f>
        <v>43296</v>
      </c>
      <c r="E979">
        <f>VLOOKUP(B979,[3]sheet1!$F$5:$H$3351,3,0)</f>
        <v>0.04</v>
      </c>
      <c r="F979" t="s">
        <v>50</v>
      </c>
      <c r="H979" t="s">
        <v>51</v>
      </c>
    </row>
    <row r="980" spans="1:8" ht="33.299999999999997">
      <c r="A980" s="74" t="s">
        <v>48</v>
      </c>
      <c r="B980" s="57" t="s">
        <v>1039</v>
      </c>
      <c r="C980" s="75" t="str">
        <f>VLOOKUP(B980,[3]sheet1!$F$5:$R$3349,13,0)</f>
        <v>计划关井（生产组织影响）：2022-08-08 08:00因生产组织影响(集气站检修)，关井前油套压1.52/6.82Mpa。</v>
      </c>
      <c r="D980" s="76">
        <f>VLOOKUP(B980,[3]sheet1!$F$5:$X$3379,19,0)</f>
        <v>43303</v>
      </c>
      <c r="E980">
        <f>VLOOKUP(B980,[3]sheet1!$F$5:$H$3351,3,0)</f>
        <v>0.5</v>
      </c>
      <c r="F980" t="s">
        <v>50</v>
      </c>
      <c r="H980" t="s">
        <v>51</v>
      </c>
    </row>
    <row r="981" spans="1:8" ht="33.299999999999997">
      <c r="A981" s="74" t="s">
        <v>48</v>
      </c>
      <c r="B981" s="57" t="s">
        <v>1040</v>
      </c>
      <c r="C981" s="75" t="str">
        <f>VLOOKUP(B981,[3]sheet1!$F$5:$R$3349,13,0)</f>
        <v>计划关井（生产组织影响）：2022-08-08 08:00因生产组织影响(集气站检修)，关井前油套压3.30/19.35Mpa。</v>
      </c>
      <c r="D981" s="76">
        <f>VLOOKUP(B981,[3]sheet1!$F$5:$X$3379,19,0)</f>
        <v>43305</v>
      </c>
      <c r="E981">
        <f>VLOOKUP(B981,[3]sheet1!$F$5:$H$3351,3,0)</f>
        <v>0.15</v>
      </c>
      <c r="F981" t="s">
        <v>50</v>
      </c>
      <c r="H981" t="s">
        <v>51</v>
      </c>
    </row>
    <row r="982" spans="1:8" ht="33.299999999999997">
      <c r="A982" s="74" t="s">
        <v>48</v>
      </c>
      <c r="B982" s="57" t="s">
        <v>1041</v>
      </c>
      <c r="C982" s="75" t="str">
        <f>VLOOKUP(B982,[3]sheet1!$F$5:$R$3349,13,0)</f>
        <v>计划关井（生产组织影响）：2022-08-08 08:00因生产组织影响(集气站检修)，关井前油套压1.55/1.36Mpa。</v>
      </c>
      <c r="D982" s="76">
        <f>VLOOKUP(B982,[3]sheet1!$F$5:$X$3379,19,0)</f>
        <v>43303</v>
      </c>
      <c r="E982">
        <f>VLOOKUP(B982,[3]sheet1!$F$5:$H$3351,3,0)</f>
        <v>0.35</v>
      </c>
      <c r="F982" t="s">
        <v>50</v>
      </c>
      <c r="H982" t="s">
        <v>51</v>
      </c>
    </row>
    <row r="983" spans="1:8" ht="33.299999999999997">
      <c r="A983" s="74" t="s">
        <v>48</v>
      </c>
      <c r="B983" s="57" t="s">
        <v>1042</v>
      </c>
      <c r="C983" s="75" t="str">
        <f>VLOOKUP(B983,[3]sheet1!$F$5:$R$3349,13,0)</f>
        <v>计划关井（生产组织影响）：2022-08-08 08:00因生产组织影响(集气站检修)，关井前油套压1.77/13.49Mpa。</v>
      </c>
      <c r="D983" s="76">
        <f>VLOOKUP(B983,[3]sheet1!$F$5:$X$3379,19,0)</f>
        <v>43303</v>
      </c>
      <c r="E983">
        <f>VLOOKUP(B983,[3]sheet1!$F$5:$H$3351,3,0)</f>
        <v>0.15</v>
      </c>
      <c r="F983" t="s">
        <v>50</v>
      </c>
      <c r="H983" t="s">
        <v>51</v>
      </c>
    </row>
    <row r="984" spans="1:8" ht="44.4">
      <c r="A984" s="74" t="s">
        <v>48</v>
      </c>
      <c r="B984" s="57" t="s">
        <v>1043</v>
      </c>
      <c r="C984" s="75" t="str">
        <f>VLOOKUP(B984,[3]sheet1!$F$5:$R$3349,13,0)</f>
        <v>柱塞气举；计划关井（生产组织影响）：2022-08-05 08:00因生产组织影响(集气站检修关井)，关井前油套压1.38/2.97Mpa。</v>
      </c>
      <c r="D984" s="76">
        <f>VLOOKUP(B984,[3]sheet1!$F$5:$X$3379,19,0)</f>
        <v>41117</v>
      </c>
      <c r="E984">
        <f>VLOOKUP(B984,[3]sheet1!$F$5:$H$3351,3,0)</f>
        <v>0.35</v>
      </c>
      <c r="F984" s="2" t="s">
        <v>53</v>
      </c>
      <c r="G984" s="2" t="s">
        <v>45</v>
      </c>
      <c r="H984" t="s">
        <v>51</v>
      </c>
    </row>
    <row r="985" spans="1:8" ht="44.4">
      <c r="A985" s="74" t="s">
        <v>48</v>
      </c>
      <c r="B985" s="57" t="s">
        <v>1044</v>
      </c>
      <c r="C985" s="75" t="str">
        <f>VLOOKUP(B985,[3]sheet1!$F$5:$R$3349,13,0)</f>
        <v>柱塞气举；计划关井（生产组织影响）：2022-08-05 08:00因生产组织影响(集气站检修关井)，关井前油套压1.37/4.05Mpa。</v>
      </c>
      <c r="D985" s="76">
        <f>VLOOKUP(B985,[3]sheet1!$F$5:$X$3379,19,0)</f>
        <v>41206</v>
      </c>
      <c r="E985">
        <f>VLOOKUP(B985,[3]sheet1!$F$5:$H$3351,3,0)</f>
        <v>0.9</v>
      </c>
      <c r="F985" s="2" t="s">
        <v>53</v>
      </c>
      <c r="G985" s="2" t="s">
        <v>45</v>
      </c>
      <c r="H985" t="s">
        <v>51</v>
      </c>
    </row>
    <row r="986" spans="1:8" ht="44.4">
      <c r="A986" s="74" t="s">
        <v>48</v>
      </c>
      <c r="B986" s="57" t="s">
        <v>1045</v>
      </c>
      <c r="C986" s="75" t="str">
        <f>VLOOKUP(B986,[3]sheet1!$F$5:$R$3349,13,0)</f>
        <v>速度管柱；计划关井（生产组织影响）：2022-08-05 08:00因生产组织影响(集气站检修关井)，关井前油套压1.31/2.66Mpa。</v>
      </c>
      <c r="D986" s="76">
        <f>VLOOKUP(B986,[3]sheet1!$F$5:$X$3379,19,0)</f>
        <v>43073</v>
      </c>
      <c r="E986">
        <f>VLOOKUP(B986,[3]sheet1!$F$5:$H$3351,3,0)</f>
        <v>0.5</v>
      </c>
      <c r="F986" t="s">
        <v>50</v>
      </c>
      <c r="H986" t="s">
        <v>51</v>
      </c>
    </row>
    <row r="987" spans="1:8" ht="44.4">
      <c r="A987" s="74" t="s">
        <v>48</v>
      </c>
      <c r="B987" s="57" t="s">
        <v>1046</v>
      </c>
      <c r="C987" s="75" t="str">
        <f>VLOOKUP(B987,[3]sheet1!$F$5:$R$3349,13,0)</f>
        <v>速度管柱；计划关井（生产组织影响）：2022-08-05 08:00因生产组织影响(集气站检修关井)，关井前油套压1.25/4.77Mpa。</v>
      </c>
      <c r="D987" s="76">
        <f>VLOOKUP(B987,[3]sheet1!$F$5:$X$3379,19,0)</f>
        <v>43073</v>
      </c>
      <c r="E987">
        <f>VLOOKUP(B987,[3]sheet1!$F$5:$H$3351,3,0)</f>
        <v>0.2</v>
      </c>
      <c r="F987" t="s">
        <v>50</v>
      </c>
      <c r="H987" t="s">
        <v>51</v>
      </c>
    </row>
    <row r="988" spans="1:8" ht="44.4">
      <c r="A988" s="74" t="s">
        <v>48</v>
      </c>
      <c r="B988" s="57" t="s">
        <v>1047</v>
      </c>
      <c r="C988" s="75" t="str">
        <f>VLOOKUP(B988,[3]sheet1!$F$5:$R$3349,13,0)</f>
        <v>速度管柱；油管打孔；计划关井（生产组织影响）：2022-08-05 08:00因生产组织影响(集气站检修关井)，关井前油套压1.26/5.25Mpa。</v>
      </c>
      <c r="D988" s="76">
        <f>VLOOKUP(B988,[3]sheet1!$F$5:$X$3379,19,0)</f>
        <v>43074</v>
      </c>
      <c r="E988">
        <f>VLOOKUP(B988,[3]sheet1!$F$5:$H$3351,3,0)</f>
        <v>0.3</v>
      </c>
      <c r="F988" t="s">
        <v>50</v>
      </c>
      <c r="H988" t="s">
        <v>51</v>
      </c>
    </row>
    <row r="989" spans="1:8" ht="33.299999999999997">
      <c r="A989" s="74" t="s">
        <v>48</v>
      </c>
      <c r="B989" s="57" t="s">
        <v>1048</v>
      </c>
      <c r="C989" s="75" t="str">
        <f>VLOOKUP(B989,[3]sheet1!$F$5:$R$3349,13,0)</f>
        <v>计划关井（生产组织影响）：2022-08-05 08:00因生产组织影响(集气站检修关井)，关井前油套压1.24/4.55Mpa。</v>
      </c>
      <c r="D989" s="76">
        <f>VLOOKUP(B989,[3]sheet1!$F$5:$X$3379,19,0)</f>
        <v>43276</v>
      </c>
      <c r="E989">
        <f>VLOOKUP(B989,[3]sheet1!$F$5:$H$3351,3,0)</f>
        <v>0.3</v>
      </c>
      <c r="F989" t="s">
        <v>50</v>
      </c>
      <c r="H989" t="s">
        <v>51</v>
      </c>
    </row>
    <row r="990" spans="1:8" ht="44.4">
      <c r="A990" s="74" t="s">
        <v>48</v>
      </c>
      <c r="B990" s="57" t="s">
        <v>1049</v>
      </c>
      <c r="C990" s="75" t="str">
        <f>VLOOKUP(B990,[3]sheet1!$F$5:$R$3349,13,0)</f>
        <v>柱塞气举；计划关井（生产组织影响）：2022-08-05 08:00因生产组织影响(集气站检修关井)，关井前油套压1.21/13.43Mpa。</v>
      </c>
      <c r="D990" s="76">
        <f>VLOOKUP(B990,[3]sheet1!$F$5:$X$3379,19,0)</f>
        <v>43276</v>
      </c>
      <c r="E990">
        <f>VLOOKUP(B990,[3]sheet1!$F$5:$H$3351,3,0)</f>
        <v>0.2</v>
      </c>
      <c r="F990" s="2" t="s">
        <v>53</v>
      </c>
      <c r="G990" s="2" t="s">
        <v>45</v>
      </c>
      <c r="H990" t="s">
        <v>51</v>
      </c>
    </row>
    <row r="991" spans="1:8" ht="33.299999999999997">
      <c r="A991" s="74" t="s">
        <v>48</v>
      </c>
      <c r="B991" s="57" t="s">
        <v>1050</v>
      </c>
      <c r="C991" s="75" t="str">
        <f>VLOOKUP(B991,[3]sheet1!$F$5:$R$3349,13,0)</f>
        <v>计划关井（生产组织影响）：2022-08-05 08:00因生产组织影响(集气站检修关井)，关井前油套压1.18/10.44Mpa。</v>
      </c>
      <c r="D991" s="76">
        <f>VLOOKUP(B991,[3]sheet1!$F$5:$X$3379,19,0)</f>
        <v>43276</v>
      </c>
      <c r="E991">
        <f>VLOOKUP(B991,[3]sheet1!$F$5:$H$3351,3,0)</f>
        <v>0.25</v>
      </c>
      <c r="F991" t="s">
        <v>50</v>
      </c>
      <c r="H991" t="s">
        <v>51</v>
      </c>
    </row>
    <row r="992" spans="1:8" ht="33.299999999999997">
      <c r="A992" s="74" t="s">
        <v>48</v>
      </c>
      <c r="B992" s="57" t="s">
        <v>1051</v>
      </c>
      <c r="C992" s="75" t="str">
        <f>VLOOKUP(B992,[3]sheet1!$F$5:$R$3349,13,0)</f>
        <v>计划关井（生产组织影响）：2022-08-05 08:00因生产组织影响(集气站检修关井)，关井前油套压1.43/7.18Mpa。</v>
      </c>
      <c r="D992" s="76">
        <f>VLOOKUP(B992,[3]sheet1!$F$5:$X$3379,19,0)</f>
        <v>41199</v>
      </c>
      <c r="E992">
        <f>VLOOKUP(B992,[3]sheet1!$F$5:$H$3351,3,0)</f>
        <v>0.16</v>
      </c>
      <c r="F992" s="77" t="s">
        <v>53</v>
      </c>
    </row>
    <row r="993" spans="1:8" ht="33.299999999999997">
      <c r="A993" s="74" t="s">
        <v>48</v>
      </c>
      <c r="B993" s="57" t="s">
        <v>1052</v>
      </c>
      <c r="C993" s="75" t="str">
        <f>VLOOKUP(B993,[3]sheet1!$F$5:$R$3349,13,0)</f>
        <v>计划关井（生产组织影响）：2022-08-05 08:00因生产组织影响(集气站检修关井)，关井前油套压1.16/6.76Mpa。</v>
      </c>
      <c r="D993" s="76">
        <f>VLOOKUP(B993,[3]sheet1!$F$5:$X$3379,19,0)</f>
        <v>43822</v>
      </c>
      <c r="E993">
        <f>VLOOKUP(B993,[3]sheet1!$F$5:$H$3351,3,0)</f>
        <v>0.2</v>
      </c>
      <c r="F993" t="s">
        <v>50</v>
      </c>
      <c r="H993" t="s">
        <v>51</v>
      </c>
    </row>
    <row r="994" spans="1:8" ht="33.299999999999997">
      <c r="A994" s="74" t="s">
        <v>48</v>
      </c>
      <c r="B994" s="57" t="s">
        <v>1053</v>
      </c>
      <c r="C994" s="75" t="str">
        <f>VLOOKUP(B994,[3]sheet1!$F$5:$R$3349,13,0)</f>
        <v>计划关井（生产组织影响）：2022-08-05 08:00因生产组织影响(集气站检修关井)，关井前油套压3.55/10.95Mpa。</v>
      </c>
      <c r="D994" s="76">
        <f>VLOOKUP(B994,[3]sheet1!$F$5:$X$3379,19,0)</f>
        <v>44293</v>
      </c>
      <c r="E994">
        <f>VLOOKUP(B994,[3]sheet1!$F$5:$H$3351,3,0)</f>
        <v>0.5</v>
      </c>
      <c r="F994" t="s">
        <v>50</v>
      </c>
      <c r="H994" t="s">
        <v>51</v>
      </c>
    </row>
    <row r="995" spans="1:8">
      <c r="A995" s="74" t="s">
        <v>48</v>
      </c>
      <c r="B995" s="57" t="s">
        <v>1054</v>
      </c>
      <c r="C995" s="75"/>
      <c r="D995" s="76">
        <f>VLOOKUP(B995,[3]sheet1!$F$5:$X$3379,19,0)</f>
        <v>43341</v>
      </c>
      <c r="E995">
        <f>VLOOKUP(B995,[3]sheet1!$F$5:$H$3351,3,0)</f>
        <v>0.15</v>
      </c>
      <c r="F995" t="s">
        <v>50</v>
      </c>
      <c r="H995" t="s">
        <v>51</v>
      </c>
    </row>
    <row r="996" spans="1:8">
      <c r="A996" s="74" t="s">
        <v>48</v>
      </c>
      <c r="B996" s="57" t="s">
        <v>1055</v>
      </c>
      <c r="C996" s="75"/>
      <c r="D996" s="76">
        <f>VLOOKUP(B996,[3]sheet1!$F$5:$X$3379,19,0)</f>
        <v>43341</v>
      </c>
      <c r="E996">
        <f>VLOOKUP(B996,[3]sheet1!$F$5:$H$3351,3,0)</f>
        <v>0.1</v>
      </c>
      <c r="F996" t="s">
        <v>50</v>
      </c>
      <c r="H996" t="s">
        <v>51</v>
      </c>
    </row>
    <row r="997" spans="1:8">
      <c r="A997" s="74" t="s">
        <v>48</v>
      </c>
      <c r="B997" s="57" t="s">
        <v>1056</v>
      </c>
      <c r="C997" s="75"/>
      <c r="D997" s="76">
        <f>VLOOKUP(B997,[3]sheet1!$F$5:$X$3379,19,0)</f>
        <v>43355</v>
      </c>
      <c r="E997">
        <f>VLOOKUP(B997,[3]sheet1!$F$5:$H$3351,3,0)</f>
        <v>0.8</v>
      </c>
      <c r="F997" t="s">
        <v>50</v>
      </c>
      <c r="H997" t="s">
        <v>51</v>
      </c>
    </row>
    <row r="998" spans="1:8">
      <c r="A998" s="74" t="s">
        <v>48</v>
      </c>
      <c r="B998" s="57" t="s">
        <v>1057</v>
      </c>
      <c r="C998" s="75"/>
      <c r="D998" s="76">
        <f>VLOOKUP(B998,[3]sheet1!$F$5:$X$3379,19,0)</f>
        <v>43434</v>
      </c>
      <c r="E998">
        <f>VLOOKUP(B998,[3]sheet1!$F$5:$H$3351,3,0)</f>
        <v>0.3</v>
      </c>
      <c r="F998" t="s">
        <v>50</v>
      </c>
      <c r="H998" t="s">
        <v>51</v>
      </c>
    </row>
    <row r="999" spans="1:8">
      <c r="A999" s="74" t="s">
        <v>48</v>
      </c>
      <c r="B999" s="57" t="s">
        <v>1058</v>
      </c>
      <c r="C999" s="75"/>
      <c r="D999" s="76">
        <f>VLOOKUP(B999,[3]sheet1!$F$5:$X$3379,19,0)</f>
        <v>43435</v>
      </c>
      <c r="E999">
        <f>VLOOKUP(B999,[3]sheet1!$F$5:$H$3351,3,0)</f>
        <v>0.15</v>
      </c>
      <c r="F999" t="s">
        <v>50</v>
      </c>
      <c r="H999" t="s">
        <v>51</v>
      </c>
    </row>
    <row r="1000" spans="1:8">
      <c r="A1000" s="74" t="s">
        <v>48</v>
      </c>
      <c r="B1000" s="57" t="s">
        <v>1059</v>
      </c>
      <c r="C1000" s="75" t="str">
        <f>VLOOKUP(B1000,[3]sheet1!$F$5:$R$3349,13,0)</f>
        <v>柱塞气举；</v>
      </c>
      <c r="D1000" s="76">
        <f>VLOOKUP(B1000,[3]sheet1!$F$5:$X$3379,19,0)</f>
        <v>43433</v>
      </c>
      <c r="E1000">
        <f>VLOOKUP(B1000,[3]sheet1!$F$5:$H$3351,3,0)</f>
        <v>0.15</v>
      </c>
      <c r="F1000" s="2" t="s">
        <v>53</v>
      </c>
      <c r="G1000" s="2" t="s">
        <v>45</v>
      </c>
      <c r="H1000" t="s">
        <v>51</v>
      </c>
    </row>
    <row r="1001" spans="1:8">
      <c r="A1001" s="74" t="s">
        <v>48</v>
      </c>
      <c r="B1001" s="57" t="s">
        <v>1060</v>
      </c>
      <c r="C1001" s="75" t="str">
        <f>VLOOKUP(B1001,[3]sheet1!$F$5:$R$3349,13,0)</f>
        <v>柱塞气举；</v>
      </c>
      <c r="D1001" s="76">
        <f>VLOOKUP(B1001,[3]sheet1!$F$5:$X$3379,19,0)</f>
        <v>43433</v>
      </c>
      <c r="E1001">
        <f>VLOOKUP(B1001,[3]sheet1!$F$5:$H$3351,3,0)</f>
        <v>0.15</v>
      </c>
      <c r="F1001" s="2" t="s">
        <v>53</v>
      </c>
      <c r="G1001" s="2" t="s">
        <v>45</v>
      </c>
      <c r="H1001" t="s">
        <v>51</v>
      </c>
    </row>
    <row r="1002" spans="1:8" ht="33.299999999999997">
      <c r="A1002" s="74" t="s">
        <v>48</v>
      </c>
      <c r="B1002" s="57" t="s">
        <v>1061</v>
      </c>
      <c r="C1002" s="75" t="str">
        <f>VLOOKUP(B1002,[3]sheet1!$F$5:$R$3349,13,0)</f>
        <v>计划关井（关井轮休）：2022-07-06 08:00因关井轮休(高产井轮休)，关井前油套压1.58/17.80Mpa。</v>
      </c>
      <c r="D1002" s="76">
        <f>VLOOKUP(B1002,[3]sheet1!$F$5:$X$3379,19,0)</f>
        <v>43433</v>
      </c>
      <c r="E1002">
        <f>VLOOKUP(B1002,[3]sheet1!$F$5:$H$3351,3,0)</f>
        <v>0.75</v>
      </c>
      <c r="F1002" t="s">
        <v>50</v>
      </c>
      <c r="H1002" t="s">
        <v>51</v>
      </c>
    </row>
    <row r="1003" spans="1:8">
      <c r="A1003" s="74" t="s">
        <v>48</v>
      </c>
      <c r="B1003" s="57" t="s">
        <v>1062</v>
      </c>
      <c r="C1003" s="75" t="str">
        <f>VLOOKUP(B1003,[3]sheet1!$F$5:$R$3349,13,0)</f>
        <v>柱塞气举；</v>
      </c>
      <c r="D1003" s="76">
        <f>VLOOKUP(B1003,[3]sheet1!$F$5:$X$3379,19,0)</f>
        <v>43636</v>
      </c>
      <c r="E1003">
        <f>VLOOKUP(B1003,[3]sheet1!$F$5:$H$3351,3,0)</f>
        <v>0.45</v>
      </c>
      <c r="F1003" s="2" t="s">
        <v>53</v>
      </c>
      <c r="G1003" s="2" t="s">
        <v>45</v>
      </c>
      <c r="H1003" t="s">
        <v>51</v>
      </c>
    </row>
    <row r="1004" spans="1:8">
      <c r="A1004" s="74" t="s">
        <v>48</v>
      </c>
      <c r="B1004" s="57" t="s">
        <v>1063</v>
      </c>
      <c r="C1004" s="75"/>
      <c r="D1004" s="76">
        <f>VLOOKUP(B1004,[3]sheet1!$F$5:$X$3379,19,0)</f>
        <v>43636</v>
      </c>
      <c r="E1004">
        <f>VLOOKUP(B1004,[3]sheet1!$F$5:$H$3351,3,0)</f>
        <v>0.3</v>
      </c>
      <c r="F1004" t="s">
        <v>50</v>
      </c>
      <c r="H1004" t="s">
        <v>51</v>
      </c>
    </row>
    <row r="1005" spans="1:8" ht="33.299999999999997">
      <c r="A1005" s="74" t="s">
        <v>48</v>
      </c>
      <c r="B1005" s="57" t="s">
        <v>1064</v>
      </c>
      <c r="C1005" s="75" t="str">
        <f>VLOOKUP(B1005,[3]sheet1!$F$5:$R$3349,13,0)</f>
        <v>柱塞气举；计划关井（无气量）：2022-05-23 08:00因无气量()，关井前油套压1.46/11.22Mpa。</v>
      </c>
      <c r="D1005" s="76">
        <f>VLOOKUP(B1005,[3]sheet1!$F$5:$X$3379,19,0)</f>
        <v>40524</v>
      </c>
      <c r="E1005">
        <f>VLOOKUP(B1005,[3]sheet1!$F$5:$H$3351,3,0)</f>
        <v>0</v>
      </c>
      <c r="F1005" s="2" t="s">
        <v>53</v>
      </c>
      <c r="G1005" s="2" t="s">
        <v>45</v>
      </c>
    </row>
    <row r="1006" spans="1:8" ht="33.299999999999997">
      <c r="A1006" s="74" t="s">
        <v>48</v>
      </c>
      <c r="B1006" s="57" t="s">
        <v>1065</v>
      </c>
      <c r="C1006" s="75" t="str">
        <f>VLOOKUP(B1006,[3]sheet1!$F$5:$R$3349,13,0)</f>
        <v>计划关井（生产组织影响）：2022-08-08 08:00因生产组织影响(集气站检修)，关井前油套压1.25/12.33Mpa。</v>
      </c>
      <c r="D1006" s="76">
        <f>VLOOKUP(B1006,[3]sheet1!$F$5:$X$3379,19,0)</f>
        <v>40602</v>
      </c>
      <c r="E1006">
        <f>VLOOKUP(B1006,[3]sheet1!$F$5:$H$3351,3,0)</f>
        <v>0.1</v>
      </c>
      <c r="F1006" s="77" t="s">
        <v>53</v>
      </c>
    </row>
    <row r="1007" spans="1:8" ht="44.4">
      <c r="A1007" s="74" t="s">
        <v>48</v>
      </c>
      <c r="B1007" s="57" t="s">
        <v>1066</v>
      </c>
      <c r="C1007" s="75" t="str">
        <f>VLOOKUP(B1007,[3]sheet1!$F$5:$R$3349,13,0)</f>
        <v>柱塞气举；计划关井（生产组织影响）：2022-08-08 08:00因生产组织影响(集气站检修)，关井前油套压1.26/6.68Mpa。</v>
      </c>
      <c r="D1007" s="76">
        <f>VLOOKUP(B1007,[3]sheet1!$F$5:$X$3379,19,0)</f>
        <v>40524</v>
      </c>
      <c r="E1007">
        <f>VLOOKUP(B1007,[3]sheet1!$F$5:$H$3351,3,0)</f>
        <v>0.13</v>
      </c>
      <c r="F1007" s="2" t="s">
        <v>53</v>
      </c>
      <c r="G1007" s="2" t="s">
        <v>45</v>
      </c>
    </row>
    <row r="1008" spans="1:8" ht="44.4">
      <c r="A1008" s="74" t="s">
        <v>48</v>
      </c>
      <c r="B1008" s="57" t="s">
        <v>1067</v>
      </c>
      <c r="C1008" s="75" t="str">
        <f>VLOOKUP(B1008,[3]sheet1!$F$5:$R$3349,13,0)</f>
        <v>柱塞气举；计划关井（生产组织影响）：2022-08-08 08:00因生产组织影响(集气站检修)，关井前油套压1.26/1.92Mpa。</v>
      </c>
      <c r="D1008" s="76">
        <f>VLOOKUP(B1008,[3]sheet1!$F$5:$X$3379,19,0)</f>
        <v>40602</v>
      </c>
      <c r="E1008">
        <f>VLOOKUP(B1008,[3]sheet1!$F$5:$H$3351,3,0)</f>
        <v>0.1</v>
      </c>
      <c r="F1008" s="2" t="s">
        <v>53</v>
      </c>
      <c r="G1008" s="2" t="s">
        <v>45</v>
      </c>
    </row>
    <row r="1009" spans="1:10" ht="44.4">
      <c r="A1009" s="74" t="s">
        <v>48</v>
      </c>
      <c r="B1009" s="57" t="s">
        <v>1068</v>
      </c>
      <c r="C1009" s="75" t="str">
        <f>VLOOKUP(B1009,[3]sheet1!$F$5:$R$3349,13,0)</f>
        <v>柱塞气举；计划关井（生产组织影响）：2022-08-08 08:00因生产组织影响(集气站检修)，关井前油套压1.28/5.43Mpa。</v>
      </c>
      <c r="D1009" s="76">
        <f>VLOOKUP(B1009,[3]sheet1!$F$5:$X$3379,19,0)</f>
        <v>40612</v>
      </c>
      <c r="E1009">
        <f>VLOOKUP(B1009,[3]sheet1!$F$5:$H$3351,3,0)</f>
        <v>0.16</v>
      </c>
      <c r="F1009" s="2" t="s">
        <v>53</v>
      </c>
      <c r="G1009" s="2" t="s">
        <v>45</v>
      </c>
    </row>
    <row r="1010" spans="1:10" ht="33.299999999999997">
      <c r="A1010" s="74" t="s">
        <v>48</v>
      </c>
      <c r="B1010" s="57" t="s">
        <v>1069</v>
      </c>
      <c r="C1010" s="75" t="str">
        <f>VLOOKUP(B1010,[3]sheet1!$F$5:$R$3349,13,0)</f>
        <v>柱塞气举；计划关井（无气量）：2020-03-22 08:00因无气量(无气量)，关井前油套压1.26/9.99Mpa。</v>
      </c>
      <c r="D1010" s="76">
        <f>VLOOKUP(B1010,[3]sheet1!$F$5:$X$3379,19,0)</f>
        <v>40555</v>
      </c>
      <c r="E1010">
        <f>VLOOKUP(B1010,[3]sheet1!$F$5:$H$3351,3,0)</f>
        <v>0</v>
      </c>
      <c r="F1010" s="2" t="s">
        <v>56</v>
      </c>
      <c r="G1010" s="2" t="s">
        <v>45</v>
      </c>
      <c r="J1010" t="s">
        <v>57</v>
      </c>
    </row>
    <row r="1011" spans="1:10" ht="33.299999999999997">
      <c r="A1011" s="74" t="s">
        <v>48</v>
      </c>
      <c r="B1011" s="57" t="s">
        <v>1070</v>
      </c>
      <c r="C1011" s="75" t="str">
        <f>VLOOKUP(B1011,[3]sheet1!$F$5:$R$3349,13,0)</f>
        <v>计划关井（无气量）：2022-05-23 08:00因无气量()，关井前油套压1.46/17.20Mpa。</v>
      </c>
      <c r="D1011" s="76">
        <f>VLOOKUP(B1011,[3]sheet1!$F$5:$X$3379,19,0)</f>
        <v>40374</v>
      </c>
      <c r="E1011">
        <f>VLOOKUP(B1011,[3]sheet1!$F$5:$H$3351,3,0)</f>
        <v>0</v>
      </c>
      <c r="F1011" s="2" t="s">
        <v>56</v>
      </c>
    </row>
    <row r="1012" spans="1:10" ht="44.4">
      <c r="A1012" s="74" t="s">
        <v>48</v>
      </c>
      <c r="B1012" s="57" t="s">
        <v>1071</v>
      </c>
      <c r="C1012" s="75" t="str">
        <f>VLOOKUP(B1012,[3]sheet1!$F$5:$R$3349,13,0)</f>
        <v>柱塞气举；计划关井（生产组织影响）：2022-08-08 08:00因生产组织影响(集气站检修)，关井前油套压1.06/15.03Mpa。</v>
      </c>
      <c r="D1012" s="76">
        <f>VLOOKUP(B1012,[3]sheet1!$F$5:$X$3379,19,0)</f>
        <v>40523</v>
      </c>
      <c r="E1012">
        <f>VLOOKUP(B1012,[3]sheet1!$F$5:$H$3351,3,0)</f>
        <v>0.05</v>
      </c>
      <c r="F1012" s="2" t="s">
        <v>53</v>
      </c>
      <c r="G1012" s="2" t="s">
        <v>45</v>
      </c>
    </row>
    <row r="1013" spans="1:10" ht="33.299999999999997">
      <c r="A1013" s="74" t="s">
        <v>48</v>
      </c>
      <c r="B1013" s="57" t="s">
        <v>1072</v>
      </c>
      <c r="C1013" s="75" t="str">
        <f>VLOOKUP(B1013,[3]sheet1!$F$5:$R$3349,13,0)</f>
        <v>计划关井（生产组织影响）：2022-08-08 08:00因生产组织影响(集气站检修)，关井前油套压1.35/6.70Mpa。</v>
      </c>
      <c r="D1013" s="76">
        <f>VLOOKUP(B1013,[3]sheet1!$F$5:$X$3379,19,0)</f>
        <v>40157</v>
      </c>
      <c r="E1013">
        <f>VLOOKUP(B1013,[3]sheet1!$F$5:$H$3351,3,0)</f>
        <v>0.05</v>
      </c>
      <c r="F1013" t="s">
        <v>53</v>
      </c>
    </row>
    <row r="1014" spans="1:10" ht="33.299999999999997">
      <c r="A1014" s="74" t="s">
        <v>48</v>
      </c>
      <c r="B1014" s="57" t="s">
        <v>1073</v>
      </c>
      <c r="C1014" s="75" t="str">
        <f>VLOOKUP(B1014,[3]sheet1!$F$5:$R$3349,13,0)</f>
        <v>计划关井（生产组织影响）：2022-08-08 08:00因生产组织影响(集气站检修)，关井前油套压1.23/19.64Mpa。</v>
      </c>
      <c r="D1014" s="76">
        <f>VLOOKUP(B1014,[3]sheet1!$F$5:$X$3379,19,0)</f>
        <v>40157</v>
      </c>
      <c r="E1014">
        <f>VLOOKUP(B1014,[3]sheet1!$F$5:$H$3351,3,0)</f>
        <v>0.05</v>
      </c>
      <c r="F1014" t="s">
        <v>53</v>
      </c>
    </row>
    <row r="1015" spans="1:10" ht="44.4">
      <c r="A1015" s="74" t="s">
        <v>48</v>
      </c>
      <c r="B1015" s="57" t="s">
        <v>1074</v>
      </c>
      <c r="C1015" s="75" t="str">
        <f>VLOOKUP(B1015,[3]sheet1!$F$5:$R$3349,13,0)</f>
        <v>速度管柱；计划关井（生产组织影响）：2022-08-05 08:00因生产组织影响(集气站检修关井)，关井前油套压1.34/14.31Mpa。</v>
      </c>
      <c r="D1015" s="76">
        <f>VLOOKUP(B1015,[3]sheet1!$F$5:$X$3379,19,0)</f>
        <v>43282</v>
      </c>
      <c r="E1015">
        <f>VLOOKUP(B1015,[3]sheet1!$F$5:$H$3351,3,0)</f>
        <v>0.18</v>
      </c>
      <c r="F1015" t="s">
        <v>50</v>
      </c>
      <c r="H1015" t="s">
        <v>51</v>
      </c>
    </row>
    <row r="1016" spans="1:10" ht="44.4">
      <c r="A1016" s="74" t="s">
        <v>48</v>
      </c>
      <c r="B1016" s="57" t="s">
        <v>1075</v>
      </c>
      <c r="C1016" s="75" t="str">
        <f>VLOOKUP(B1016,[3]sheet1!$F$5:$R$3349,13,0)</f>
        <v>柱塞气举；计划关井（生产组织影响）：2022-08-05 08:00因生产组织影响(集气站检修关井)，关井前油套压1.11/18.01Mpa。</v>
      </c>
      <c r="D1016" s="76">
        <f>VLOOKUP(B1016,[3]sheet1!$F$5:$X$3379,19,0)</f>
        <v>43282</v>
      </c>
      <c r="E1016">
        <f>VLOOKUP(B1016,[3]sheet1!$F$5:$H$3351,3,0)</f>
        <v>0.2</v>
      </c>
      <c r="F1016" s="2" t="s">
        <v>53</v>
      </c>
      <c r="G1016" s="2" t="s">
        <v>45</v>
      </c>
      <c r="H1016" t="s">
        <v>51</v>
      </c>
    </row>
    <row r="1017" spans="1:10" ht="44.4">
      <c r="A1017" s="74" t="s">
        <v>48</v>
      </c>
      <c r="B1017" s="57" t="s">
        <v>1076</v>
      </c>
      <c r="C1017" s="75" t="str">
        <f>VLOOKUP(B1017,[3]sheet1!$F$5:$R$3349,13,0)</f>
        <v>速度管柱；计划关井（生产组织影响）：2022-08-05 08:00因生产组织影响(集气站检修关井)，关井前油套压1.23/20.19Mpa。</v>
      </c>
      <c r="D1017" s="76">
        <f>VLOOKUP(B1017,[3]sheet1!$F$5:$X$3379,19,0)</f>
        <v>43290</v>
      </c>
      <c r="E1017">
        <f>VLOOKUP(B1017,[3]sheet1!$F$5:$H$3351,3,0)</f>
        <v>0.2</v>
      </c>
      <c r="F1017" t="s">
        <v>50</v>
      </c>
      <c r="H1017" t="s">
        <v>51</v>
      </c>
    </row>
    <row r="1018" spans="1:10" ht="44.4">
      <c r="A1018" s="74" t="s">
        <v>48</v>
      </c>
      <c r="B1018" s="57" t="s">
        <v>1077</v>
      </c>
      <c r="C1018" s="75" t="str">
        <f>VLOOKUP(B1018,[3]sheet1!$F$5:$R$3349,13,0)</f>
        <v>速度管柱；计划关井（生产组织影响）：2022-08-05 08:00因生产组织影响(集气站检修关井)，关井前油套压1.35/4.18Mpa。</v>
      </c>
      <c r="D1018" s="76">
        <f>VLOOKUP(B1018,[3]sheet1!$F$5:$X$3379,19,0)</f>
        <v>43283</v>
      </c>
      <c r="E1018">
        <f>VLOOKUP(B1018,[3]sheet1!$F$5:$H$3351,3,0)</f>
        <v>0.4</v>
      </c>
      <c r="F1018" t="s">
        <v>50</v>
      </c>
      <c r="H1018" t="s">
        <v>51</v>
      </c>
    </row>
    <row r="1019" spans="1:10" ht="33.299999999999997">
      <c r="A1019" s="74" t="s">
        <v>48</v>
      </c>
      <c r="B1019" s="57" t="s">
        <v>1078</v>
      </c>
      <c r="C1019" s="75" t="str">
        <f>VLOOKUP(B1019,[3]sheet1!$F$5:$R$3349,13,0)</f>
        <v>计划关井（生产组织影响）：2022-08-05 08:00因生产组织影响(集气站检修关井)，关井前油套压1.18/16.56Mpa。</v>
      </c>
      <c r="D1019" s="76">
        <f>VLOOKUP(B1019,[3]sheet1!$F$5:$X$3379,19,0)</f>
        <v>43286</v>
      </c>
      <c r="E1019">
        <f>VLOOKUP(B1019,[3]sheet1!$F$5:$H$3351,3,0)</f>
        <v>0.2</v>
      </c>
      <c r="F1019" t="s">
        <v>50</v>
      </c>
      <c r="H1019" t="s">
        <v>51</v>
      </c>
    </row>
    <row r="1020" spans="1:10" ht="33.299999999999997">
      <c r="A1020" s="74" t="s">
        <v>48</v>
      </c>
      <c r="B1020" s="57" t="s">
        <v>1079</v>
      </c>
      <c r="C1020" s="75" t="str">
        <f>VLOOKUP(B1020,[3]sheet1!$F$5:$R$3349,13,0)</f>
        <v>计划关井（生产组织影响）：2022-08-05 08:00因生产组织影响(集气站检修关井)，关井前油套压1.24/6.17Mpa。</v>
      </c>
      <c r="D1020" s="76">
        <f>VLOOKUP(B1020,[3]sheet1!$F$5:$X$3379,19,0)</f>
        <v>43283</v>
      </c>
      <c r="E1020">
        <f>VLOOKUP(B1020,[3]sheet1!$F$5:$H$3351,3,0)</f>
        <v>0.28000000000000003</v>
      </c>
      <c r="F1020" t="s">
        <v>50</v>
      </c>
      <c r="H1020" t="s">
        <v>51</v>
      </c>
    </row>
    <row r="1021" spans="1:10" ht="33.299999999999997">
      <c r="A1021" s="74" t="s">
        <v>48</v>
      </c>
      <c r="B1021" s="57" t="s">
        <v>1080</v>
      </c>
      <c r="C1021" s="75" t="str">
        <f>VLOOKUP(B1021,[3]sheet1!$F$5:$R$3349,13,0)</f>
        <v>计划关井（生产组织影响）：2022-08-05 08:00因生产组织影响(集气站检修关井)，关井前油套压1.14/14.91Mpa。</v>
      </c>
      <c r="D1021" s="76">
        <f>VLOOKUP(B1021,[3]sheet1!$F$5:$X$3379,19,0)</f>
        <v>43271</v>
      </c>
      <c r="E1021">
        <f>VLOOKUP(B1021,[3]sheet1!$F$5:$H$3351,3,0)</f>
        <v>0.15</v>
      </c>
      <c r="F1021" t="s">
        <v>50</v>
      </c>
      <c r="H1021" t="s">
        <v>51</v>
      </c>
    </row>
    <row r="1022" spans="1:10" ht="44.4">
      <c r="A1022" s="74" t="s">
        <v>48</v>
      </c>
      <c r="B1022" s="57" t="s">
        <v>1081</v>
      </c>
      <c r="C1022" s="75" t="str">
        <f>VLOOKUP(B1022,[3]sheet1!$F$5:$R$3349,13,0)</f>
        <v>柱塞气举；计划关井（生产组织影响）：2022-08-05 08:00因生产组织影响(集气站检修关井)，关井前油套压1.03/3.22Mpa。</v>
      </c>
      <c r="D1022" s="76">
        <f>VLOOKUP(B1022,[3]sheet1!$F$5:$X$3379,19,0)</f>
        <v>43271</v>
      </c>
      <c r="E1022">
        <f>VLOOKUP(B1022,[3]sheet1!$F$5:$H$3351,3,0)</f>
        <v>0.54</v>
      </c>
      <c r="F1022" s="2" t="s">
        <v>53</v>
      </c>
      <c r="G1022" s="2" t="s">
        <v>45</v>
      </c>
      <c r="H1022" t="s">
        <v>51</v>
      </c>
    </row>
    <row r="1023" spans="1:10" ht="44.4">
      <c r="A1023" s="74" t="s">
        <v>48</v>
      </c>
      <c r="B1023" s="57" t="s">
        <v>1082</v>
      </c>
      <c r="C1023" s="75" t="str">
        <f>VLOOKUP(B1023,[3]sheet1!$F$5:$R$3349,13,0)</f>
        <v>柱塞气举；计划关井（生产组织影响）：2022-08-05 08:00因生产组织影响(集气站检修关井)，关井前油套压1.22/6.87Mpa。</v>
      </c>
      <c r="D1023" s="76">
        <f>VLOOKUP(B1023,[3]sheet1!$F$5:$X$3379,19,0)</f>
        <v>43271</v>
      </c>
      <c r="E1023">
        <f>VLOOKUP(B1023,[3]sheet1!$F$5:$H$3351,3,0)</f>
        <v>0.3</v>
      </c>
      <c r="F1023" s="2" t="s">
        <v>53</v>
      </c>
      <c r="G1023" s="2" t="s">
        <v>45</v>
      </c>
      <c r="H1023" t="s">
        <v>51</v>
      </c>
    </row>
    <row r="1024" spans="1:10" ht="33.299999999999997">
      <c r="A1024" s="74" t="s">
        <v>48</v>
      </c>
      <c r="B1024" s="57" t="s">
        <v>1083</v>
      </c>
      <c r="C1024" s="75" t="str">
        <f>VLOOKUP(B1024,[3]sheet1!$F$5:$R$3349,13,0)</f>
        <v>计划关井（工艺试验）：2022-08-05 08:00因工艺试验(老井封堵)，关井前油套压1.54/10.26Mpa。</v>
      </c>
      <c r="D1024" s="76">
        <f>VLOOKUP(B1024,[3]sheet1!$F$5:$X$3379,19,0)</f>
        <v>40170</v>
      </c>
      <c r="E1024">
        <f>VLOOKUP(B1024,[3]sheet1!$F$5:$H$3351,3,0)</f>
        <v>0.02</v>
      </c>
      <c r="F1024" t="s">
        <v>53</v>
      </c>
    </row>
    <row r="1025" spans="1:10" ht="33.299999999999997">
      <c r="A1025" s="74" t="s">
        <v>48</v>
      </c>
      <c r="B1025" s="57" t="s">
        <v>1084</v>
      </c>
      <c r="C1025" s="75" t="str">
        <f>VLOOKUP(B1025,[3]sheet1!$F$5:$R$3349,13,0)</f>
        <v>计划关井（工艺试验）：2022-08-05 08:00因工艺试验(老井封堵)，关井前油套压1.60/19.43Mpa。</v>
      </c>
      <c r="D1025" s="76">
        <f>VLOOKUP(B1025,[3]sheet1!$F$5:$X$3379,19,0)</f>
        <v>40171</v>
      </c>
      <c r="E1025">
        <f>VLOOKUP(B1025,[3]sheet1!$F$5:$H$3351,3,0)</f>
        <v>0.01</v>
      </c>
      <c r="F1025" t="s">
        <v>53</v>
      </c>
    </row>
    <row r="1026" spans="1:10" ht="33.299999999999997">
      <c r="A1026" s="74" t="s">
        <v>48</v>
      </c>
      <c r="B1026" s="57" t="s">
        <v>1085</v>
      </c>
      <c r="C1026" s="75" t="str">
        <f>VLOOKUP(B1026,[3]sheet1!$F$5:$R$3349,13,0)</f>
        <v>计划关井（工艺试验）：2022-08-05 08:00因工艺试验(老井封堵)，关井前油套压1.07/18.25Mpa。</v>
      </c>
      <c r="D1026" s="76">
        <f>VLOOKUP(B1026,[3]sheet1!$F$5:$X$3379,19,0)</f>
        <v>40180</v>
      </c>
      <c r="E1026">
        <f>VLOOKUP(B1026,[3]sheet1!$F$5:$H$3351,3,0)</f>
        <v>0.01</v>
      </c>
      <c r="F1026" t="s">
        <v>53</v>
      </c>
    </row>
    <row r="1027" spans="1:10" ht="44.4">
      <c r="A1027" s="74" t="s">
        <v>48</v>
      </c>
      <c r="B1027" s="57" t="s">
        <v>1086</v>
      </c>
      <c r="C1027" s="75" t="str">
        <f>VLOOKUP(B1027,[3]sheet1!$F$5:$R$3349,13,0)</f>
        <v>柱塞气举；计划关井（生产组织影响）：2022-08-05 08:00因生产组织影响(集气站检修关井)，关井前油套压1.26/10.37Mpa。</v>
      </c>
      <c r="D1027" s="76">
        <f>VLOOKUP(B1027,[3]sheet1!$F$5:$X$3379,19,0)</f>
        <v>40171</v>
      </c>
      <c r="E1027">
        <f>VLOOKUP(B1027,[3]sheet1!$F$5:$H$3351,3,0)</f>
        <v>0.1</v>
      </c>
      <c r="F1027" s="2" t="s">
        <v>53</v>
      </c>
      <c r="G1027" s="2" t="s">
        <v>45</v>
      </c>
    </row>
    <row r="1028" spans="1:10" ht="33.299999999999997">
      <c r="A1028" s="74" t="s">
        <v>48</v>
      </c>
      <c r="B1028" s="57" t="s">
        <v>1087</v>
      </c>
      <c r="C1028" s="75" t="str">
        <f>VLOOKUP(B1028,[3]sheet1!$F$5:$R$3349,13,0)</f>
        <v>计划关井（生产组织影响）：2022-08-05 08:00因生产组织影响(集气站检修关井)，关井前油套压1.79/13.32Mpa。</v>
      </c>
      <c r="D1028" s="76">
        <f>VLOOKUP(B1028,[3]sheet1!$F$5:$X$3379,19,0)</f>
        <v>40171</v>
      </c>
      <c r="E1028">
        <f>VLOOKUP(B1028,[3]sheet1!$F$5:$H$3351,3,0)</f>
        <v>0.1</v>
      </c>
      <c r="F1028" s="77" t="s">
        <v>53</v>
      </c>
    </row>
    <row r="1029" spans="1:10" ht="44.4">
      <c r="A1029" s="74" t="s">
        <v>48</v>
      </c>
      <c r="B1029" s="57" t="s">
        <v>1088</v>
      </c>
      <c r="C1029" s="75" t="str">
        <f>VLOOKUP(B1029,[3]sheet1!$F$5:$R$3349,13,0)</f>
        <v>计划关井（生产组织影响）：2021-07-27 08:00因生产组织影响(因苏14-4-06C3井报废井封堵施工关井)，关井前油套压2.1/8.60Mpa。</v>
      </c>
      <c r="D1029" s="76">
        <f>VLOOKUP(B1029,[3]sheet1!$F$5:$X$3379,19,0)</f>
        <v>40517</v>
      </c>
      <c r="E1029">
        <f>VLOOKUP(B1029,[3]sheet1!$F$5:$H$3351,3,0)</f>
        <v>0</v>
      </c>
      <c r="F1029" s="2" t="s">
        <v>56</v>
      </c>
      <c r="J1029" t="s">
        <v>225</v>
      </c>
    </row>
    <row r="1030" spans="1:10" ht="33.299999999999997">
      <c r="A1030" s="74" t="s">
        <v>48</v>
      </c>
      <c r="B1030" s="57" t="s">
        <v>1089</v>
      </c>
      <c r="C1030" s="75" t="str">
        <f>VLOOKUP(B1030,[3]sheet1!$F$5:$R$3349,13,0)</f>
        <v>计划关井（生产组织影响）：2022-08-05 08:00因生产组织影响(集气站检修关井)，关井前油套压1.26/9.75Mpa。</v>
      </c>
      <c r="D1030" s="76">
        <f>VLOOKUP(B1030,[3]sheet1!$F$5:$X$3379,19,0)</f>
        <v>40556</v>
      </c>
      <c r="E1030">
        <f>VLOOKUP(B1030,[3]sheet1!$F$5:$H$3351,3,0)</f>
        <v>0.05</v>
      </c>
      <c r="F1030" t="s">
        <v>53</v>
      </c>
    </row>
    <row r="1031" spans="1:10" ht="33.299999999999997">
      <c r="A1031" s="74" t="s">
        <v>48</v>
      </c>
      <c r="B1031" s="57" t="s">
        <v>1090</v>
      </c>
      <c r="C1031" s="75" t="str">
        <f>VLOOKUP(B1031,[3]sheet1!$F$5:$R$3349,13,0)</f>
        <v>计划关井（无气量）：2022-06-04 08:00因无气量(无气量)，关井前油套压1.32/3.98Mpa。</v>
      </c>
      <c r="D1031" s="76">
        <f>VLOOKUP(B1031,[3]sheet1!$F$5:$X$3379,19,0)</f>
        <v>40171</v>
      </c>
      <c r="E1031">
        <f>VLOOKUP(B1031,[3]sheet1!$F$5:$H$3351,3,0)</f>
        <v>0</v>
      </c>
      <c r="F1031" s="2" t="s">
        <v>56</v>
      </c>
    </row>
    <row r="1032" spans="1:10">
      <c r="A1032" s="74" t="s">
        <v>48</v>
      </c>
      <c r="B1032" s="57" t="s">
        <v>1091</v>
      </c>
      <c r="C1032" s="75" t="str">
        <f>VLOOKUP(B1032,[3]sheet1!$F$5:$R$3349,13,0)</f>
        <v>速度管柱；</v>
      </c>
      <c r="D1032" s="76">
        <f>VLOOKUP(B1032,[3]sheet1!$F$5:$X$3379,19,0)</f>
        <v>43393</v>
      </c>
      <c r="E1032">
        <f>VLOOKUP(B1032,[3]sheet1!$F$5:$H$3351,3,0)</f>
        <v>0.2</v>
      </c>
      <c r="F1032" t="s">
        <v>50</v>
      </c>
      <c r="H1032" t="s">
        <v>51</v>
      </c>
    </row>
    <row r="1033" spans="1:10">
      <c r="A1033" s="74" t="s">
        <v>48</v>
      </c>
      <c r="B1033" s="57" t="s">
        <v>1092</v>
      </c>
      <c r="C1033" s="75"/>
      <c r="D1033" s="76">
        <f>VLOOKUP(B1033,[3]sheet1!$F$5:$X$3379,19,0)</f>
        <v>43393</v>
      </c>
      <c r="E1033">
        <f>VLOOKUP(B1033,[3]sheet1!$F$5:$H$3351,3,0)</f>
        <v>0.35</v>
      </c>
      <c r="F1033" t="s">
        <v>50</v>
      </c>
      <c r="H1033" t="s">
        <v>51</v>
      </c>
    </row>
    <row r="1034" spans="1:10">
      <c r="A1034" s="74" t="s">
        <v>48</v>
      </c>
      <c r="B1034" s="57" t="s">
        <v>1093</v>
      </c>
      <c r="C1034" s="75" t="str">
        <f>VLOOKUP(B1034,[3]sheet1!$F$5:$R$3349,13,0)</f>
        <v>柱塞气举；</v>
      </c>
      <c r="D1034" s="76">
        <f>VLOOKUP(B1034,[3]sheet1!$F$5:$X$3379,19,0)</f>
        <v>43394</v>
      </c>
      <c r="E1034">
        <f>VLOOKUP(B1034,[3]sheet1!$F$5:$H$3351,3,0)</f>
        <v>0.18</v>
      </c>
      <c r="F1034" s="2" t="s">
        <v>53</v>
      </c>
      <c r="G1034" s="2" t="s">
        <v>45</v>
      </c>
      <c r="H1034" t="s">
        <v>51</v>
      </c>
    </row>
    <row r="1035" spans="1:10">
      <c r="A1035" s="74" t="s">
        <v>48</v>
      </c>
      <c r="B1035" s="57" t="s">
        <v>1094</v>
      </c>
      <c r="C1035" s="75"/>
      <c r="D1035" s="76">
        <f>VLOOKUP(B1035,[3]sheet1!$F$5:$X$3379,19,0)</f>
        <v>43394</v>
      </c>
      <c r="E1035">
        <f>VLOOKUP(B1035,[3]sheet1!$F$5:$H$3351,3,0)</f>
        <v>0.15</v>
      </c>
      <c r="F1035" t="s">
        <v>50</v>
      </c>
      <c r="H1035" t="s">
        <v>51</v>
      </c>
    </row>
    <row r="1036" spans="1:10">
      <c r="A1036" s="74" t="s">
        <v>48</v>
      </c>
      <c r="B1036" s="57" t="s">
        <v>1095</v>
      </c>
      <c r="C1036" s="75" t="str">
        <f>VLOOKUP(B1036,[3]sheet1!$F$5:$R$3349,13,0)</f>
        <v>速度管柱；</v>
      </c>
      <c r="D1036" s="76">
        <f>VLOOKUP(B1036,[3]sheet1!$F$5:$X$3379,19,0)</f>
        <v>43393</v>
      </c>
      <c r="E1036">
        <f>VLOOKUP(B1036,[3]sheet1!$F$5:$H$3351,3,0)</f>
        <v>0.69</v>
      </c>
      <c r="F1036" t="s">
        <v>50</v>
      </c>
      <c r="H1036" t="s">
        <v>51</v>
      </c>
    </row>
    <row r="1037" spans="1:10">
      <c r="A1037" s="74" t="s">
        <v>48</v>
      </c>
      <c r="B1037" s="57" t="s">
        <v>1096</v>
      </c>
      <c r="C1037" s="75" t="str">
        <f>VLOOKUP(B1037,[3]sheet1!$F$5:$R$3349,13,0)</f>
        <v>柱塞气举；</v>
      </c>
      <c r="D1037" s="76">
        <f>VLOOKUP(B1037,[3]sheet1!$F$5:$X$3379,19,0)</f>
        <v>43393</v>
      </c>
      <c r="E1037">
        <f>VLOOKUP(B1037,[3]sheet1!$F$5:$H$3351,3,0)</f>
        <v>0.4</v>
      </c>
      <c r="F1037" s="2" t="s">
        <v>53</v>
      </c>
      <c r="G1037" s="2" t="s">
        <v>45</v>
      </c>
      <c r="H1037" t="s">
        <v>51</v>
      </c>
    </row>
    <row r="1038" spans="1:10">
      <c r="A1038" s="74" t="s">
        <v>48</v>
      </c>
      <c r="B1038" s="57" t="s">
        <v>1097</v>
      </c>
      <c r="C1038" s="75" t="str">
        <f>VLOOKUP(B1038,[3]sheet1!$F$5:$R$3349,13,0)</f>
        <v>柱塞气举；</v>
      </c>
      <c r="D1038" s="76">
        <f>VLOOKUP(B1038,[3]sheet1!$F$5:$X$3379,19,0)</f>
        <v>43393</v>
      </c>
      <c r="E1038">
        <f>VLOOKUP(B1038,[3]sheet1!$F$5:$H$3351,3,0)</f>
        <v>1</v>
      </c>
      <c r="F1038" s="2" t="s">
        <v>53</v>
      </c>
      <c r="G1038" s="2" t="s">
        <v>45</v>
      </c>
      <c r="H1038" t="s">
        <v>51</v>
      </c>
    </row>
    <row r="1039" spans="1:10" ht="33.299999999999997">
      <c r="A1039" s="74" t="s">
        <v>48</v>
      </c>
      <c r="B1039" s="57" t="s">
        <v>1098</v>
      </c>
      <c r="C1039" s="75" t="str">
        <f>VLOOKUP(B1039,[3]sheet1!$F$5:$R$3349,13,0)</f>
        <v>计划关井（生产组织影响）：2022-08-07 08:00因生产组织影响(集气站检修)，关井前油套压2.03/13.23Mpa。</v>
      </c>
      <c r="D1039" s="76">
        <f>VLOOKUP(B1039,[3]sheet1!$F$5:$X$3379,19,0)</f>
        <v>43403</v>
      </c>
      <c r="E1039">
        <f>VLOOKUP(B1039,[3]sheet1!$F$5:$H$3351,3,0)</f>
        <v>0.45</v>
      </c>
      <c r="F1039" t="s">
        <v>50</v>
      </c>
      <c r="H1039" t="s">
        <v>51</v>
      </c>
    </row>
    <row r="1040" spans="1:10">
      <c r="A1040" s="74" t="s">
        <v>48</v>
      </c>
      <c r="B1040" s="57" t="s">
        <v>1099</v>
      </c>
      <c r="C1040" s="75"/>
      <c r="D1040" s="76">
        <f>VLOOKUP(B1040,[3]sheet1!$F$5:$X$3379,19,0)</f>
        <v>43394</v>
      </c>
      <c r="E1040">
        <f>VLOOKUP(B1040,[3]sheet1!$F$5:$H$3351,3,0)</f>
        <v>0.3</v>
      </c>
      <c r="F1040" t="s">
        <v>50</v>
      </c>
      <c r="H1040" t="s">
        <v>51</v>
      </c>
    </row>
    <row r="1041" spans="1:12">
      <c r="A1041" s="74" t="s">
        <v>48</v>
      </c>
      <c r="B1041" s="57" t="s">
        <v>1100</v>
      </c>
      <c r="C1041" s="75" t="str">
        <f>VLOOKUP(B1041,[3]sheet1!$F$5:$R$3349,13,0)</f>
        <v>速度管柱；</v>
      </c>
      <c r="D1041" s="76">
        <f>VLOOKUP(B1041,[3]sheet1!$F$5:$X$3379,19,0)</f>
        <v>43420</v>
      </c>
      <c r="E1041">
        <f>VLOOKUP(B1041,[3]sheet1!$F$5:$H$3351,3,0)</f>
        <v>0.18</v>
      </c>
      <c r="F1041" t="s">
        <v>50</v>
      </c>
      <c r="H1041" t="s">
        <v>51</v>
      </c>
    </row>
    <row r="1042" spans="1:12">
      <c r="A1042" s="74" t="s">
        <v>48</v>
      </c>
      <c r="B1042" s="57" t="s">
        <v>1101</v>
      </c>
      <c r="C1042" s="75"/>
      <c r="D1042" s="76">
        <f>VLOOKUP(B1042,[3]sheet1!$F$5:$X$3379,19,0)</f>
        <v>43426</v>
      </c>
      <c r="E1042">
        <f>VLOOKUP(B1042,[3]sheet1!$F$5:$H$3351,3,0)</f>
        <v>0.35</v>
      </c>
      <c r="F1042" t="s">
        <v>50</v>
      </c>
      <c r="H1042" t="s">
        <v>51</v>
      </c>
    </row>
    <row r="1043" spans="1:12">
      <c r="A1043" s="74" t="s">
        <v>48</v>
      </c>
      <c r="B1043" s="57" t="s">
        <v>1102</v>
      </c>
      <c r="C1043" s="75" t="str">
        <f>VLOOKUP(B1043,[3]sheet1!$F$5:$R$3349,13,0)</f>
        <v>速度管柱；</v>
      </c>
      <c r="D1043" s="76">
        <f>VLOOKUP(B1043,[3]sheet1!$F$5:$X$3379,19,0)</f>
        <v>43423</v>
      </c>
      <c r="E1043">
        <f>VLOOKUP(B1043,[3]sheet1!$F$5:$H$3351,3,0)</f>
        <v>0.7</v>
      </c>
      <c r="F1043" t="s">
        <v>50</v>
      </c>
      <c r="H1043" t="s">
        <v>51</v>
      </c>
    </row>
    <row r="1044" spans="1:12" ht="33.299999999999997">
      <c r="A1044" s="74" t="s">
        <v>48</v>
      </c>
      <c r="B1044" s="57" t="s">
        <v>1103</v>
      </c>
      <c r="C1044" s="75" t="str">
        <f>VLOOKUP(B1044,[3]sheet1!$F$5:$R$3349,13,0)</f>
        <v>计划关井（生产组织影响）：2022-08-07 08:00因生产组织影响(集气站检修)，关井前油套压1.49/13.24Mpa。</v>
      </c>
      <c r="D1044" s="76">
        <f>VLOOKUP(B1044,[3]sheet1!$F$5:$X$3379,19,0)</f>
        <v>43647</v>
      </c>
      <c r="E1044">
        <f>VLOOKUP(B1044,[3]sheet1!$F$5:$H$3351,3,0)</f>
        <v>0.16</v>
      </c>
      <c r="F1044" t="s">
        <v>50</v>
      </c>
      <c r="H1044" t="s">
        <v>51</v>
      </c>
    </row>
    <row r="1045" spans="1:12" ht="33.299999999999997">
      <c r="A1045" s="74" t="s">
        <v>48</v>
      </c>
      <c r="B1045" s="57" t="s">
        <v>1104</v>
      </c>
      <c r="C1045" s="75" t="str">
        <f>VLOOKUP(B1045,[3]sheet1!$F$5:$R$3349,13,0)</f>
        <v>计划关井（生产组织影响）：2022-08-07 08:00因生产组织影响(集气站检修)，关井前油套压1.81/0.19Mpa。</v>
      </c>
      <c r="D1045" s="76">
        <f>VLOOKUP(B1045,[3]sheet1!$F$5:$X$3379,19,0)</f>
        <v>43647</v>
      </c>
      <c r="E1045">
        <f>VLOOKUP(B1045,[3]sheet1!$F$5:$H$3351,3,0)</f>
        <v>0.35</v>
      </c>
      <c r="F1045" t="s">
        <v>50</v>
      </c>
      <c r="H1045" t="s">
        <v>51</v>
      </c>
    </row>
    <row r="1046" spans="1:12" ht="33.299999999999997">
      <c r="A1046" s="74" t="s">
        <v>48</v>
      </c>
      <c r="B1046" s="57" t="s">
        <v>1105</v>
      </c>
      <c r="C1046" s="75" t="str">
        <f>VLOOKUP(B1046,[3]sheet1!$F$5:$R$3349,13,0)</f>
        <v>计划关井（生产组织影响）：2022-08-07 08:00因生产组织影响(集气站检修)，关井前油套压1.48/11.08Mpa。</v>
      </c>
      <c r="D1046" s="76">
        <f>VLOOKUP(B1046,[3]sheet1!$F$5:$X$3379,19,0)</f>
        <v>43647</v>
      </c>
      <c r="E1046">
        <f>VLOOKUP(B1046,[3]sheet1!$F$5:$H$3351,3,0)</f>
        <v>0.9</v>
      </c>
      <c r="F1046" t="s">
        <v>50</v>
      </c>
      <c r="H1046" t="s">
        <v>51</v>
      </c>
    </row>
    <row r="1047" spans="1:12" ht="33.299999999999997">
      <c r="A1047" s="74" t="s">
        <v>48</v>
      </c>
      <c r="B1047" s="57" t="s">
        <v>1106</v>
      </c>
      <c r="C1047" s="75" t="str">
        <f>VLOOKUP(B1047,[3]sheet1!$F$5:$R$3349,13,0)</f>
        <v>计划关井（生产组织影响）：2022-08-07 08:00因生产组织影响(集气站检修)，关井前油套压1.42/6.04Mpa。</v>
      </c>
      <c r="D1047" s="76">
        <f>VLOOKUP(B1047,[3]sheet1!$F$5:$X$3379,19,0)</f>
        <v>44102</v>
      </c>
      <c r="E1047">
        <f>VLOOKUP(B1047,[3]sheet1!$F$5:$H$3351,3,0)</f>
        <v>1</v>
      </c>
      <c r="F1047" t="s">
        <v>59</v>
      </c>
    </row>
    <row r="1048" spans="1:12" ht="33.299999999999997">
      <c r="A1048" s="74" t="s">
        <v>48</v>
      </c>
      <c r="B1048" s="57" t="s">
        <v>1107</v>
      </c>
      <c r="C1048" s="75" t="str">
        <f>VLOOKUP(B1048,[3]sheet1!$F$5:$R$3349,13,0)</f>
        <v>计划关井（生产组织影响）：2022-08-07 08:00因生产组织影响(集气站检修)，关井前油套压1.60/0.17Mpa。</v>
      </c>
      <c r="D1048" s="76">
        <f>VLOOKUP(B1048,[3]sheet1!$F$5:$X$3379,19,0)</f>
        <v>44102</v>
      </c>
      <c r="E1048">
        <f>VLOOKUP(B1048,[3]sheet1!$F$5:$H$3351,3,0)</f>
        <v>2.4</v>
      </c>
      <c r="F1048" t="s">
        <v>59</v>
      </c>
      <c r="L1048" t="s">
        <v>47</v>
      </c>
    </row>
    <row r="1049" spans="1:12" ht="33.299999999999997">
      <c r="A1049" s="74" t="s">
        <v>48</v>
      </c>
      <c r="B1049" s="57" t="s">
        <v>1108</v>
      </c>
      <c r="C1049" s="75" t="str">
        <f>VLOOKUP(B1049,[3]sheet1!$F$5:$R$3349,13,0)</f>
        <v>计划关井（关井轮休）：2022-06-24 12:00因关井轮休(高产井轮休)，关井前油套压2.66/11.45Mpa。</v>
      </c>
      <c r="D1049" s="76">
        <f>VLOOKUP(B1049,[3]sheet1!$F$5:$X$3379,19,0)</f>
        <v>44485</v>
      </c>
      <c r="E1049">
        <f>VLOOKUP(B1049,[3]sheet1!$F$5:$H$3351,3,0)</f>
        <v>1.7</v>
      </c>
      <c r="F1049" t="s">
        <v>59</v>
      </c>
      <c r="L1049" t="s">
        <v>47</v>
      </c>
    </row>
    <row r="1050" spans="1:12">
      <c r="A1050" s="74" t="s">
        <v>48</v>
      </c>
      <c r="B1050" s="57" t="s">
        <v>1109</v>
      </c>
      <c r="C1050" s="75"/>
      <c r="D1050" s="76">
        <f>VLOOKUP(B1050,[3]sheet1!$F$5:$X$3379,19,0)</f>
        <v>44147</v>
      </c>
      <c r="E1050">
        <f>VLOOKUP(B1050,[3]sheet1!$F$5:$H$3351,3,0)</f>
        <v>0.15</v>
      </c>
      <c r="F1050" t="s">
        <v>50</v>
      </c>
      <c r="H1050" t="s">
        <v>51</v>
      </c>
    </row>
    <row r="1051" spans="1:12">
      <c r="A1051" s="74" t="s">
        <v>48</v>
      </c>
      <c r="B1051" s="57" t="s">
        <v>1110</v>
      </c>
      <c r="C1051" s="75"/>
      <c r="D1051" s="76">
        <f>VLOOKUP(B1051,[3]sheet1!$F$5:$X$3379,19,0)</f>
        <v>44147</v>
      </c>
      <c r="E1051">
        <f>VLOOKUP(B1051,[3]sheet1!$F$5:$H$3351,3,0)</f>
        <v>0.2</v>
      </c>
      <c r="F1051" t="s">
        <v>50</v>
      </c>
      <c r="H1051" t="s">
        <v>51</v>
      </c>
    </row>
    <row r="1052" spans="1:12">
      <c r="A1052" s="74" t="s">
        <v>48</v>
      </c>
      <c r="B1052" s="57" t="s">
        <v>1111</v>
      </c>
      <c r="C1052" s="75"/>
      <c r="D1052" s="76">
        <f>VLOOKUP(B1052,[3]sheet1!$F$5:$X$3379,19,0)</f>
        <v>44147</v>
      </c>
      <c r="E1052">
        <f>VLOOKUP(B1052,[3]sheet1!$F$5:$H$3351,3,0)</f>
        <v>0.2</v>
      </c>
      <c r="F1052" t="s">
        <v>50</v>
      </c>
      <c r="H1052" t="s">
        <v>51</v>
      </c>
    </row>
    <row r="1053" spans="1:12">
      <c r="A1053" s="74" t="s">
        <v>48</v>
      </c>
      <c r="B1053" s="57" t="s">
        <v>1112</v>
      </c>
      <c r="C1053" s="75"/>
      <c r="D1053" s="76">
        <f>VLOOKUP(B1053,[3]sheet1!$F$5:$X$3379,19,0)</f>
        <v>44147</v>
      </c>
      <c r="E1053">
        <f>VLOOKUP(B1053,[3]sheet1!$F$5:$H$3351,3,0)</f>
        <v>0.75</v>
      </c>
      <c r="F1053" t="s">
        <v>50</v>
      </c>
      <c r="H1053" t="s">
        <v>51</v>
      </c>
    </row>
    <row r="1054" spans="1:12" ht="33.299999999999997">
      <c r="A1054" s="74" t="s">
        <v>48</v>
      </c>
      <c r="B1054" s="57" t="s">
        <v>1113</v>
      </c>
      <c r="C1054" s="75" t="str">
        <f>VLOOKUP(B1054,[3]sheet1!$F$5:$R$3349,13,0)</f>
        <v>计划关井（生产组织影响）：2022-08-06 08:00因生产组织影响(生产组织影响)，关井前油套压1.59/18.77Mpa。</v>
      </c>
      <c r="D1054" s="76">
        <f>VLOOKUP(B1054,[3]sheet1!$F$5:$X$3379,19,0)</f>
        <v>44186</v>
      </c>
      <c r="E1054">
        <f>VLOOKUP(B1054,[3]sheet1!$F$5:$H$3351,3,0)</f>
        <v>0.8</v>
      </c>
      <c r="F1054" t="s">
        <v>59</v>
      </c>
      <c r="L1054" t="s">
        <v>47</v>
      </c>
    </row>
    <row r="1055" spans="1:12" ht="33.299999999999997">
      <c r="A1055" s="74" t="s">
        <v>48</v>
      </c>
      <c r="B1055" s="57" t="s">
        <v>1114</v>
      </c>
      <c r="C1055" s="75" t="str">
        <f>VLOOKUP(B1055,[3]sheet1!$F$5:$R$3349,13,0)</f>
        <v>计划关井（生产组织影响）：2022-08-06 08:00因生产组织影响(生产组织影响)，关井前油套压1.47/14.12Mpa。</v>
      </c>
      <c r="D1055" s="76">
        <f>VLOOKUP(B1055,[3]sheet1!$F$5:$X$3379,19,0)</f>
        <v>44191</v>
      </c>
      <c r="E1055">
        <f>VLOOKUP(B1055,[3]sheet1!$F$5:$H$3351,3,0)</f>
        <v>0.7</v>
      </c>
      <c r="F1055" t="s">
        <v>59</v>
      </c>
    </row>
    <row r="1056" spans="1:12" ht="33.299999999999997">
      <c r="A1056" s="74" t="s">
        <v>48</v>
      </c>
      <c r="B1056" s="57" t="s">
        <v>1115</v>
      </c>
      <c r="C1056" s="75" t="str">
        <f>VLOOKUP(B1056,[3]sheet1!$F$5:$R$3349,13,0)</f>
        <v>计划关井（生产组织影响）：2022-08-06 08:00因生产组织影响(生产组织影响)，关井前油套压1.62/14.50Mpa。</v>
      </c>
      <c r="D1056" s="76">
        <f>VLOOKUP(B1056,[3]sheet1!$F$5:$X$3379,19,0)</f>
        <v>44186</v>
      </c>
      <c r="E1056">
        <f>VLOOKUP(B1056,[3]sheet1!$F$5:$H$3351,3,0)</f>
        <v>1</v>
      </c>
      <c r="F1056" t="s">
        <v>59</v>
      </c>
      <c r="L1056" t="s">
        <v>47</v>
      </c>
    </row>
    <row r="1057" spans="1:12" ht="33.299999999999997">
      <c r="A1057" s="74" t="s">
        <v>48</v>
      </c>
      <c r="B1057" s="57" t="s">
        <v>1116</v>
      </c>
      <c r="C1057" s="75" t="str">
        <f>VLOOKUP(B1057,[3]sheet1!$F$5:$R$3349,13,0)</f>
        <v>计划关井（生产组织影响）：2022-08-06 08:00因生产组织影响(生产组织影响)，关井前油套压1.52/12.62Mpa。</v>
      </c>
      <c r="D1057" s="76">
        <f>VLOOKUP(B1057,[3]sheet1!$F$5:$X$3379,19,0)</f>
        <v>44402</v>
      </c>
      <c r="E1057">
        <f>VLOOKUP(B1057,[3]sheet1!$F$5:$H$3351,3,0)</f>
        <v>1.1000000000000001</v>
      </c>
      <c r="F1057" t="s">
        <v>59</v>
      </c>
      <c r="L1057" t="s">
        <v>47</v>
      </c>
    </row>
    <row r="1058" spans="1:12" ht="33.299999999999997">
      <c r="A1058" s="74" t="s">
        <v>48</v>
      </c>
      <c r="B1058" s="57" t="s">
        <v>1117</v>
      </c>
      <c r="C1058" s="75" t="str">
        <f>VLOOKUP(B1058,[3]sheet1!$F$5:$R$3349,13,0)</f>
        <v>计划关井（生产组织影响）：2022-08-06 08:00因生产组织影响(生产组织影响)，关井前油套压1.63/19.53Mpa。</v>
      </c>
      <c r="D1058" s="76">
        <f>VLOOKUP(B1058,[3]sheet1!$F$5:$X$3379,19,0)</f>
        <v>44186</v>
      </c>
      <c r="E1058">
        <f>VLOOKUP(B1058,[3]sheet1!$F$5:$H$3351,3,0)</f>
        <v>0.62</v>
      </c>
      <c r="F1058" t="s">
        <v>59</v>
      </c>
    </row>
    <row r="1059" spans="1:12" ht="33.299999999999997">
      <c r="A1059" s="74" t="s">
        <v>48</v>
      </c>
      <c r="B1059" s="57" t="s">
        <v>1118</v>
      </c>
      <c r="C1059" s="75" t="str">
        <f>VLOOKUP(B1059,[3]sheet1!$F$5:$R$3349,13,0)</f>
        <v>计划关井（生产组织影响）：2022-08-06 08:00因生产组织影响(生产组织影响)，关井前油套压1.87/12.95Mpa。</v>
      </c>
      <c r="D1059" s="76">
        <f>VLOOKUP(B1059,[3]sheet1!$F$5:$X$3379,19,0)</f>
        <v>44192</v>
      </c>
      <c r="E1059">
        <f>VLOOKUP(B1059,[3]sheet1!$F$5:$H$3351,3,0)</f>
        <v>0.9</v>
      </c>
      <c r="F1059" t="s">
        <v>59</v>
      </c>
    </row>
    <row r="1060" spans="1:12" ht="33.299999999999997">
      <c r="A1060" s="74" t="s">
        <v>48</v>
      </c>
      <c r="B1060" s="57" t="s">
        <v>1119</v>
      </c>
      <c r="C1060" s="75" t="str">
        <f>VLOOKUP(B1060,[3]sheet1!$F$5:$R$3349,13,0)</f>
        <v>计划关井（生产组织影响）：2022-08-06 08:00因生产组织影响(生产组织影响)，关井前油套压1.61/20.43Mpa。</v>
      </c>
      <c r="D1060" s="76">
        <f>VLOOKUP(B1060,[3]sheet1!$F$5:$X$3379,19,0)</f>
        <v>44186</v>
      </c>
      <c r="E1060">
        <f>VLOOKUP(B1060,[3]sheet1!$F$5:$H$3351,3,0)</f>
        <v>0.15</v>
      </c>
      <c r="F1060" s="77" t="s">
        <v>53</v>
      </c>
    </row>
    <row r="1061" spans="1:12" ht="33.299999999999997">
      <c r="A1061" s="74" t="s">
        <v>48</v>
      </c>
      <c r="B1061" s="57" t="s">
        <v>1120</v>
      </c>
      <c r="C1061" s="75" t="str">
        <f>VLOOKUP(B1061,[3]sheet1!$F$5:$R$3349,13,0)</f>
        <v>计划关井（关井轮休）：2022-06-24 12:00因关井轮休(高产井轮休)，关井前油套压2.5/16.72Mpa。</v>
      </c>
      <c r="D1061" s="76">
        <f>VLOOKUP(B1061,[3]sheet1!$F$5:$X$3379,19,0)</f>
        <v>44186</v>
      </c>
      <c r="E1061">
        <f>VLOOKUP(B1061,[3]sheet1!$F$5:$H$3351,3,0)</f>
        <v>1</v>
      </c>
      <c r="F1061" t="s">
        <v>59</v>
      </c>
      <c r="L1061" t="s">
        <v>47</v>
      </c>
    </row>
    <row r="1062" spans="1:12" ht="33.299999999999997">
      <c r="A1062" s="74" t="s">
        <v>48</v>
      </c>
      <c r="B1062" s="57" t="s">
        <v>1121</v>
      </c>
      <c r="C1062" s="75" t="str">
        <f>VLOOKUP(B1062,[3]sheet1!$F$5:$R$3349,13,0)</f>
        <v>计划关井（生产组织影响）：2022-08-07 08:00因生产组织影响(集气站检修)，关井前油套压1.27/9.18Mpa。</v>
      </c>
      <c r="D1062" s="76">
        <f>VLOOKUP(B1062,[3]sheet1!$F$5:$X$3379,19,0)</f>
        <v>43410</v>
      </c>
      <c r="E1062">
        <f>VLOOKUP(B1062,[3]sheet1!$F$5:$H$3351,3,0)</f>
        <v>0.2</v>
      </c>
      <c r="F1062" t="s">
        <v>50</v>
      </c>
      <c r="H1062" t="s">
        <v>51</v>
      </c>
    </row>
    <row r="1063" spans="1:12" ht="44.4">
      <c r="A1063" s="74" t="s">
        <v>48</v>
      </c>
      <c r="B1063" s="57" t="s">
        <v>1122</v>
      </c>
      <c r="C1063" s="75" t="str">
        <f>VLOOKUP(B1063,[3]sheet1!$F$5:$R$3349,13,0)</f>
        <v>速度管柱；计划关井（生产组织影响）：2022-08-07 08:00因生产组织影响(集气站检修)，关井前油套压1.50/8.75Mpa。</v>
      </c>
      <c r="D1063" s="76">
        <f>VLOOKUP(B1063,[3]sheet1!$F$5:$X$3379,19,0)</f>
        <v>43417</v>
      </c>
      <c r="E1063">
        <f>VLOOKUP(B1063,[3]sheet1!$F$5:$H$3351,3,0)</f>
        <v>0.15</v>
      </c>
      <c r="F1063" t="s">
        <v>50</v>
      </c>
      <c r="H1063" t="s">
        <v>51</v>
      </c>
    </row>
    <row r="1064" spans="1:12" ht="33.299999999999997">
      <c r="A1064" s="74" t="s">
        <v>48</v>
      </c>
      <c r="B1064" s="57" t="s">
        <v>1123</v>
      </c>
      <c r="C1064" s="75" t="str">
        <f>VLOOKUP(B1064,[3]sheet1!$F$5:$R$3349,13,0)</f>
        <v>计划关井（生产组织影响）：2022-08-07 08:00因生产组织影响(集气站检修)，关井前油套压1.50/6.26Mpa。</v>
      </c>
      <c r="D1064" s="76">
        <f>VLOOKUP(B1064,[3]sheet1!$F$5:$X$3379,19,0)</f>
        <v>43404</v>
      </c>
      <c r="E1064">
        <f>VLOOKUP(B1064,[3]sheet1!$F$5:$H$3351,3,0)</f>
        <v>0.7</v>
      </c>
      <c r="F1064" t="s">
        <v>50</v>
      </c>
      <c r="H1064" t="s">
        <v>51</v>
      </c>
    </row>
    <row r="1065" spans="1:12" ht="33.299999999999997">
      <c r="A1065" s="74" t="s">
        <v>48</v>
      </c>
      <c r="B1065" s="57" t="s">
        <v>1124</v>
      </c>
      <c r="C1065" s="75" t="str">
        <f>VLOOKUP(B1065,[3]sheet1!$F$5:$R$3349,13,0)</f>
        <v>计划关井（生产组织影响）：2022-08-07 08:00因生产组织影响(集气站检修)，关井前油套压1.44/6.31Mpa。</v>
      </c>
      <c r="D1065" s="76">
        <f>VLOOKUP(B1065,[3]sheet1!$F$5:$X$3379,19,0)</f>
        <v>43435</v>
      </c>
      <c r="E1065">
        <f>VLOOKUP(B1065,[3]sheet1!$F$5:$H$3351,3,0)</f>
        <v>2.2999999999999998</v>
      </c>
      <c r="F1065" t="s">
        <v>50</v>
      </c>
      <c r="H1065" t="s">
        <v>51</v>
      </c>
    </row>
    <row r="1066" spans="1:12" ht="44.4">
      <c r="A1066" s="74" t="s">
        <v>48</v>
      </c>
      <c r="B1066" s="57" t="s">
        <v>1125</v>
      </c>
      <c r="C1066" s="75" t="str">
        <f>VLOOKUP(B1066,[3]sheet1!$F$5:$R$3349,13,0)</f>
        <v>速度管柱；计划关井（生产组织影响）：2022-08-07 08:00因生产组织影响(集气站检修)，关井前油套压1.47/17.20Mpa。</v>
      </c>
      <c r="D1066" s="76">
        <f>VLOOKUP(B1066,[3]sheet1!$F$5:$X$3379,19,0)</f>
        <v>43429</v>
      </c>
      <c r="E1066">
        <f>VLOOKUP(B1066,[3]sheet1!$F$5:$H$3351,3,0)</f>
        <v>1.5</v>
      </c>
      <c r="F1066" t="s">
        <v>59</v>
      </c>
      <c r="H1066" t="s">
        <v>51</v>
      </c>
      <c r="L1066" t="s">
        <v>47</v>
      </c>
    </row>
    <row r="1067" spans="1:12" ht="44.4">
      <c r="A1067" s="74" t="s">
        <v>48</v>
      </c>
      <c r="B1067" s="57" t="s">
        <v>1126</v>
      </c>
      <c r="C1067" s="75" t="str">
        <f>VLOOKUP(B1067,[3]sheet1!$F$5:$R$3349,13,0)</f>
        <v>速度管柱；计划关井（生产组织影响）：2022-08-07 08:00因生产组织影响(集气站检修)，关井前油套压1.31/11.56Mpa。</v>
      </c>
      <c r="D1067" s="76">
        <f>VLOOKUP(B1067,[3]sheet1!$F$5:$X$3379,19,0)</f>
        <v>43426</v>
      </c>
      <c r="E1067">
        <f>VLOOKUP(B1067,[3]sheet1!$F$5:$H$3351,3,0)</f>
        <v>0.4</v>
      </c>
      <c r="F1067" t="s">
        <v>50</v>
      </c>
      <c r="H1067" t="s">
        <v>51</v>
      </c>
    </row>
    <row r="1068" spans="1:12" ht="33.299999999999997">
      <c r="A1068" s="74" t="s">
        <v>48</v>
      </c>
      <c r="B1068" s="57" t="s">
        <v>1127</v>
      </c>
      <c r="C1068" s="75" t="str">
        <f>VLOOKUP(B1068,[3]sheet1!$F$5:$R$3349,13,0)</f>
        <v>计划关井（生产组织影响）：2022-08-07 08:00因生产组织影响(集气站检修)，关井前油套压2.13/3.92Mpa。</v>
      </c>
      <c r="D1068" s="76">
        <f>VLOOKUP(B1068,[3]sheet1!$F$5:$X$3379,19,0)</f>
        <v>43616</v>
      </c>
      <c r="E1068">
        <f>VLOOKUP(B1068,[3]sheet1!$F$5:$H$3351,3,0)</f>
        <v>0.5</v>
      </c>
      <c r="F1068" t="s">
        <v>50</v>
      </c>
      <c r="H1068" t="s">
        <v>51</v>
      </c>
    </row>
    <row r="1069" spans="1:12" ht="33.299999999999997">
      <c r="A1069" s="74" t="s">
        <v>48</v>
      </c>
      <c r="B1069" s="57" t="s">
        <v>1128</v>
      </c>
      <c r="C1069" s="75" t="str">
        <f>VLOOKUP(B1069,[3]sheet1!$F$5:$R$3349,13,0)</f>
        <v>计划关井（生产组织影响）：2022-08-07 08:00因生产组织影响(集气站检修)，关井前油套压1.62/13.03Mpa。</v>
      </c>
      <c r="D1069" s="76">
        <f>VLOOKUP(B1069,[3]sheet1!$F$5:$X$3379,19,0)</f>
        <v>43616</v>
      </c>
      <c r="E1069">
        <f>VLOOKUP(B1069,[3]sheet1!$F$5:$H$3351,3,0)</f>
        <v>0.2</v>
      </c>
      <c r="F1069" t="s">
        <v>50</v>
      </c>
      <c r="H1069" t="s">
        <v>51</v>
      </c>
    </row>
    <row r="1070" spans="1:12">
      <c r="A1070" s="74" t="s">
        <v>48</v>
      </c>
      <c r="B1070" s="57" t="s">
        <v>1129</v>
      </c>
      <c r="C1070" s="75"/>
      <c r="D1070" s="76">
        <f>VLOOKUP(B1070,[3]sheet1!$F$5:$X$3379,19,0)</f>
        <v>43465</v>
      </c>
      <c r="E1070">
        <f>VLOOKUP(B1070,[3]sheet1!$F$5:$H$3351,3,0)</f>
        <v>0.13</v>
      </c>
      <c r="F1070" t="s">
        <v>50</v>
      </c>
      <c r="H1070" t="s">
        <v>51</v>
      </c>
    </row>
    <row r="1071" spans="1:12">
      <c r="A1071" s="74" t="s">
        <v>48</v>
      </c>
      <c r="B1071" s="57" t="s">
        <v>1130</v>
      </c>
      <c r="C1071" s="75"/>
      <c r="D1071" s="76">
        <f>VLOOKUP(B1071,[3]sheet1!$F$5:$X$3379,19,0)</f>
        <v>43468</v>
      </c>
      <c r="E1071">
        <f>VLOOKUP(B1071,[3]sheet1!$F$5:$H$3351,3,0)</f>
        <v>2.8</v>
      </c>
      <c r="F1071" t="s">
        <v>59</v>
      </c>
      <c r="H1071" t="s">
        <v>51</v>
      </c>
      <c r="L1071" t="s">
        <v>47</v>
      </c>
    </row>
    <row r="1072" spans="1:12">
      <c r="A1072" s="74" t="s">
        <v>48</v>
      </c>
      <c r="B1072" s="57" t="s">
        <v>1131</v>
      </c>
      <c r="C1072" s="75" t="str">
        <f>VLOOKUP(B1072,[3]sheet1!$F$5:$R$3349,13,0)</f>
        <v>柱塞气举；</v>
      </c>
      <c r="D1072" s="76">
        <f>VLOOKUP(B1072,[3]sheet1!$F$5:$X$3379,19,0)</f>
        <v>43468</v>
      </c>
      <c r="E1072">
        <f>VLOOKUP(B1072,[3]sheet1!$F$5:$H$3351,3,0)</f>
        <v>0.18</v>
      </c>
      <c r="F1072" s="2" t="s">
        <v>53</v>
      </c>
      <c r="G1072" s="2" t="s">
        <v>45</v>
      </c>
      <c r="H1072" t="s">
        <v>51</v>
      </c>
    </row>
    <row r="1073" spans="1:12">
      <c r="A1073" s="74" t="s">
        <v>48</v>
      </c>
      <c r="B1073" s="57" t="s">
        <v>1132</v>
      </c>
      <c r="C1073" s="75"/>
      <c r="D1073" s="76">
        <f>VLOOKUP(B1073,[3]sheet1!$F$5:$X$3379,19,0)</f>
        <v>43465</v>
      </c>
      <c r="E1073">
        <f>VLOOKUP(B1073,[3]sheet1!$F$5:$H$3351,3,0)</f>
        <v>0.28999999999999998</v>
      </c>
      <c r="F1073" t="s">
        <v>50</v>
      </c>
      <c r="H1073" t="s">
        <v>51</v>
      </c>
    </row>
    <row r="1074" spans="1:12">
      <c r="A1074" s="74" t="s">
        <v>48</v>
      </c>
      <c r="B1074" s="57" t="s">
        <v>1133</v>
      </c>
      <c r="C1074" s="75"/>
      <c r="D1074" s="76">
        <f>VLOOKUP(B1074,[3]sheet1!$F$5:$X$3379,19,0)</f>
        <v>43465</v>
      </c>
      <c r="E1074">
        <f>VLOOKUP(B1074,[3]sheet1!$F$5:$H$3351,3,0)</f>
        <v>0.5</v>
      </c>
      <c r="F1074" t="s">
        <v>50</v>
      </c>
      <c r="H1074" t="s">
        <v>51</v>
      </c>
    </row>
    <row r="1075" spans="1:12">
      <c r="A1075" s="74" t="s">
        <v>48</v>
      </c>
      <c r="B1075" s="57" t="s">
        <v>1134</v>
      </c>
      <c r="C1075" s="75"/>
      <c r="D1075" s="76">
        <f>VLOOKUP(B1075,[3]sheet1!$F$5:$X$3379,19,0)</f>
        <v>43646</v>
      </c>
      <c r="E1075">
        <f>VLOOKUP(B1075,[3]sheet1!$F$5:$H$3351,3,0)</f>
        <v>0.3</v>
      </c>
      <c r="F1075" t="s">
        <v>50</v>
      </c>
      <c r="H1075" t="s">
        <v>51</v>
      </c>
    </row>
    <row r="1076" spans="1:12">
      <c r="A1076" s="74" t="s">
        <v>48</v>
      </c>
      <c r="B1076" s="57" t="s">
        <v>1135</v>
      </c>
      <c r="C1076" s="75"/>
      <c r="D1076" s="76">
        <f>VLOOKUP(B1076,[3]sheet1!$F$5:$X$3379,19,0)</f>
        <v>43646</v>
      </c>
      <c r="E1076">
        <f>VLOOKUP(B1076,[3]sheet1!$F$5:$H$3351,3,0)</f>
        <v>0.45</v>
      </c>
      <c r="F1076" t="s">
        <v>50</v>
      </c>
      <c r="H1076" t="s">
        <v>51</v>
      </c>
    </row>
    <row r="1077" spans="1:12">
      <c r="A1077" s="74" t="s">
        <v>48</v>
      </c>
      <c r="B1077" s="57" t="s">
        <v>1136</v>
      </c>
      <c r="C1077" s="75"/>
      <c r="D1077" s="76">
        <f>VLOOKUP(B1077,[3]sheet1!$F$5:$X$3379,19,0)</f>
        <v>43774</v>
      </c>
      <c r="E1077">
        <f>VLOOKUP(B1077,[3]sheet1!$F$5:$H$3351,3,0)</f>
        <v>0.7</v>
      </c>
      <c r="F1077" t="s">
        <v>59</v>
      </c>
      <c r="H1077" t="s">
        <v>51</v>
      </c>
      <c r="L1077" t="s">
        <v>47</v>
      </c>
    </row>
    <row r="1078" spans="1:12">
      <c r="A1078" s="74" t="s">
        <v>48</v>
      </c>
      <c r="B1078" s="57" t="s">
        <v>1137</v>
      </c>
      <c r="C1078" s="75"/>
      <c r="D1078" s="76">
        <f>VLOOKUP(B1078,[3]sheet1!$F$5:$X$3379,19,0)</f>
        <v>43774</v>
      </c>
      <c r="E1078">
        <f>VLOOKUP(B1078,[3]sheet1!$F$5:$H$3351,3,0)</f>
        <v>0.57999999999999996</v>
      </c>
      <c r="F1078" t="s">
        <v>50</v>
      </c>
      <c r="H1078" t="s">
        <v>51</v>
      </c>
    </row>
    <row r="1079" spans="1:12" ht="33.299999999999997">
      <c r="A1079" s="74" t="s">
        <v>48</v>
      </c>
      <c r="B1079" s="57" t="s">
        <v>1138</v>
      </c>
      <c r="C1079" s="75" t="str">
        <f>VLOOKUP(B1079,[3]sheet1!$F$5:$R$3349,13,0)</f>
        <v>计划关井（生产组织影响）：2022-08-08 12:00因生产组织影响(集气站检修)，关井前油套压1.25/11.30Mpa。</v>
      </c>
      <c r="D1079" s="76">
        <f>VLOOKUP(B1079,[3]sheet1!$F$5:$X$3379,19,0)</f>
        <v>43589</v>
      </c>
      <c r="E1079">
        <f>VLOOKUP(B1079,[3]sheet1!$F$5:$H$3351,3,0)</f>
        <v>0.2</v>
      </c>
      <c r="F1079" s="77" t="s">
        <v>53</v>
      </c>
    </row>
    <row r="1080" spans="1:12" ht="33.299999999999997">
      <c r="A1080" s="74" t="s">
        <v>48</v>
      </c>
      <c r="B1080" s="57" t="s">
        <v>1139</v>
      </c>
      <c r="C1080" s="75" t="str">
        <f>VLOOKUP(B1080,[3]sheet1!$F$5:$R$3349,13,0)</f>
        <v>计划关井（生产组织影响）：2022-08-08 12:00因生产组织影响(集气站检修)，关井前油套压1.57/12.82Mpa。</v>
      </c>
      <c r="D1080" s="76">
        <f>VLOOKUP(B1080,[3]sheet1!$F$5:$X$3379,19,0)</f>
        <v>43589</v>
      </c>
      <c r="E1080">
        <f>VLOOKUP(B1080,[3]sheet1!$F$5:$H$3351,3,0)</f>
        <v>0.9</v>
      </c>
      <c r="F1080" t="s">
        <v>59</v>
      </c>
    </row>
    <row r="1081" spans="1:12" ht="33.299999999999997">
      <c r="A1081" s="74" t="s">
        <v>48</v>
      </c>
      <c r="B1081" s="57" t="s">
        <v>1140</v>
      </c>
      <c r="C1081" s="75" t="str">
        <f>VLOOKUP(B1081,[3]sheet1!$F$5:$R$3349,13,0)</f>
        <v>计划关井（生产组织影响）：2022-08-08 12:00因生产组织影响(集气站检修)，关井前油套压1.59/3.39Mpa。</v>
      </c>
      <c r="D1081" s="76">
        <f>VLOOKUP(B1081,[3]sheet1!$F$5:$X$3379,19,0)</f>
        <v>43589</v>
      </c>
      <c r="E1081">
        <f>VLOOKUP(B1081,[3]sheet1!$F$5:$H$3351,3,0)</f>
        <v>2</v>
      </c>
      <c r="F1081" t="s">
        <v>59</v>
      </c>
      <c r="L1081" t="s">
        <v>47</v>
      </c>
    </row>
    <row r="1082" spans="1:12" ht="33.299999999999997">
      <c r="A1082" s="74" t="s">
        <v>48</v>
      </c>
      <c r="B1082" s="57" t="s">
        <v>1141</v>
      </c>
      <c r="C1082" s="75" t="str">
        <f>VLOOKUP(B1082,[3]sheet1!$F$5:$R$3349,13,0)</f>
        <v>计划关井（生产组织影响）：2022-08-08 12:00因生产组织影响(集气站检修)，关井前油套压1.48/2.87Mpa。</v>
      </c>
      <c r="D1082" s="76">
        <f>VLOOKUP(B1082,[3]sheet1!$F$5:$X$3379,19,0)</f>
        <v>43589</v>
      </c>
      <c r="E1082">
        <f>VLOOKUP(B1082,[3]sheet1!$F$5:$H$3351,3,0)</f>
        <v>0.4</v>
      </c>
      <c r="F1082" t="s">
        <v>59</v>
      </c>
    </row>
    <row r="1083" spans="1:12" ht="33.299999999999997">
      <c r="A1083" s="74" t="s">
        <v>48</v>
      </c>
      <c r="B1083" s="57" t="s">
        <v>1142</v>
      </c>
      <c r="C1083" s="75" t="str">
        <f>VLOOKUP(B1083,[3]sheet1!$F$5:$R$3349,13,0)</f>
        <v>计划关井（生产组织影响）：2022-08-08 12:00因生产组织影响(集气站检修)，关井前油套压1.53/4.95Mpa。</v>
      </c>
      <c r="D1083" s="76">
        <f>VLOOKUP(B1083,[3]sheet1!$F$5:$X$3379,19,0)</f>
        <v>43589</v>
      </c>
      <c r="E1083">
        <f>VLOOKUP(B1083,[3]sheet1!$F$5:$H$3351,3,0)</f>
        <v>0.6</v>
      </c>
      <c r="F1083" t="s">
        <v>59</v>
      </c>
    </row>
    <row r="1084" spans="1:12" ht="33.299999999999997">
      <c r="A1084" s="74" t="s">
        <v>48</v>
      </c>
      <c r="B1084" s="57" t="s">
        <v>1143</v>
      </c>
      <c r="C1084" s="75" t="str">
        <f>VLOOKUP(B1084,[3]sheet1!$F$5:$R$3349,13,0)</f>
        <v>计划关井（生产组织影响）：2022-08-08 12:00因生产组织影响(集气站检修)，关井前油套压1.47/12.80Mpa。</v>
      </c>
      <c r="D1084" s="76">
        <f>VLOOKUP(B1084,[3]sheet1!$F$5:$X$3379,19,0)</f>
        <v>43589</v>
      </c>
      <c r="E1084">
        <f>VLOOKUP(B1084,[3]sheet1!$F$5:$H$3351,3,0)</f>
        <v>1.1000000000000001</v>
      </c>
      <c r="F1084" t="s">
        <v>59</v>
      </c>
      <c r="L1084" t="s">
        <v>47</v>
      </c>
    </row>
    <row r="1085" spans="1:12" ht="33.299999999999997">
      <c r="A1085" s="74" t="s">
        <v>48</v>
      </c>
      <c r="B1085" s="57" t="s">
        <v>1144</v>
      </c>
      <c r="C1085" s="75" t="str">
        <f>VLOOKUP(B1085,[3]sheet1!$F$5:$R$3349,13,0)</f>
        <v>计划关井（生产组织影响）：2022-08-08 12:00因生产组织影响(集气站检修)，关井前油套压1.73/3.76Mpa。</v>
      </c>
      <c r="D1085" s="76">
        <f>VLOOKUP(B1085,[3]sheet1!$F$5:$X$3379,19,0)</f>
        <v>43659</v>
      </c>
      <c r="E1085">
        <f>VLOOKUP(B1085,[3]sheet1!$F$5:$H$3351,3,0)</f>
        <v>1</v>
      </c>
      <c r="F1085" t="s">
        <v>59</v>
      </c>
    </row>
    <row r="1086" spans="1:12" ht="33.299999999999997">
      <c r="A1086" s="74" t="s">
        <v>48</v>
      </c>
      <c r="B1086" s="57" t="s">
        <v>1145</v>
      </c>
      <c r="C1086" s="75" t="str">
        <f>VLOOKUP(B1086,[3]sheet1!$F$5:$R$3349,13,0)</f>
        <v>计划关井（生产组织影响）：2022-08-08 12:00因生产组织影响(集气站检修)，关井前油套压1.51/4.49Mpa。</v>
      </c>
      <c r="D1086" s="76">
        <f>VLOOKUP(B1086,[3]sheet1!$F$5:$X$3379,19,0)</f>
        <v>43659</v>
      </c>
      <c r="E1086">
        <f>VLOOKUP(B1086,[3]sheet1!$F$5:$H$3351,3,0)</f>
        <v>1</v>
      </c>
      <c r="F1086" t="s">
        <v>59</v>
      </c>
    </row>
    <row r="1087" spans="1:12" ht="33.299999999999997">
      <c r="A1087" s="74" t="s">
        <v>48</v>
      </c>
      <c r="B1087" s="57" t="s">
        <v>1146</v>
      </c>
      <c r="C1087" s="75" t="str">
        <f>VLOOKUP(B1087,[3]sheet1!$F$5:$R$3349,13,0)</f>
        <v>计划关井（生产组织影响）：2022-08-08 12:00因生产组织影响(集气站检修)，关井前油套压1.33/1.13Mpa。</v>
      </c>
      <c r="D1087" s="76">
        <f>VLOOKUP(B1087,[3]sheet1!$F$5:$X$3379,19,0)</f>
        <v>43659</v>
      </c>
      <c r="E1087">
        <f>VLOOKUP(B1087,[3]sheet1!$F$5:$H$3351,3,0)</f>
        <v>0.2</v>
      </c>
      <c r="F1087" s="77" t="s">
        <v>53</v>
      </c>
    </row>
    <row r="1088" spans="1:12" ht="33.299999999999997">
      <c r="A1088" s="74" t="s">
        <v>48</v>
      </c>
      <c r="B1088" s="57" t="s">
        <v>1147</v>
      </c>
      <c r="C1088" s="75" t="str">
        <f>VLOOKUP(B1088,[3]sheet1!$F$5:$R$3349,13,0)</f>
        <v>计划关井（生产组织影响）：2022-08-05 08:00因生产组织影响(集气站检修关井)，关井前油套压1.12/9.64Mpa。</v>
      </c>
      <c r="D1088" s="76">
        <f>VLOOKUP(B1088,[3]sheet1!$F$5:$X$3379,19,0)</f>
        <v>40020</v>
      </c>
      <c r="E1088">
        <f>VLOOKUP(B1088,[3]sheet1!$F$5:$H$3351,3,0)</f>
        <v>0.03</v>
      </c>
      <c r="F1088" t="s">
        <v>53</v>
      </c>
    </row>
    <row r="1089" spans="1:12" ht="44.4">
      <c r="A1089" s="74" t="s">
        <v>48</v>
      </c>
      <c r="B1089" s="57" t="s">
        <v>1148</v>
      </c>
      <c r="C1089" s="75" t="str">
        <f>VLOOKUP(B1089,[3]sheet1!$F$5:$R$3349,13,0)</f>
        <v>气动薄膜间开井；计划关井（无气量）：2021-07-02 08:00因无气量(无气量关井)，关井前油套压1.33/3.35Mpa。</v>
      </c>
      <c r="D1089" s="76">
        <f>VLOOKUP(B1089,[3]sheet1!$F$5:$X$3379,19,0)</f>
        <v>40154</v>
      </c>
      <c r="E1089">
        <f>VLOOKUP(B1089,[3]sheet1!$F$5:$H$3351,3,0)</f>
        <v>0</v>
      </c>
      <c r="F1089" s="2" t="s">
        <v>56</v>
      </c>
      <c r="J1089" t="s">
        <v>159</v>
      </c>
    </row>
    <row r="1090" spans="1:12" ht="44.4">
      <c r="A1090" s="74" t="s">
        <v>48</v>
      </c>
      <c r="B1090" s="57" t="s">
        <v>1149</v>
      </c>
      <c r="C1090" s="75" t="str">
        <f>VLOOKUP(B1090,[3]sheet1!$F$5:$R$3349,13,0)</f>
        <v>速度管柱；计划关井（生产组织影响）：2022-08-08 12:00因生产组织影响(集气站检修)，关井前油套压1.36/8.92Mpa。</v>
      </c>
      <c r="D1090" s="76">
        <f>VLOOKUP(B1090,[3]sheet1!$F$5:$X$3379,19,0)</f>
        <v>40020</v>
      </c>
      <c r="E1090">
        <f>VLOOKUP(B1090,[3]sheet1!$F$5:$H$3351,3,0)</f>
        <v>0.13</v>
      </c>
      <c r="F1090" t="s">
        <v>50</v>
      </c>
      <c r="H1090" t="s">
        <v>51</v>
      </c>
    </row>
    <row r="1091" spans="1:12" ht="44.4">
      <c r="A1091" s="74" t="s">
        <v>48</v>
      </c>
      <c r="B1091" s="57" t="s">
        <v>1150</v>
      </c>
      <c r="C1091" s="75" t="str">
        <f>VLOOKUP(B1091,[3]sheet1!$F$5:$R$3349,13,0)</f>
        <v>速度管柱；计划关井（生产组织影响）：2022-08-05 08:00因生产组织影响(集气站检修关井)，关井前油套压1.20/11.00Mpa。</v>
      </c>
      <c r="D1091" s="76">
        <f>VLOOKUP(B1091,[3]sheet1!$F$5:$X$3379,19,0)</f>
        <v>41571</v>
      </c>
      <c r="E1091">
        <f>VLOOKUP(B1091,[3]sheet1!$F$5:$H$3351,3,0)</f>
        <v>0.18</v>
      </c>
      <c r="F1091" t="s">
        <v>50</v>
      </c>
      <c r="H1091" t="s">
        <v>51</v>
      </c>
    </row>
    <row r="1092" spans="1:12" ht="33.299999999999997">
      <c r="A1092" s="74" t="s">
        <v>48</v>
      </c>
      <c r="B1092" s="57" t="s">
        <v>1151</v>
      </c>
      <c r="C1092" s="75" t="str">
        <f>VLOOKUP(B1092,[3]sheet1!$F$5:$R$3349,13,0)</f>
        <v>计划关井（生产组织影响）：2022-08-05 08:00因生产组织影响(集气站检修关井)，关井前油套压1.12/6.28Mpa。</v>
      </c>
      <c r="D1092" s="76">
        <f>VLOOKUP(B1092,[3]sheet1!$F$5:$X$3379,19,0)</f>
        <v>42594</v>
      </c>
      <c r="E1092">
        <f>VLOOKUP(B1092,[3]sheet1!$F$5:$H$3351,3,0)</f>
        <v>0.1</v>
      </c>
      <c r="F1092" s="77" t="s">
        <v>53</v>
      </c>
    </row>
    <row r="1093" spans="1:12" ht="44.4">
      <c r="A1093" s="74" t="s">
        <v>48</v>
      </c>
      <c r="B1093" s="57" t="s">
        <v>1152</v>
      </c>
      <c r="C1093" s="75" t="str">
        <f>VLOOKUP(B1093,[3]sheet1!$F$5:$R$3349,13,0)</f>
        <v>速度管柱；计划关井（生产组织影响）：2022-08-05 08:00因生产组织影响(集气站检修关井)，关井前油套压1.08/4.22Mpa。</v>
      </c>
      <c r="D1093" s="76">
        <f>VLOOKUP(B1093,[3]sheet1!$F$5:$X$3379,19,0)</f>
        <v>42594</v>
      </c>
      <c r="E1093">
        <f>VLOOKUP(B1093,[3]sheet1!$F$5:$H$3351,3,0)</f>
        <v>0.32</v>
      </c>
      <c r="F1093" t="s">
        <v>50</v>
      </c>
      <c r="H1093" t="s">
        <v>51</v>
      </c>
    </row>
    <row r="1094" spans="1:12" ht="33.299999999999997">
      <c r="A1094" s="74" t="s">
        <v>48</v>
      </c>
      <c r="B1094" s="57" t="s">
        <v>1153</v>
      </c>
      <c r="C1094" s="75" t="str">
        <f>VLOOKUP(B1094,[3]sheet1!$F$5:$R$3349,13,0)</f>
        <v>计划关井（生产组织影响）：2022-08-05 08:00因生产组织影响(集气站检修关井)，关井前油套压1.14/1.12Mpa。</v>
      </c>
      <c r="D1094" s="76">
        <f>VLOOKUP(B1094,[3]sheet1!$F$5:$X$3379,19,0)</f>
        <v>42594</v>
      </c>
      <c r="E1094">
        <f>VLOOKUP(B1094,[3]sheet1!$F$5:$H$3351,3,0)</f>
        <v>0.06</v>
      </c>
      <c r="F1094" t="s">
        <v>53</v>
      </c>
    </row>
    <row r="1095" spans="1:12" ht="44.4">
      <c r="A1095" s="74" t="s">
        <v>48</v>
      </c>
      <c r="B1095" s="57" t="s">
        <v>1154</v>
      </c>
      <c r="C1095" s="75" t="str">
        <f>VLOOKUP(B1095,[3]sheet1!$F$5:$R$3349,13,0)</f>
        <v>速度管柱；计划关井（生产组织影响）：2022-08-05 08:00因生产组织影响(集气站检修关井)，关井前油套压1.29/1.13Mpa。</v>
      </c>
      <c r="D1095" s="76">
        <f>VLOOKUP(B1095,[3]sheet1!$F$5:$X$3379,19,0)</f>
        <v>43062</v>
      </c>
      <c r="E1095">
        <f>VLOOKUP(B1095,[3]sheet1!$F$5:$H$3351,3,0)</f>
        <v>0.05</v>
      </c>
      <c r="F1095" t="s">
        <v>50</v>
      </c>
      <c r="H1095" t="s">
        <v>51</v>
      </c>
    </row>
    <row r="1096" spans="1:12" ht="44.4">
      <c r="A1096" s="74" t="s">
        <v>48</v>
      </c>
      <c r="B1096" s="57" t="s">
        <v>1155</v>
      </c>
      <c r="C1096" s="75" t="str">
        <f>VLOOKUP(B1096,[3]sheet1!$F$5:$R$3349,13,0)</f>
        <v>速度管柱；计划关井（生产组织影响）：2022-08-05 08:00因生产组织影响(集气站检修关井)，关井前油套压1.16/1.13Mpa。</v>
      </c>
      <c r="D1096" s="76">
        <f>VLOOKUP(B1096,[3]sheet1!$F$5:$X$3379,19,0)</f>
        <v>43062</v>
      </c>
      <c r="E1096">
        <f>VLOOKUP(B1096,[3]sheet1!$F$5:$H$3351,3,0)</f>
        <v>0.15</v>
      </c>
      <c r="F1096" t="s">
        <v>50</v>
      </c>
      <c r="H1096" t="s">
        <v>51</v>
      </c>
    </row>
    <row r="1097" spans="1:12" ht="44.4">
      <c r="A1097" s="74" t="s">
        <v>48</v>
      </c>
      <c r="B1097" s="57" t="s">
        <v>1156</v>
      </c>
      <c r="C1097" s="75" t="str">
        <f>VLOOKUP(B1097,[3]sheet1!$F$5:$R$3349,13,0)</f>
        <v>速度管柱；计划关井（生产组织影响）：2022-08-05 08:00因生产组织影响(集气站检修关井)，关井前油套压1.29/1.12Mpa。</v>
      </c>
      <c r="D1097" s="76">
        <f>VLOOKUP(B1097,[3]sheet1!$F$5:$X$3379,19,0)</f>
        <v>43072</v>
      </c>
      <c r="E1097">
        <f>VLOOKUP(B1097,[3]sheet1!$F$5:$H$3351,3,0)</f>
        <v>0.06</v>
      </c>
      <c r="F1097" t="s">
        <v>50</v>
      </c>
      <c r="H1097" t="s">
        <v>51</v>
      </c>
    </row>
    <row r="1098" spans="1:12" ht="33.299999999999997">
      <c r="A1098" s="74" t="s">
        <v>48</v>
      </c>
      <c r="B1098" s="57" t="s">
        <v>1157</v>
      </c>
      <c r="C1098" s="75" t="str">
        <f>VLOOKUP(B1098,[3]sheet1!$F$5:$R$3349,13,0)</f>
        <v>计划关井（工艺实验）：2022-07-31 08:00因工艺实验(节流器打捞关井)，关井前油套压1.73/13.18Mpa。</v>
      </c>
      <c r="D1098" s="76">
        <f>VLOOKUP(B1098,[3]sheet1!$F$5:$X$3379,19,0)</f>
        <v>43732</v>
      </c>
      <c r="E1098">
        <f>VLOOKUP(B1098,[3]sheet1!$F$5:$H$3351,3,0)</f>
        <v>0.52</v>
      </c>
      <c r="F1098" t="s">
        <v>59</v>
      </c>
    </row>
    <row r="1099" spans="1:12" ht="44.4">
      <c r="A1099" s="74" t="s">
        <v>48</v>
      </c>
      <c r="B1099" s="57" t="s">
        <v>1158</v>
      </c>
      <c r="C1099" s="75" t="str">
        <f>VLOOKUP(B1099,[3]sheet1!$F$5:$R$3349,13,0)</f>
        <v>柱塞气举；计划关井（生产组织影响）：2022-08-08 12:00因生产组织影响(集气站检修)，关井前油套压3.39/4.95Mpa。</v>
      </c>
      <c r="D1099" s="76">
        <f>VLOOKUP(B1099,[3]sheet1!$F$5:$X$3379,19,0)</f>
        <v>43732</v>
      </c>
      <c r="E1099">
        <f>VLOOKUP(B1099,[3]sheet1!$F$5:$H$3351,3,0)</f>
        <v>0.9</v>
      </c>
      <c r="F1099" s="2" t="s">
        <v>53</v>
      </c>
      <c r="G1099" s="2" t="s">
        <v>45</v>
      </c>
    </row>
    <row r="1100" spans="1:12" ht="33.299999999999997">
      <c r="A1100" s="74" t="s">
        <v>48</v>
      </c>
      <c r="B1100" s="57" t="s">
        <v>1159</v>
      </c>
      <c r="C1100" s="75" t="str">
        <f>VLOOKUP(B1100,[3]sheet1!$F$5:$R$3349,13,0)</f>
        <v>计划关井（生产组织影响）：2022-08-08 12:00因生产组织影响(集气站检修)，关井前油套压0.66/19.85Mpa。</v>
      </c>
      <c r="D1100" s="76">
        <f>VLOOKUP(B1100,[3]sheet1!$F$5:$X$3379,19,0)</f>
        <v>44080</v>
      </c>
      <c r="E1100">
        <f>VLOOKUP(B1100,[3]sheet1!$F$5:$H$3351,3,0)</f>
        <v>1.2</v>
      </c>
      <c r="F1100" t="s">
        <v>59</v>
      </c>
      <c r="L1100" t="s">
        <v>47</v>
      </c>
    </row>
    <row r="1101" spans="1:12" ht="44.4">
      <c r="A1101" s="74" t="s">
        <v>48</v>
      </c>
      <c r="B1101" s="57" t="s">
        <v>1160</v>
      </c>
      <c r="C1101" s="75" t="str">
        <f>VLOOKUP(B1101,[3]sheet1!$F$5:$R$3349,13,0)</f>
        <v>修正等时试井；计划关井（生产组织影响）：2022-08-08 12:00因生产组织影响(集气站检修)，关井前油套压0.86/8.69Mpa。</v>
      </c>
      <c r="D1101" s="76">
        <f>VLOOKUP(B1101,[3]sheet1!$F$5:$X$3379,19,0)</f>
        <v>44053</v>
      </c>
      <c r="E1101">
        <f>VLOOKUP(B1101,[3]sheet1!$F$5:$H$3351,3,0)</f>
        <v>0.6</v>
      </c>
      <c r="F1101" t="s">
        <v>59</v>
      </c>
    </row>
    <row r="1102" spans="1:12" ht="33.299999999999997">
      <c r="A1102" s="74" t="s">
        <v>48</v>
      </c>
      <c r="B1102" s="57" t="s">
        <v>1161</v>
      </c>
      <c r="C1102" s="75" t="str">
        <f>VLOOKUP(B1102,[3]sheet1!$F$5:$R$3349,13,0)</f>
        <v>计划关井（生产组织影响）：2022-08-07 08:00因生产组织影响(集气站检修)，关井前油套压1.16/3.68Mpa。</v>
      </c>
      <c r="D1102" s="76">
        <f>VLOOKUP(B1102,[3]sheet1!$F$5:$X$3379,19,0)</f>
        <v>40162</v>
      </c>
      <c r="E1102">
        <f>VLOOKUP(B1102,[3]sheet1!$F$5:$H$3351,3,0)</f>
        <v>0.12</v>
      </c>
      <c r="F1102" s="77" t="s">
        <v>53</v>
      </c>
    </row>
    <row r="1103" spans="1:12" ht="44.4">
      <c r="A1103" s="74" t="s">
        <v>48</v>
      </c>
      <c r="B1103" s="57" t="s">
        <v>1162</v>
      </c>
      <c r="C1103" s="75" t="str">
        <f>VLOOKUP(B1103,[3]sheet1!$F$5:$R$3349,13,0)</f>
        <v>柱塞气举；计划关井（生产组织影响）：2022-08-07 08:00因生产组织影响(集气站检修)，关井前油套压1.18/3.85Mpa。</v>
      </c>
      <c r="D1103" s="76">
        <f>VLOOKUP(B1103,[3]sheet1!$F$5:$X$3379,19,0)</f>
        <v>40162</v>
      </c>
      <c r="E1103">
        <f>VLOOKUP(B1103,[3]sheet1!$F$5:$H$3351,3,0)</f>
        <v>0.08</v>
      </c>
      <c r="F1103" s="2" t="s">
        <v>53</v>
      </c>
      <c r="G1103" s="2" t="s">
        <v>45</v>
      </c>
    </row>
    <row r="1104" spans="1:12" ht="33.299999999999997">
      <c r="A1104" s="74" t="s">
        <v>48</v>
      </c>
      <c r="B1104" s="57" t="s">
        <v>1163</v>
      </c>
      <c r="C1104" s="75" t="str">
        <f>VLOOKUP(B1104,[3]sheet1!$F$5:$R$3349,13,0)</f>
        <v>计划关井（无气量）：2022-06-04 08:00因无气量(无气量)，关井前油套压1.42/1.15Mpa。</v>
      </c>
      <c r="D1104" s="76">
        <f>VLOOKUP(B1104,[3]sheet1!$F$5:$X$3379,19,0)</f>
        <v>40162</v>
      </c>
      <c r="E1104">
        <f>VLOOKUP(B1104,[3]sheet1!$F$5:$H$3351,3,0)</f>
        <v>0</v>
      </c>
      <c r="F1104" s="2" t="s">
        <v>56</v>
      </c>
      <c r="J1104" t="s">
        <v>159</v>
      </c>
    </row>
    <row r="1105" spans="1:12" ht="33.299999999999997">
      <c r="A1105" s="74" t="s">
        <v>48</v>
      </c>
      <c r="B1105" s="57" t="s">
        <v>1164</v>
      </c>
      <c r="C1105" s="75" t="str">
        <f>VLOOKUP(B1105,[3]sheet1!$F$5:$R$3349,13,0)</f>
        <v>计划关井（无气量）：2022-05-31 08:00因无气量()，关井前油套压1.3/1.20Mpa。</v>
      </c>
      <c r="D1105" s="76">
        <f>VLOOKUP(B1105,[3]sheet1!$F$5:$X$3379,19,0)</f>
        <v>40162</v>
      </c>
      <c r="E1105">
        <f>VLOOKUP(B1105,[3]sheet1!$F$5:$H$3351,3,0)</f>
        <v>0</v>
      </c>
      <c r="F1105" s="2" t="s">
        <v>56</v>
      </c>
    </row>
    <row r="1106" spans="1:12" ht="33.299999999999997">
      <c r="A1106" s="74" t="s">
        <v>48</v>
      </c>
      <c r="B1106" s="57" t="s">
        <v>1165</v>
      </c>
      <c r="C1106" s="75" t="str">
        <f>VLOOKUP(B1106,[3]sheet1!$F$5:$R$3349,13,0)</f>
        <v>柱塞气举；计划关井（无气量）：2022-05-31 08:00因无气量()，关井前油套压1.58/1.47Mpa。</v>
      </c>
      <c r="D1106" s="76">
        <f>VLOOKUP(B1106,[3]sheet1!$F$5:$X$3379,19,0)</f>
        <v>40162</v>
      </c>
      <c r="E1106">
        <f>VLOOKUP(B1106,[3]sheet1!$F$5:$H$3351,3,0)</f>
        <v>0</v>
      </c>
      <c r="F1106" s="2" t="s">
        <v>53</v>
      </c>
      <c r="G1106" s="2" t="s">
        <v>45</v>
      </c>
    </row>
    <row r="1107" spans="1:12" ht="33.299999999999997">
      <c r="A1107" s="74" t="s">
        <v>48</v>
      </c>
      <c r="B1107" s="57" t="s">
        <v>1166</v>
      </c>
      <c r="C1107" s="75" t="str">
        <f>VLOOKUP(B1107,[3]sheet1!$F$5:$R$3349,13,0)</f>
        <v>计划关井（生产组织影响）：2022-08-07 08:00因生产组织影响(集气站检修)，关井前油套压1.36/2.44Mpa。</v>
      </c>
      <c r="D1107" s="76">
        <f>VLOOKUP(B1107,[3]sheet1!$F$5:$X$3379,19,0)</f>
        <v>40162</v>
      </c>
      <c r="E1107">
        <f>VLOOKUP(B1107,[3]sheet1!$F$5:$H$3351,3,0)</f>
        <v>0.05</v>
      </c>
      <c r="F1107" t="s">
        <v>53</v>
      </c>
    </row>
    <row r="1108" spans="1:12" ht="33.299999999999997">
      <c r="A1108" s="74" t="s">
        <v>48</v>
      </c>
      <c r="B1108" s="57" t="s">
        <v>1167</v>
      </c>
      <c r="C1108" s="75" t="str">
        <f>VLOOKUP(B1108,[3]sheet1!$F$5:$R$3349,13,0)</f>
        <v>计划关井（生产组织影响）：2022-08-08 12:00因生产组织影响(集气站检修)，关井前油套压1.50/16.78Mpa。</v>
      </c>
      <c r="D1108" s="76">
        <f>VLOOKUP(B1108,[3]sheet1!$F$5:$X$3379,19,0)</f>
        <v>43829</v>
      </c>
      <c r="E1108">
        <f>VLOOKUP(B1108,[3]sheet1!$F$5:$H$3351,3,0)</f>
        <v>0.41</v>
      </c>
      <c r="F1108" t="s">
        <v>59</v>
      </c>
    </row>
    <row r="1109" spans="1:12" ht="33.299999999999997">
      <c r="A1109" s="74" t="s">
        <v>48</v>
      </c>
      <c r="B1109" s="57" t="s">
        <v>1168</v>
      </c>
      <c r="C1109" s="75" t="str">
        <f>VLOOKUP(B1109,[3]sheet1!$F$5:$R$3349,13,0)</f>
        <v>计划关井（生产组织影响）：2022-08-08 12:00因生产组织影响(集气站检修)，关井前油套压1.52/20.46Mpa。</v>
      </c>
      <c r="D1109" s="76">
        <f>VLOOKUP(B1109,[3]sheet1!$F$5:$X$3379,19,0)</f>
        <v>43829</v>
      </c>
      <c r="E1109">
        <f>VLOOKUP(B1109,[3]sheet1!$F$5:$H$3351,3,0)</f>
        <v>0.13</v>
      </c>
      <c r="F1109" s="77" t="s">
        <v>53</v>
      </c>
    </row>
    <row r="1110" spans="1:12">
      <c r="A1110" s="74" t="s">
        <v>48</v>
      </c>
      <c r="B1110" s="57" t="s">
        <v>1169</v>
      </c>
      <c r="C1110" s="75"/>
      <c r="D1110" s="76">
        <f>VLOOKUP(B1110,[3]sheet1!$F$5:$X$3379,19,0)</f>
        <v>43829</v>
      </c>
      <c r="E1110">
        <f>VLOOKUP(B1110,[3]sheet1!$F$5:$H$3351,3,0)</f>
        <v>1</v>
      </c>
      <c r="F1110" t="s">
        <v>59</v>
      </c>
      <c r="L1110" t="s">
        <v>47</v>
      </c>
    </row>
    <row r="1111" spans="1:12">
      <c r="A1111" s="74" t="s">
        <v>48</v>
      </c>
      <c r="B1111" s="57" t="s">
        <v>1170</v>
      </c>
      <c r="C1111" s="75"/>
      <c r="D1111" s="76">
        <f>VLOOKUP(B1111,[3]sheet1!$F$5:$X$3379,19,0)</f>
        <v>43829</v>
      </c>
      <c r="E1111">
        <f>VLOOKUP(B1111,[3]sheet1!$F$5:$H$3351,3,0)</f>
        <v>0.9</v>
      </c>
      <c r="F1111" t="s">
        <v>59</v>
      </c>
    </row>
    <row r="1112" spans="1:12">
      <c r="A1112" s="74" t="s">
        <v>48</v>
      </c>
      <c r="B1112" s="57" t="s">
        <v>1171</v>
      </c>
      <c r="C1112" s="75"/>
      <c r="D1112" s="76">
        <f>VLOOKUP(B1112,[3]sheet1!$F$5:$X$3379,19,0)</f>
        <v>43829</v>
      </c>
      <c r="E1112">
        <f>VLOOKUP(B1112,[3]sheet1!$F$5:$H$3351,3,0)</f>
        <v>2.8</v>
      </c>
      <c r="F1112" t="s">
        <v>59</v>
      </c>
      <c r="L1112" t="s">
        <v>47</v>
      </c>
    </row>
    <row r="1113" spans="1:12">
      <c r="A1113" s="74" t="s">
        <v>48</v>
      </c>
      <c r="B1113" s="57" t="s">
        <v>1172</v>
      </c>
      <c r="C1113" s="75"/>
      <c r="D1113" s="76">
        <f>VLOOKUP(B1113,[3]sheet1!$F$5:$X$3379,19,0)</f>
        <v>43829</v>
      </c>
      <c r="E1113">
        <f>VLOOKUP(B1113,[3]sheet1!$F$5:$H$3351,3,0)</f>
        <v>2.2000000000000002</v>
      </c>
      <c r="F1113" t="s">
        <v>59</v>
      </c>
      <c r="L1113" t="s">
        <v>47</v>
      </c>
    </row>
    <row r="1114" spans="1:12">
      <c r="A1114" s="74" t="s">
        <v>48</v>
      </c>
      <c r="B1114" s="57" t="s">
        <v>1173</v>
      </c>
      <c r="C1114" s="75"/>
      <c r="D1114" s="76">
        <f>VLOOKUP(B1114,[3]sheet1!$F$5:$X$3379,19,0)</f>
        <v>43829</v>
      </c>
      <c r="E1114">
        <f>VLOOKUP(B1114,[3]sheet1!$F$5:$H$3351,3,0)</f>
        <v>1.8</v>
      </c>
      <c r="F1114" t="s">
        <v>59</v>
      </c>
      <c r="L1114" t="s">
        <v>47</v>
      </c>
    </row>
    <row r="1115" spans="1:12" ht="33.299999999999997">
      <c r="A1115" s="74" t="s">
        <v>48</v>
      </c>
      <c r="B1115" s="57" t="s">
        <v>1174</v>
      </c>
      <c r="C1115" s="75" t="str">
        <f>VLOOKUP(B1115,[3]sheet1!$F$5:$R$3349,13,0)</f>
        <v>计划关井（生产组织影响）：2022-08-08 12:00因生产组织影响(集气站检修)，关井前油套压1.33/13.58Mpa。</v>
      </c>
      <c r="D1115" s="76">
        <f>VLOOKUP(B1115,[3]sheet1!$F$5:$X$3379,19,0)</f>
        <v>44086</v>
      </c>
      <c r="E1115">
        <f>VLOOKUP(B1115,[3]sheet1!$F$5:$H$3351,3,0)</f>
        <v>0.3</v>
      </c>
      <c r="F1115" t="s">
        <v>50</v>
      </c>
      <c r="H1115" t="s">
        <v>51</v>
      </c>
    </row>
    <row r="1116" spans="1:12" ht="33.299999999999997">
      <c r="A1116" s="74" t="s">
        <v>48</v>
      </c>
      <c r="B1116" s="57" t="s">
        <v>1175</v>
      </c>
      <c r="C1116" s="75" t="str">
        <f>VLOOKUP(B1116,[3]sheet1!$F$5:$R$3349,13,0)</f>
        <v>计划关井（生产组织影响）：2022-08-08 12:00因生产组织影响(集气站检修)，关井前油套压1.27/1.40Mpa。</v>
      </c>
      <c r="D1116" s="76">
        <f>VLOOKUP(B1116,[3]sheet1!$F$5:$X$3379,19,0)</f>
        <v>44494</v>
      </c>
      <c r="E1116">
        <f>VLOOKUP(B1116,[3]sheet1!$F$5:$H$3351,3,0)</f>
        <v>0.6</v>
      </c>
      <c r="F1116" t="s">
        <v>59</v>
      </c>
    </row>
    <row r="1117" spans="1:12" ht="33.299999999999997">
      <c r="A1117" s="74" t="s">
        <v>48</v>
      </c>
      <c r="B1117" s="57" t="s">
        <v>1176</v>
      </c>
      <c r="C1117" s="75" t="str">
        <f>VLOOKUP(B1117,[3]sheet1!$F$5:$R$3349,13,0)</f>
        <v>计划关井（工艺试验）：2022-08-02 08:00因工艺试验(节流器打捞)，关井前油套压2.20/6.65Mpa。</v>
      </c>
      <c r="D1117" s="76">
        <f>VLOOKUP(B1117,[3]sheet1!$F$5:$X$3379,19,0)</f>
        <v>39612</v>
      </c>
      <c r="E1117">
        <f>VLOOKUP(B1117,[3]sheet1!$F$5:$H$3351,3,0)</f>
        <v>0.05</v>
      </c>
      <c r="F1117" t="s">
        <v>53</v>
      </c>
    </row>
    <row r="1118" spans="1:12" ht="44.4">
      <c r="A1118" s="74" t="s">
        <v>48</v>
      </c>
      <c r="B1118" s="57" t="s">
        <v>1177</v>
      </c>
      <c r="C1118" s="75" t="str">
        <f>VLOOKUP(B1118,[3]sheet1!$F$5:$R$3349,13,0)</f>
        <v>气动薄膜间开井；计划关井（工艺试验）：2022-08-02 08:00因工艺试验(节流器打捞)，关井前油套压1.60/10.07Mpa。</v>
      </c>
      <c r="D1118" s="76">
        <f>VLOOKUP(B1118,[3]sheet1!$F$5:$X$3379,19,0)</f>
        <v>41209</v>
      </c>
      <c r="E1118">
        <f>VLOOKUP(B1118,[3]sheet1!$F$5:$H$3351,3,0)</f>
        <v>0.02</v>
      </c>
      <c r="F1118" t="s">
        <v>53</v>
      </c>
    </row>
    <row r="1119" spans="1:12" ht="33.299999999999997">
      <c r="A1119" s="74" t="s">
        <v>48</v>
      </c>
      <c r="B1119" s="57" t="s">
        <v>1178</v>
      </c>
      <c r="C1119" s="75" t="str">
        <f>VLOOKUP(B1119,[3]sheet1!$F$5:$R$3349,13,0)</f>
        <v>复合软管井；计划关井（无气量）：2021-05-04 08:00因无气量(无气量关井)，关井前油套压1.48/7.93Mpa。</v>
      </c>
      <c r="D1119" s="76">
        <f>VLOOKUP(B1119,[3]sheet1!$F$5:$X$3379,19,0)</f>
        <v>39612</v>
      </c>
      <c r="E1119">
        <f>VLOOKUP(B1119,[3]sheet1!$F$5:$H$3351,3,0)</f>
        <v>0</v>
      </c>
      <c r="F1119" s="2" t="s">
        <v>56</v>
      </c>
      <c r="J1119" t="s">
        <v>57</v>
      </c>
    </row>
    <row r="1120" spans="1:12" ht="44.4">
      <c r="A1120" s="74" t="s">
        <v>48</v>
      </c>
      <c r="B1120" s="57" t="s">
        <v>1179</v>
      </c>
      <c r="C1120" s="75" t="str">
        <f>VLOOKUP(B1120,[3]sheet1!$F$5:$R$3349,13,0)</f>
        <v>复合软管井；计划关井（生产组织影响）：2021-07-25 08:00因生产组织影响(停产检修)，关井前油套压3.42/14.88Mpa。</v>
      </c>
      <c r="D1120" s="76">
        <f>VLOOKUP(B1120,[3]sheet1!$F$5:$X$3379,19,0)</f>
        <v>39628</v>
      </c>
      <c r="E1120">
        <f>VLOOKUP(B1120,[3]sheet1!$F$5:$H$3351,3,0)</f>
        <v>0.12</v>
      </c>
      <c r="F1120" s="77" t="s">
        <v>53</v>
      </c>
      <c r="J1120" t="s">
        <v>53</v>
      </c>
    </row>
    <row r="1121" spans="1:12" ht="33.299999999999997">
      <c r="A1121" s="74" t="s">
        <v>48</v>
      </c>
      <c r="B1121" s="57" t="s">
        <v>1180</v>
      </c>
      <c r="C1121" s="75" t="str">
        <f>VLOOKUP(B1121,[3]sheet1!$F$5:$R$3349,13,0)</f>
        <v>计划关井（生产组织影响）：2022-06-20 08:00因生产组织影响(更换复合软管)，关井前油套压1.60/13.04Mpa。</v>
      </c>
      <c r="D1121" s="76">
        <f>VLOOKUP(B1121,[3]sheet1!$F$5:$X$3379,19,0)</f>
        <v>44003</v>
      </c>
      <c r="E1121">
        <f>VLOOKUP(B1121,[3]sheet1!$F$5:$H$3351,3,0)</f>
        <v>0.5</v>
      </c>
      <c r="F1121" t="s">
        <v>59</v>
      </c>
    </row>
    <row r="1122" spans="1:12" ht="33.299999999999997">
      <c r="A1122" s="74" t="s">
        <v>48</v>
      </c>
      <c r="B1122" s="57" t="s">
        <v>1181</v>
      </c>
      <c r="C1122" s="75" t="str">
        <f>VLOOKUP(B1122,[3]sheet1!$F$5:$R$3349,13,0)</f>
        <v>计划关井（生产组织影响）：2022-06-20 08:00因生产组织影响(更换复合软管)，关井前油套压1.77/5.15Mpa。</v>
      </c>
      <c r="D1122" s="76">
        <f>VLOOKUP(B1122,[3]sheet1!$F$5:$X$3379,19,0)</f>
        <v>44000</v>
      </c>
      <c r="E1122">
        <f>VLOOKUP(B1122,[3]sheet1!$F$5:$H$3351,3,0)</f>
        <v>0.4</v>
      </c>
      <c r="F1122" t="s">
        <v>59</v>
      </c>
    </row>
    <row r="1123" spans="1:12" ht="33.299999999999997">
      <c r="A1123" s="74" t="s">
        <v>48</v>
      </c>
      <c r="B1123" s="57" t="s">
        <v>1182</v>
      </c>
      <c r="C1123" s="75" t="str">
        <f>VLOOKUP(B1123,[3]sheet1!$F$5:$R$3349,13,0)</f>
        <v>计划关井（生产组织影响）：2022-06-20 08:00因生产组织影响(更换复合软管)，关井前油套压1.61/20.20Mpa。</v>
      </c>
      <c r="D1123" s="76">
        <f>VLOOKUP(B1123,[3]sheet1!$F$5:$X$3379,19,0)</f>
        <v>43824</v>
      </c>
      <c r="E1123">
        <f>VLOOKUP(B1123,[3]sheet1!$F$5:$H$3351,3,0)</f>
        <v>0.5</v>
      </c>
      <c r="F1123" t="s">
        <v>59</v>
      </c>
    </row>
    <row r="1124" spans="1:12" ht="33.299999999999997">
      <c r="A1124" s="74" t="s">
        <v>48</v>
      </c>
      <c r="B1124" s="57" t="s">
        <v>1183</v>
      </c>
      <c r="C1124" s="75" t="str">
        <f>VLOOKUP(B1124,[3]sheet1!$F$5:$R$3349,13,0)</f>
        <v>计划关井（关井轮休）：2022-06-04 08:00因关井轮休(高产井轮休)，关井前油套压2.32/9.54Mpa。</v>
      </c>
      <c r="D1124" s="76">
        <f>VLOOKUP(B1124,[3]sheet1!$F$5:$X$3379,19,0)</f>
        <v>43811</v>
      </c>
      <c r="E1124">
        <f>VLOOKUP(B1124,[3]sheet1!$F$5:$H$3351,3,0)</f>
        <v>0.55000000000000004</v>
      </c>
      <c r="F1124" t="s">
        <v>59</v>
      </c>
    </row>
    <row r="1125" spans="1:12" ht="33.299999999999997">
      <c r="A1125" s="74" t="s">
        <v>48</v>
      </c>
      <c r="B1125" s="57" t="s">
        <v>1184</v>
      </c>
      <c r="C1125" s="75" t="str">
        <f>VLOOKUP(B1125,[3]sheet1!$F$5:$R$3349,13,0)</f>
        <v>计划关井（关井轮休）：2022-06-04 08:00因关井轮休(高产井轮休)，关井前油套压2.11/7.61Mpa。</v>
      </c>
      <c r="D1125" s="76">
        <f>VLOOKUP(B1125,[3]sheet1!$F$5:$X$3379,19,0)</f>
        <v>43824</v>
      </c>
      <c r="E1125">
        <f>VLOOKUP(B1125,[3]sheet1!$F$5:$H$3351,3,0)</f>
        <v>1</v>
      </c>
      <c r="F1125" t="s">
        <v>59</v>
      </c>
      <c r="L1125" t="s">
        <v>47</v>
      </c>
    </row>
    <row r="1126" spans="1:12" ht="33.299999999999997">
      <c r="A1126" s="74" t="s">
        <v>48</v>
      </c>
      <c r="B1126" s="57" t="s">
        <v>1185</v>
      </c>
      <c r="C1126" s="75" t="str">
        <f>VLOOKUP(B1126,[3]sheet1!$F$5:$R$3349,13,0)</f>
        <v>计划关井（生产组织影响）：2022-06-20 08:00因生产组织影响(更换复合软管)，关井前油套压1.58/12.01Mpa。</v>
      </c>
      <c r="D1126" s="76">
        <f>VLOOKUP(B1126,[3]sheet1!$F$5:$X$3379,19,0)</f>
        <v>43823</v>
      </c>
      <c r="E1126">
        <f>VLOOKUP(B1126,[3]sheet1!$F$5:$H$3351,3,0)</f>
        <v>0.7</v>
      </c>
      <c r="F1126" t="s">
        <v>59</v>
      </c>
    </row>
    <row r="1127" spans="1:12" ht="33.299999999999997">
      <c r="A1127" s="74" t="s">
        <v>48</v>
      </c>
      <c r="B1127" s="57" t="s">
        <v>1186</v>
      </c>
      <c r="C1127" s="75" t="str">
        <f>VLOOKUP(B1127,[3]sheet1!$F$5:$R$3349,13,0)</f>
        <v>计划关井（生产组织影响）：2022-06-20 08:00因生产组织影响(更换复合软管)，关井前油套压1.62/7.92Mpa。</v>
      </c>
      <c r="D1127" s="76">
        <f>VLOOKUP(B1127,[3]sheet1!$F$5:$X$3379,19,0)</f>
        <v>44000</v>
      </c>
      <c r="E1127">
        <f>VLOOKUP(B1127,[3]sheet1!$F$5:$H$3351,3,0)</f>
        <v>1.8</v>
      </c>
      <c r="F1127" t="s">
        <v>59</v>
      </c>
      <c r="L1127" t="s">
        <v>47</v>
      </c>
    </row>
    <row r="1128" spans="1:12" ht="33.299999999999997">
      <c r="A1128" s="74" t="s">
        <v>48</v>
      </c>
      <c r="B1128" s="57" t="s">
        <v>1187</v>
      </c>
      <c r="C1128" s="75" t="str">
        <f>VLOOKUP(B1128,[3]sheet1!$F$5:$R$3349,13,0)</f>
        <v>柱塞气举；计划关井（工艺试验）：2022-08-02 08:00因工艺试验(节流器打捞)，关井前油套压1.50/9.22Mpa。</v>
      </c>
      <c r="D1128" s="76">
        <f>VLOOKUP(B1128,[3]sheet1!$F$5:$X$3379,19,0)</f>
        <v>39626</v>
      </c>
      <c r="E1128">
        <f>VLOOKUP(B1128,[3]sheet1!$F$5:$H$3351,3,0)</f>
        <v>0.03</v>
      </c>
      <c r="F1128" s="2" t="s">
        <v>53</v>
      </c>
      <c r="G1128" s="2" t="s">
        <v>45</v>
      </c>
    </row>
    <row r="1129" spans="1:12" ht="33.299999999999997">
      <c r="A1129" s="74" t="s">
        <v>48</v>
      </c>
      <c r="B1129" s="57" t="s">
        <v>1188</v>
      </c>
      <c r="C1129" s="75" t="str">
        <f>VLOOKUP(B1129,[3]sheet1!$F$5:$R$3349,13,0)</f>
        <v>速度管柱；计划关井（工艺试验）：2022-08-02 08:00因工艺试验(节流器打捞)，关井前油套压2.15/9.40Mpa。</v>
      </c>
      <c r="D1129" s="76">
        <f>VLOOKUP(B1129,[3]sheet1!$F$5:$X$3379,19,0)</f>
        <v>40424</v>
      </c>
      <c r="E1129">
        <f>VLOOKUP(B1129,[3]sheet1!$F$5:$H$3351,3,0)</f>
        <v>0.15</v>
      </c>
      <c r="F1129" t="s">
        <v>50</v>
      </c>
      <c r="H1129" t="s">
        <v>51</v>
      </c>
    </row>
    <row r="1130" spans="1:12" ht="33.299999999999997">
      <c r="A1130" s="74" t="s">
        <v>48</v>
      </c>
      <c r="B1130" s="57" t="s">
        <v>1189</v>
      </c>
      <c r="C1130" s="75" t="str">
        <f>VLOOKUP(B1130,[3]sheet1!$F$5:$R$3349,13,0)</f>
        <v>计划关井（无气量）：2022-08-19 08:00因无气量(无气量)，关井前油套压2.01/4.44Mpa。</v>
      </c>
      <c r="D1130" s="76">
        <f>VLOOKUP(B1130,[3]sheet1!$F$5:$X$3379,19,0)</f>
        <v>39747</v>
      </c>
      <c r="E1130">
        <f>VLOOKUP(B1130,[3]sheet1!$F$5:$H$3351,3,0)</f>
        <v>0</v>
      </c>
      <c r="F1130" s="2" t="s">
        <v>56</v>
      </c>
      <c r="J1130" t="s">
        <v>159</v>
      </c>
    </row>
    <row r="1131" spans="1:12">
      <c r="A1131" s="74" t="s">
        <v>48</v>
      </c>
      <c r="B1131" s="57" t="s">
        <v>1190</v>
      </c>
      <c r="C1131" s="75"/>
      <c r="D1131" s="76">
        <f>VLOOKUP(B1131,[3]sheet1!$F$5:$X$3379,19,0)</f>
        <v>39747</v>
      </c>
      <c r="E1131">
        <f>VLOOKUP(B1131,[3]sheet1!$F$5:$H$3351,3,0)</f>
        <v>7.0000000000000007E-2</v>
      </c>
      <c r="F1131" t="s">
        <v>53</v>
      </c>
    </row>
    <row r="1132" spans="1:12" ht="33.299999999999997">
      <c r="A1132" s="74" t="s">
        <v>48</v>
      </c>
      <c r="B1132" s="57" t="s">
        <v>1191</v>
      </c>
      <c r="C1132" s="75" t="str">
        <f>VLOOKUP(B1132,[3]sheet1!$F$5:$R$3349,13,0)</f>
        <v>计划关井（生产组织影响）：2022-06-20 08:00因生产组织影响(更换复合软管)，关井前油套压1.51/19.24Mpa。</v>
      </c>
      <c r="D1132" s="76">
        <f>VLOOKUP(B1132,[3]sheet1!$F$5:$X$3379,19,0)</f>
        <v>43766</v>
      </c>
      <c r="E1132">
        <f>VLOOKUP(B1132,[3]sheet1!$F$5:$H$3351,3,0)</f>
        <v>0.2</v>
      </c>
      <c r="F1132" t="s">
        <v>59</v>
      </c>
      <c r="L1132" t="s">
        <v>47</v>
      </c>
    </row>
    <row r="1133" spans="1:12" ht="33.299999999999997">
      <c r="A1133" s="74" t="s">
        <v>48</v>
      </c>
      <c r="B1133" s="57" t="s">
        <v>1192</v>
      </c>
      <c r="C1133" s="75" t="str">
        <f>VLOOKUP(B1133,[3]sheet1!$F$5:$R$3349,13,0)</f>
        <v>计划关井（生产组织影响）：2022-06-20 08:00因生产组织影响(更换复合软管)，关井前油套压3.9/17.59Mpa。</v>
      </c>
      <c r="D1133" s="76">
        <f>VLOOKUP(B1133,[3]sheet1!$F$5:$X$3379,19,0)</f>
        <v>43766</v>
      </c>
      <c r="E1133">
        <f>VLOOKUP(B1133,[3]sheet1!$F$5:$H$3351,3,0)</f>
        <v>0.8</v>
      </c>
      <c r="F1133" t="s">
        <v>59</v>
      </c>
    </row>
    <row r="1134" spans="1:12" ht="33.299999999999997">
      <c r="A1134" s="74" t="s">
        <v>48</v>
      </c>
      <c r="B1134" s="57" t="s">
        <v>1193</v>
      </c>
      <c r="C1134" s="75" t="str">
        <f>VLOOKUP(B1134,[3]sheet1!$F$5:$R$3349,13,0)</f>
        <v>计划关井（关井轮休）：2022-05-26 08:00因关井轮休(高产井关井轮休)，关井前油套压1.29/10.56Mpa。</v>
      </c>
      <c r="D1134" s="76">
        <f>VLOOKUP(B1134,[3]sheet1!$F$5:$X$3379,19,0)</f>
        <v>44190</v>
      </c>
      <c r="E1134">
        <f>VLOOKUP(B1134,[3]sheet1!$F$5:$H$3351,3,0)</f>
        <v>1</v>
      </c>
      <c r="F1134" t="s">
        <v>59</v>
      </c>
      <c r="L1134" t="s">
        <v>47</v>
      </c>
    </row>
    <row r="1135" spans="1:12" ht="33.299999999999997">
      <c r="A1135" s="74" t="s">
        <v>48</v>
      </c>
      <c r="B1135" s="57" t="s">
        <v>1194</v>
      </c>
      <c r="C1135" s="75" t="str">
        <f>VLOOKUP(B1135,[3]sheet1!$F$5:$R$3349,13,0)</f>
        <v>计划关井（生产组织影响）：2022-06-20 08:00因生产组织影响(更换复合软管)，关井前油套压1.64/19.51Mpa。</v>
      </c>
      <c r="D1135" s="76">
        <f>VLOOKUP(B1135,[3]sheet1!$F$5:$X$3379,19,0)</f>
        <v>44190</v>
      </c>
      <c r="E1135">
        <f>VLOOKUP(B1135,[3]sheet1!$F$5:$H$3351,3,0)</f>
        <v>1</v>
      </c>
      <c r="F1135" t="s">
        <v>59</v>
      </c>
      <c r="L1135" t="s">
        <v>47</v>
      </c>
    </row>
    <row r="1136" spans="1:12" ht="33.299999999999997">
      <c r="A1136" s="74" t="s">
        <v>48</v>
      </c>
      <c r="B1136" s="57" t="s">
        <v>1195</v>
      </c>
      <c r="C1136" s="75" t="str">
        <f>VLOOKUP(B1136,[3]sheet1!$F$5:$R$3349,13,0)</f>
        <v>计划关井（生产组织影响）：2022-06-20 08:00因生产组织影响(更换复合软管)，关井前油套压1.45/13.04Mpa。</v>
      </c>
      <c r="D1136" s="76">
        <f>VLOOKUP(B1136,[3]sheet1!$F$5:$X$3379,19,0)</f>
        <v>44190</v>
      </c>
      <c r="E1136">
        <f>VLOOKUP(B1136,[3]sheet1!$F$5:$H$3351,3,0)</f>
        <v>0.25</v>
      </c>
      <c r="F1136" s="79" t="s">
        <v>59</v>
      </c>
    </row>
    <row r="1137" spans="1:12" ht="33.299999999999997">
      <c r="A1137" s="74" t="s">
        <v>48</v>
      </c>
      <c r="B1137" s="57" t="s">
        <v>1196</v>
      </c>
      <c r="C1137" s="75" t="str">
        <f>VLOOKUP(B1137,[3]sheet1!$F$5:$R$3349,13,0)</f>
        <v>计划关井（生产组织影响）：2022-06-20 08:00因生产组织影响(更换复合软管)，关井前油套压1.46/12.95Mpa。</v>
      </c>
      <c r="D1137" s="76">
        <f>VLOOKUP(B1137,[3]sheet1!$F$5:$X$3379,19,0)</f>
        <v>44196</v>
      </c>
      <c r="E1137">
        <f>VLOOKUP(B1137,[3]sheet1!$F$5:$H$3351,3,0)</f>
        <v>0.42</v>
      </c>
      <c r="F1137" t="s">
        <v>59</v>
      </c>
      <c r="H1137" t="s">
        <v>51</v>
      </c>
      <c r="L1137" t="s">
        <v>47</v>
      </c>
    </row>
    <row r="1138" spans="1:12" ht="33.299999999999997">
      <c r="A1138" s="74" t="s">
        <v>48</v>
      </c>
      <c r="B1138" s="57" t="s">
        <v>1197</v>
      </c>
      <c r="C1138" s="75" t="str">
        <f>VLOOKUP(B1138,[3]sheet1!$F$5:$R$3349,13,0)</f>
        <v>计划关井（生产组织影响）：2022-06-20 08:00因生产组织影响(更换复合软管)，关井前油套压1.50/8.15Mpa。</v>
      </c>
      <c r="D1138" s="76">
        <f>VLOOKUP(B1138,[3]sheet1!$F$5:$X$3379,19,0)</f>
        <v>44190</v>
      </c>
      <c r="E1138">
        <f>VLOOKUP(B1138,[3]sheet1!$F$5:$H$3351,3,0)</f>
        <v>1.3</v>
      </c>
      <c r="F1138" t="s">
        <v>59</v>
      </c>
      <c r="H1138" t="s">
        <v>51</v>
      </c>
      <c r="L1138" t="s">
        <v>47</v>
      </c>
    </row>
    <row r="1139" spans="1:12" ht="44.4">
      <c r="A1139" s="74" t="s">
        <v>48</v>
      </c>
      <c r="B1139" s="57" t="s">
        <v>1198</v>
      </c>
      <c r="C1139" s="75" t="str">
        <f>VLOOKUP(B1139,[3]sheet1!$F$5:$R$3349,13,0)</f>
        <v>复合软管井；计划关井（生产组织影响）：2021-07-25 08:00因生产组织影响(停产检修)，关井前油套压2.65/10.38Mpa。</v>
      </c>
      <c r="D1139" s="76">
        <f>VLOOKUP(B1139,[3]sheet1!$F$5:$X$3379,19,0)</f>
        <v>39943</v>
      </c>
      <c r="E1139">
        <f>VLOOKUP(B1139,[3]sheet1!$F$5:$H$3351,3,0)</f>
        <v>0.1</v>
      </c>
      <c r="F1139" s="77" t="s">
        <v>53</v>
      </c>
      <c r="J1139" t="s">
        <v>53</v>
      </c>
    </row>
    <row r="1140" spans="1:12" ht="44.4">
      <c r="A1140" s="74" t="s">
        <v>48</v>
      </c>
      <c r="B1140" s="57" t="s">
        <v>1199</v>
      </c>
      <c r="C1140" s="75" t="str">
        <f>VLOOKUP(B1140,[3]sheet1!$F$5:$R$3349,13,0)</f>
        <v>复合软管井；计划关井（生产组织影响）：2021-07-25 08:00因生产组织影响(停产检修)，关井前油套压2.79/17.27Mpa。</v>
      </c>
      <c r="D1140" s="76">
        <f>VLOOKUP(B1140,[3]sheet1!$F$5:$X$3379,19,0)</f>
        <v>39829</v>
      </c>
      <c r="E1140">
        <f>VLOOKUP(B1140,[3]sheet1!$F$5:$H$3351,3,0)</f>
        <v>0.05</v>
      </c>
      <c r="F1140" s="2" t="s">
        <v>56</v>
      </c>
      <c r="J1140" t="s">
        <v>53</v>
      </c>
    </row>
    <row r="1141" spans="1:12" ht="44.4">
      <c r="A1141" s="74" t="s">
        <v>48</v>
      </c>
      <c r="B1141" s="57" t="s">
        <v>1200</v>
      </c>
      <c r="C1141" s="75" t="str">
        <f>VLOOKUP(B1141,[3]sheet1!$F$5:$R$3349,13,0)</f>
        <v>复合软管井；计划关井（生产组织影响）：2021-07-25 08:00因生产组织影响(停产检修)，关井前油套压2.90/10.38Mpa。</v>
      </c>
      <c r="D1141" s="76">
        <f>VLOOKUP(B1141,[3]sheet1!$F$5:$X$3379,19,0)</f>
        <v>39906</v>
      </c>
      <c r="E1141">
        <f>VLOOKUP(B1141,[3]sheet1!$F$5:$H$3351,3,0)</f>
        <v>0.06</v>
      </c>
      <c r="F1141" s="2" t="s">
        <v>56</v>
      </c>
      <c r="J1141" t="s">
        <v>53</v>
      </c>
    </row>
    <row r="1142" spans="1:12" ht="33.299999999999997">
      <c r="A1142" s="74" t="s">
        <v>48</v>
      </c>
      <c r="B1142" s="57" t="s">
        <v>1201</v>
      </c>
      <c r="C1142" s="75" t="str">
        <f>VLOOKUP(B1142,[3]sheet1!$F$5:$R$3349,13,0)</f>
        <v>计划关井（工艺实验）：2022-07-30 08:00因工艺实验(更换复合软管)，关井前油套压3.91/8.75Mpa。</v>
      </c>
      <c r="D1142" s="76">
        <f>VLOOKUP(B1142,[3]sheet1!$F$5:$X$3379,19,0)</f>
        <v>44771</v>
      </c>
      <c r="E1142">
        <f>VLOOKUP(B1142,[3]sheet1!$F$5:$H$3351,3,0)</f>
        <v>0.5</v>
      </c>
      <c r="F1142" t="s">
        <v>59</v>
      </c>
    </row>
    <row r="1143" spans="1:12" ht="33.299999999999997">
      <c r="A1143" s="74" t="s">
        <v>48</v>
      </c>
      <c r="B1143" s="57" t="s">
        <v>1202</v>
      </c>
      <c r="C1143" s="75" t="str">
        <f>VLOOKUP(B1143,[3]sheet1!$F$5:$R$3349,13,0)</f>
        <v>计划关井（工艺实验）：2022-07-30 08:00因工艺实验(更换复合软管)，关井前油套压4.91/9.75Mpa。</v>
      </c>
      <c r="D1143" s="76">
        <f>VLOOKUP(B1143,[3]sheet1!$F$5:$X$3379,19,0)</f>
        <v>44771</v>
      </c>
      <c r="E1143">
        <f>VLOOKUP(B1143,[3]sheet1!$F$5:$H$3351,3,0)</f>
        <v>1.5</v>
      </c>
      <c r="F1143" t="s">
        <v>59</v>
      </c>
      <c r="L1143" t="s">
        <v>47</v>
      </c>
    </row>
    <row r="1144" spans="1:12">
      <c r="A1144" s="74" t="s">
        <v>48</v>
      </c>
      <c r="B1144" s="57" t="s">
        <v>1203</v>
      </c>
      <c r="C1144" s="75"/>
      <c r="D1144" s="76">
        <f>VLOOKUP(B1144,[3]sheet1!$F$5:$X$3379,19,0)</f>
        <v>44277</v>
      </c>
      <c r="E1144">
        <f>VLOOKUP(B1144,[3]sheet1!$F$5:$H$3351,3,0)</f>
        <v>0.85</v>
      </c>
      <c r="F1144" t="s">
        <v>59</v>
      </c>
    </row>
    <row r="1145" spans="1:12">
      <c r="A1145" s="74" t="s">
        <v>48</v>
      </c>
      <c r="B1145" s="57" t="s">
        <v>1204</v>
      </c>
      <c r="C1145" s="75"/>
      <c r="D1145" s="76">
        <f>VLOOKUP(B1145,[3]sheet1!$F$5:$X$3379,19,0)</f>
        <v>44277</v>
      </c>
      <c r="E1145">
        <f>VLOOKUP(B1145,[3]sheet1!$F$5:$H$3351,3,0)</f>
        <v>0.1</v>
      </c>
      <c r="F1145" t="s">
        <v>53</v>
      </c>
    </row>
    <row r="1146" spans="1:12">
      <c r="A1146" s="74" t="s">
        <v>48</v>
      </c>
      <c r="B1146" s="57" t="s">
        <v>1205</v>
      </c>
      <c r="C1146" s="75" t="str">
        <f>VLOOKUP(B1146,[3]sheet1!$F$5:$R$3349,13,0)</f>
        <v>柱塞气举；</v>
      </c>
      <c r="D1146" s="76">
        <f>VLOOKUP(B1146,[3]sheet1!$F$5:$X$3379,19,0)</f>
        <v>44417</v>
      </c>
      <c r="E1146">
        <f>VLOOKUP(B1146,[3]sheet1!$F$5:$H$3351,3,0)</f>
        <v>1.2</v>
      </c>
      <c r="F1146" t="s">
        <v>59</v>
      </c>
      <c r="G1146" s="2" t="s">
        <v>45</v>
      </c>
      <c r="L1146" t="s">
        <v>47</v>
      </c>
    </row>
    <row r="1147" spans="1:12">
      <c r="A1147" s="74" t="s">
        <v>48</v>
      </c>
      <c r="B1147" s="57" t="s">
        <v>1206</v>
      </c>
      <c r="C1147" s="75"/>
      <c r="D1147" s="76">
        <f>VLOOKUP(B1147,[3]sheet1!$F$5:$X$3379,19,0)</f>
        <v>44489</v>
      </c>
      <c r="E1147">
        <f>VLOOKUP(B1147,[3]sheet1!$F$5:$H$3351,3,0)</f>
        <v>1.5</v>
      </c>
      <c r="F1147" t="s">
        <v>59</v>
      </c>
    </row>
    <row r="1148" spans="1:12">
      <c r="A1148" s="74" t="s">
        <v>48</v>
      </c>
      <c r="B1148" s="57" t="s">
        <v>1207</v>
      </c>
      <c r="C1148" s="75"/>
      <c r="D1148" s="76">
        <f>VLOOKUP(B1148,[3]sheet1!$F$5:$X$3379,19,0)</f>
        <v>44489</v>
      </c>
      <c r="E1148">
        <f>VLOOKUP(B1148,[3]sheet1!$F$5:$H$3351,3,0)</f>
        <v>0.7</v>
      </c>
      <c r="F1148" t="s">
        <v>59</v>
      </c>
      <c r="H1148" t="s">
        <v>51</v>
      </c>
      <c r="L1148" t="s">
        <v>47</v>
      </c>
    </row>
    <row r="1149" spans="1:12">
      <c r="A1149" s="74" t="s">
        <v>48</v>
      </c>
      <c r="B1149" s="57" t="s">
        <v>1208</v>
      </c>
      <c r="C1149" s="75"/>
      <c r="D1149" s="76">
        <f>VLOOKUP(B1149,[3]sheet1!$F$5:$X$3379,19,0)</f>
        <v>44441</v>
      </c>
      <c r="E1149">
        <f>VLOOKUP(B1149,[3]sheet1!$F$5:$H$3351,3,0)</f>
        <v>0.6</v>
      </c>
      <c r="F1149" t="s">
        <v>59</v>
      </c>
    </row>
    <row r="1150" spans="1:12">
      <c r="A1150" s="74" t="s">
        <v>48</v>
      </c>
      <c r="B1150" s="57" t="s">
        <v>1209</v>
      </c>
      <c r="C1150" s="75"/>
      <c r="D1150" s="76">
        <f>VLOOKUP(B1150,[3]sheet1!$F$5:$X$3379,19,0)</f>
        <v>44458</v>
      </c>
      <c r="E1150">
        <f>VLOOKUP(B1150,[3]sheet1!$F$5:$H$3351,3,0)</f>
        <v>0.05</v>
      </c>
      <c r="F1150" t="s">
        <v>53</v>
      </c>
    </row>
    <row r="1151" spans="1:12">
      <c r="A1151" s="74" t="s">
        <v>48</v>
      </c>
      <c r="B1151" s="57" t="s">
        <v>1210</v>
      </c>
      <c r="C1151" s="75"/>
      <c r="D1151" s="76">
        <f>VLOOKUP(B1151,[3]sheet1!$F$5:$X$3379,19,0)</f>
        <v>44441</v>
      </c>
      <c r="E1151">
        <f>VLOOKUP(B1151,[3]sheet1!$F$5:$H$3351,3,0)</f>
        <v>1.19</v>
      </c>
      <c r="F1151" t="s">
        <v>59</v>
      </c>
      <c r="L1151" t="s">
        <v>47</v>
      </c>
    </row>
    <row r="1152" spans="1:12">
      <c r="A1152" s="74" t="s">
        <v>48</v>
      </c>
      <c r="B1152" s="57" t="s">
        <v>1211</v>
      </c>
      <c r="C1152" s="75"/>
      <c r="D1152" s="76">
        <f>VLOOKUP(B1152,[3]sheet1!$F$5:$X$3379,19,0)</f>
        <v>44458</v>
      </c>
      <c r="E1152">
        <f>VLOOKUP(B1152,[3]sheet1!$F$5:$H$3351,3,0)</f>
        <v>0.2</v>
      </c>
      <c r="F1152" s="77" t="s">
        <v>53</v>
      </c>
    </row>
    <row r="1153" spans="1:12">
      <c r="A1153" s="74" t="s">
        <v>48</v>
      </c>
      <c r="B1153" s="57" t="s">
        <v>1212</v>
      </c>
      <c r="C1153" s="75" t="str">
        <f>VLOOKUP(B1153,[3]sheet1!$F$5:$R$3349,13,0)</f>
        <v>柱塞气举；</v>
      </c>
      <c r="D1153" s="76">
        <f>VLOOKUP(B1153,[3]sheet1!$F$5:$X$3379,19,0)</f>
        <v>39634</v>
      </c>
      <c r="E1153">
        <f>VLOOKUP(B1153,[3]sheet1!$F$5:$H$3351,3,0)</f>
        <v>0.08</v>
      </c>
      <c r="F1153" s="2" t="s">
        <v>53</v>
      </c>
      <c r="G1153" s="2" t="s">
        <v>45</v>
      </c>
      <c r="H1153" t="s">
        <v>51</v>
      </c>
    </row>
    <row r="1154" spans="1:12">
      <c r="A1154" s="74" t="s">
        <v>48</v>
      </c>
      <c r="B1154" s="57" t="s">
        <v>1213</v>
      </c>
      <c r="C1154" s="75" t="str">
        <f>VLOOKUP(B1154,[3]sheet1!$F$5:$R$3349,13,0)</f>
        <v>涡流工具试验井；</v>
      </c>
      <c r="D1154" s="76">
        <f>VLOOKUP(B1154,[3]sheet1!$F$5:$X$3379,19,0)</f>
        <v>39625</v>
      </c>
      <c r="E1154">
        <f>VLOOKUP(B1154,[3]sheet1!$F$5:$H$3351,3,0)</f>
        <v>0.04</v>
      </c>
      <c r="F1154" t="s">
        <v>53</v>
      </c>
    </row>
    <row r="1155" spans="1:12">
      <c r="A1155" s="74" t="s">
        <v>48</v>
      </c>
      <c r="B1155" s="57" t="s">
        <v>1214</v>
      </c>
      <c r="C1155" s="75"/>
      <c r="D1155" s="76">
        <f>VLOOKUP(B1155,[3]sheet1!$F$5:$X$3379,19,0)</f>
        <v>44134</v>
      </c>
      <c r="E1155">
        <f>VLOOKUP(B1155,[3]sheet1!$F$5:$H$3351,3,0)</f>
        <v>0.67</v>
      </c>
      <c r="F1155" t="s">
        <v>50</v>
      </c>
      <c r="H1155" t="s">
        <v>51</v>
      </c>
    </row>
    <row r="1156" spans="1:12">
      <c r="A1156" s="74" t="s">
        <v>48</v>
      </c>
      <c r="B1156" s="57" t="s">
        <v>1215</v>
      </c>
      <c r="C1156" s="75"/>
      <c r="D1156" s="76">
        <f>VLOOKUP(B1156,[3]sheet1!$F$5:$X$3379,19,0)</f>
        <v>44134</v>
      </c>
      <c r="E1156">
        <f>VLOOKUP(B1156,[3]sheet1!$F$5:$H$3351,3,0)</f>
        <v>0.3</v>
      </c>
      <c r="F1156" t="s">
        <v>50</v>
      </c>
      <c r="H1156" t="s">
        <v>51</v>
      </c>
    </row>
    <row r="1157" spans="1:12">
      <c r="A1157" s="74" t="s">
        <v>48</v>
      </c>
      <c r="B1157" s="57" t="s">
        <v>1216</v>
      </c>
      <c r="C1157" s="75"/>
      <c r="D1157" s="76">
        <f>VLOOKUP(B1157,[3]sheet1!$F$5:$X$3379,19,0)</f>
        <v>44134</v>
      </c>
      <c r="E1157">
        <f>VLOOKUP(B1157,[3]sheet1!$F$5:$H$3351,3,0)</f>
        <v>0.63</v>
      </c>
      <c r="F1157" t="s">
        <v>50</v>
      </c>
      <c r="H1157" t="s">
        <v>51</v>
      </c>
    </row>
    <row r="1158" spans="1:12">
      <c r="A1158" s="74" t="s">
        <v>48</v>
      </c>
      <c r="B1158" s="57" t="s">
        <v>1217</v>
      </c>
      <c r="C1158" s="75"/>
      <c r="D1158" s="76">
        <f>VLOOKUP(B1158,[3]sheet1!$F$5:$X$3379,19,0)</f>
        <v>44411</v>
      </c>
      <c r="E1158">
        <f>VLOOKUP(B1158,[3]sheet1!$F$5:$H$3351,3,0)</f>
        <v>0.8</v>
      </c>
      <c r="F1158" t="s">
        <v>59</v>
      </c>
    </row>
    <row r="1159" spans="1:12" ht="44.4">
      <c r="A1159" s="74" t="s">
        <v>48</v>
      </c>
      <c r="B1159" s="57" t="s">
        <v>1218</v>
      </c>
      <c r="C1159" s="75" t="str">
        <f>VLOOKUP(B1159,[3]sheet1!$F$5:$R$3349,13,0)</f>
        <v>加热炉井：计划关井（动态监测）：2022-03-13 08:00因动态监测(压力恢复关井)，关井前油套压10.22/12.27Mpa。</v>
      </c>
      <c r="D1159" s="76">
        <f>VLOOKUP(B1159,[3]sheet1!$F$5:$X$3379,19,0)</f>
        <v>44411</v>
      </c>
      <c r="E1159">
        <f>VLOOKUP(B1159,[3]sheet1!$F$5:$H$3351,3,0)</f>
        <v>6</v>
      </c>
      <c r="F1159" t="s">
        <v>59</v>
      </c>
      <c r="L1159" t="s">
        <v>47</v>
      </c>
    </row>
    <row r="1160" spans="1:12" ht="44.4">
      <c r="A1160" s="74" t="s">
        <v>48</v>
      </c>
      <c r="B1160" s="57" t="s">
        <v>1219</v>
      </c>
      <c r="C1160" s="75" t="str">
        <f>VLOOKUP(B1160,[3]sheet1!$F$5:$R$3349,13,0)</f>
        <v>2021年加热炉调峰井；计划关井（动态监测）：2022-03-13 08:00因动态监测(压力恢复关井)，关井前油套压10.25/13.28Mpa。</v>
      </c>
      <c r="D1160" s="76">
        <f>VLOOKUP(B1160,[3]sheet1!$F$5:$X$3379,19,0)</f>
        <v>44388</v>
      </c>
      <c r="E1160">
        <f>VLOOKUP(B1160,[3]sheet1!$F$5:$H$3351,3,0)</f>
        <v>6</v>
      </c>
      <c r="F1160" t="s">
        <v>59</v>
      </c>
      <c r="L1160" t="s">
        <v>47</v>
      </c>
    </row>
    <row r="1161" spans="1:12">
      <c r="A1161" s="74" t="s">
        <v>48</v>
      </c>
      <c r="B1161" s="57" t="s">
        <v>1220</v>
      </c>
      <c r="C1161" s="75"/>
      <c r="D1161" s="76">
        <f>VLOOKUP(B1161,[3]sheet1!$F$5:$X$3379,19,0)</f>
        <v>41609</v>
      </c>
      <c r="E1161">
        <f>VLOOKUP(B1161,[3]sheet1!$F$5:$H$3351,3,0)</f>
        <v>0.2</v>
      </c>
      <c r="F1161" t="s">
        <v>50</v>
      </c>
      <c r="H1161" t="s">
        <v>51</v>
      </c>
    </row>
    <row r="1162" spans="1:12" ht="33.299999999999997">
      <c r="A1162" s="74" t="s">
        <v>48</v>
      </c>
      <c r="B1162" s="57" t="s">
        <v>1221</v>
      </c>
      <c r="C1162" s="75" t="str">
        <f>VLOOKUP(B1162,[3]sheet1!$F$5:$R$3349,13,0)</f>
        <v>计划关井（无气量）：2021-07-02 08:00因无气量(无气量关井)，关井前油套压1.55/5.98Mpa。</v>
      </c>
      <c r="D1162" s="76">
        <f>VLOOKUP(B1162,[3]sheet1!$F$5:$X$3379,19,0)</f>
        <v>41841</v>
      </c>
      <c r="E1162">
        <f>VLOOKUP(B1162,[3]sheet1!$F$5:$H$3351,3,0)</f>
        <v>0</v>
      </c>
      <c r="F1162" t="s">
        <v>50</v>
      </c>
      <c r="H1162" t="s">
        <v>51</v>
      </c>
      <c r="J1162" t="s">
        <v>57</v>
      </c>
    </row>
    <row r="1163" spans="1:12">
      <c r="A1163" s="74" t="s">
        <v>48</v>
      </c>
      <c r="B1163" s="57" t="s">
        <v>1222</v>
      </c>
      <c r="C1163" s="75" t="str">
        <f>VLOOKUP(B1163,[3]sheet1!$F$5:$R$3349,13,0)</f>
        <v>速度管柱；</v>
      </c>
      <c r="D1163" s="76">
        <f>VLOOKUP(B1163,[3]sheet1!$F$5:$X$3379,19,0)</f>
        <v>39625</v>
      </c>
      <c r="E1163">
        <f>VLOOKUP(B1163,[3]sheet1!$F$5:$H$3351,3,0)</f>
        <v>0.5</v>
      </c>
      <c r="F1163" t="s">
        <v>50</v>
      </c>
      <c r="H1163" t="s">
        <v>51</v>
      </c>
    </row>
    <row r="1164" spans="1:12">
      <c r="A1164" s="74" t="s">
        <v>48</v>
      </c>
      <c r="B1164" s="57" t="s">
        <v>1223</v>
      </c>
      <c r="C1164" s="75"/>
      <c r="D1164" s="76">
        <f>VLOOKUP(B1164,[3]sheet1!$F$5:$X$3379,19,0)</f>
        <v>39625</v>
      </c>
      <c r="E1164">
        <f>VLOOKUP(B1164,[3]sheet1!$F$5:$H$3351,3,0)</f>
        <v>0.1</v>
      </c>
      <c r="F1164" s="77" t="s">
        <v>53</v>
      </c>
    </row>
    <row r="1165" spans="1:12" ht="44.4">
      <c r="A1165" s="74" t="s">
        <v>48</v>
      </c>
      <c r="B1165" s="57" t="s">
        <v>1224</v>
      </c>
      <c r="C1165" s="75" t="str">
        <f>VLOOKUP(B1165,[3]sheet1!$F$5:$R$3349,13,0)</f>
        <v>复合软管井；计划关井（生产组织影响）：2021-07-25 08:00因生产组织影响(停产检修)，关井前油套压2.28/8.54Mpa。</v>
      </c>
      <c r="D1165" s="76">
        <f>VLOOKUP(B1165,[3]sheet1!$F$5:$X$3379,19,0)</f>
        <v>39789</v>
      </c>
      <c r="E1165">
        <f>VLOOKUP(B1165,[3]sheet1!$F$5:$H$3351,3,0)</f>
        <v>0.2</v>
      </c>
      <c r="F1165" s="77" t="s">
        <v>53</v>
      </c>
      <c r="J1165" t="s">
        <v>53</v>
      </c>
    </row>
    <row r="1166" spans="1:12">
      <c r="A1166" s="74" t="s">
        <v>48</v>
      </c>
      <c r="B1166" s="57" t="s">
        <v>1225</v>
      </c>
      <c r="C1166" s="75"/>
      <c r="D1166" s="76">
        <f>VLOOKUP(B1166,[3]sheet1!$F$5:$X$3379,19,0)</f>
        <v>43366</v>
      </c>
      <c r="E1166">
        <f>VLOOKUP(B1166,[3]sheet1!$F$5:$H$3351,3,0)</f>
        <v>0.22</v>
      </c>
      <c r="F1166" t="s">
        <v>59</v>
      </c>
    </row>
    <row r="1167" spans="1:12">
      <c r="A1167" s="74" t="s">
        <v>48</v>
      </c>
      <c r="B1167" s="57" t="s">
        <v>1226</v>
      </c>
      <c r="C1167" s="75"/>
      <c r="D1167" s="76">
        <f>VLOOKUP(B1167,[3]sheet1!$F$5:$X$3379,19,0)</f>
        <v>43366</v>
      </c>
      <c r="E1167">
        <f>VLOOKUP(B1167,[3]sheet1!$F$5:$H$3351,3,0)</f>
        <v>0.16</v>
      </c>
      <c r="F1167" s="77" t="s">
        <v>53</v>
      </c>
    </row>
    <row r="1168" spans="1:12">
      <c r="A1168" s="74" t="s">
        <v>48</v>
      </c>
      <c r="B1168" s="57" t="s">
        <v>1227</v>
      </c>
      <c r="C1168" s="75"/>
      <c r="D1168" s="76">
        <f>VLOOKUP(B1168,[3]sheet1!$F$5:$X$3379,19,0)</f>
        <v>43388</v>
      </c>
      <c r="E1168">
        <f>VLOOKUP(B1168,[3]sheet1!$F$5:$H$3351,3,0)</f>
        <v>0.3</v>
      </c>
      <c r="F1168" t="s">
        <v>50</v>
      </c>
      <c r="H1168" t="s">
        <v>51</v>
      </c>
    </row>
    <row r="1169" spans="1:10">
      <c r="A1169" s="74" t="s">
        <v>48</v>
      </c>
      <c r="B1169" s="57" t="s">
        <v>1228</v>
      </c>
      <c r="C1169" s="75"/>
      <c r="D1169" s="76">
        <f>VLOOKUP(B1169,[3]sheet1!$F$5:$X$3379,19,0)</f>
        <v>43366</v>
      </c>
      <c r="E1169">
        <f>VLOOKUP(B1169,[3]sheet1!$F$5:$H$3351,3,0)</f>
        <v>0.25</v>
      </c>
      <c r="F1169" t="s">
        <v>59</v>
      </c>
    </row>
    <row r="1170" spans="1:10">
      <c r="A1170" s="74" t="s">
        <v>48</v>
      </c>
      <c r="B1170" s="57" t="s">
        <v>1229</v>
      </c>
      <c r="C1170" s="75"/>
      <c r="D1170" s="76">
        <f>VLOOKUP(B1170,[3]sheet1!$F$5:$X$3379,19,0)</f>
        <v>43366</v>
      </c>
      <c r="E1170">
        <f>VLOOKUP(B1170,[3]sheet1!$F$5:$H$3351,3,0)</f>
        <v>0.15</v>
      </c>
      <c r="F1170" s="77" t="s">
        <v>53</v>
      </c>
    </row>
    <row r="1171" spans="1:10">
      <c r="A1171" s="74" t="s">
        <v>48</v>
      </c>
      <c r="B1171" s="57" t="s">
        <v>1230</v>
      </c>
      <c r="C1171" s="75"/>
      <c r="D1171" s="76">
        <f>VLOOKUP(B1171,[3]sheet1!$F$5:$X$3379,19,0)</f>
        <v>43366</v>
      </c>
      <c r="E1171">
        <f>VLOOKUP(B1171,[3]sheet1!$F$5:$H$3351,3,0)</f>
        <v>0.2</v>
      </c>
      <c r="F1171" s="77" t="s">
        <v>53</v>
      </c>
    </row>
    <row r="1172" spans="1:10" ht="33.299999999999997">
      <c r="A1172" s="74" t="s">
        <v>48</v>
      </c>
      <c r="B1172" s="57" t="s">
        <v>1231</v>
      </c>
      <c r="C1172" s="75" t="str">
        <f>VLOOKUP(B1172,[3]sheet1!$F$5:$R$3349,13,0)</f>
        <v>速度管柱；气动薄膜间开井；计划关井（无气量）：2022-05-31 08:00因无气量()，关井前油套压1.08/0.57Mpa。</v>
      </c>
      <c r="D1172" s="76">
        <f>VLOOKUP(B1172,[3]sheet1!$F$5:$X$3379,19,0)</f>
        <v>41214</v>
      </c>
      <c r="E1172">
        <f>VLOOKUP(B1172,[3]sheet1!$F$5:$H$3351,3,0)</f>
        <v>0</v>
      </c>
      <c r="F1172" t="s">
        <v>53</v>
      </c>
      <c r="H1172" t="s">
        <v>51</v>
      </c>
    </row>
    <row r="1173" spans="1:10">
      <c r="A1173" s="74" t="s">
        <v>48</v>
      </c>
      <c r="B1173" s="57" t="s">
        <v>1232</v>
      </c>
      <c r="C1173" s="75" t="str">
        <f>VLOOKUP(B1173,[3]sheet1!$F$5:$R$3349,13,0)</f>
        <v>柱塞气举；</v>
      </c>
      <c r="D1173" s="76">
        <f>VLOOKUP(B1173,[3]sheet1!$F$5:$X$3379,19,0)</f>
        <v>41214</v>
      </c>
      <c r="E1173">
        <f>VLOOKUP(B1173,[3]sheet1!$F$5:$H$3351,3,0)</f>
        <v>0.2</v>
      </c>
      <c r="F1173" s="2" t="s">
        <v>53</v>
      </c>
      <c r="G1173" s="2" t="s">
        <v>45</v>
      </c>
    </row>
    <row r="1174" spans="1:10">
      <c r="A1174" s="74" t="s">
        <v>48</v>
      </c>
      <c r="B1174" s="57" t="s">
        <v>1233</v>
      </c>
      <c r="C1174" s="75"/>
      <c r="D1174" s="76">
        <f>VLOOKUP(B1174,[3]sheet1!$F$5:$X$3379,19,0)</f>
        <v>41214</v>
      </c>
      <c r="E1174">
        <f>VLOOKUP(B1174,[3]sheet1!$F$5:$H$3351,3,0)</f>
        <v>0.15</v>
      </c>
      <c r="F1174" s="77" t="s">
        <v>53</v>
      </c>
    </row>
    <row r="1175" spans="1:10">
      <c r="A1175" s="74" t="s">
        <v>48</v>
      </c>
      <c r="B1175" s="57" t="s">
        <v>1234</v>
      </c>
      <c r="C1175" s="75" t="str">
        <f>VLOOKUP(B1175,[3]sheet1!$F$5:$R$3349,13,0)</f>
        <v>速度管柱；</v>
      </c>
      <c r="D1175" s="76">
        <f>VLOOKUP(B1175,[3]sheet1!$F$5:$X$3379,19,0)</f>
        <v>41574</v>
      </c>
      <c r="E1175">
        <f>VLOOKUP(B1175,[3]sheet1!$F$5:$H$3351,3,0)</f>
        <v>0.1</v>
      </c>
      <c r="F1175" t="s">
        <v>50</v>
      </c>
      <c r="H1175" t="s">
        <v>51</v>
      </c>
    </row>
    <row r="1176" spans="1:10" ht="33.299999999999997">
      <c r="A1176" s="74" t="s">
        <v>48</v>
      </c>
      <c r="B1176" s="57" t="s">
        <v>1235</v>
      </c>
      <c r="C1176" s="75" t="str">
        <f>VLOOKUP(B1176,[3]sheet1!$F$5:$R$3349,13,0)</f>
        <v>计划关井（关井轮休）：2022-07-21 08:00因关井轮休(高产井轮休)，关井前油套压2.08/14.58Mpa。</v>
      </c>
      <c r="D1176" s="76">
        <f>VLOOKUP(B1176,[3]sheet1!$F$5:$X$3379,19,0)</f>
        <v>43322</v>
      </c>
      <c r="E1176">
        <f>VLOOKUP(B1176,[3]sheet1!$F$5:$H$3351,3,0)</f>
        <v>0.6</v>
      </c>
      <c r="F1176" t="s">
        <v>50</v>
      </c>
      <c r="H1176" t="s">
        <v>51</v>
      </c>
    </row>
    <row r="1177" spans="1:10">
      <c r="A1177" s="74" t="s">
        <v>48</v>
      </c>
      <c r="B1177" s="57" t="s">
        <v>1236</v>
      </c>
      <c r="C1177" s="75" t="str">
        <f>VLOOKUP(B1177,[3]sheet1!$F$5:$R$3349,13,0)</f>
        <v>柱塞气举；</v>
      </c>
      <c r="D1177" s="76">
        <f>VLOOKUP(B1177,[3]sheet1!$F$5:$X$3379,19,0)</f>
        <v>43322</v>
      </c>
      <c r="E1177">
        <f>VLOOKUP(B1177,[3]sheet1!$F$5:$H$3351,3,0)</f>
        <v>0.15</v>
      </c>
      <c r="F1177" s="2" t="s">
        <v>53</v>
      </c>
      <c r="G1177" s="2" t="s">
        <v>45</v>
      </c>
    </row>
    <row r="1178" spans="1:10">
      <c r="A1178" s="74" t="s">
        <v>48</v>
      </c>
      <c r="B1178" s="57" t="s">
        <v>1237</v>
      </c>
      <c r="C1178" s="75"/>
      <c r="D1178" s="76">
        <f>VLOOKUP(B1178,[3]sheet1!$F$5:$X$3379,19,0)</f>
        <v>43440</v>
      </c>
      <c r="E1178">
        <f>VLOOKUP(B1178,[3]sheet1!$F$5:$H$3351,3,0)</f>
        <v>0.32</v>
      </c>
      <c r="F1178" t="s">
        <v>50</v>
      </c>
      <c r="H1178" t="s">
        <v>51</v>
      </c>
    </row>
    <row r="1179" spans="1:10">
      <c r="A1179" s="74" t="s">
        <v>48</v>
      </c>
      <c r="B1179" s="57" t="s">
        <v>1238</v>
      </c>
      <c r="C1179" s="75" t="str">
        <f>VLOOKUP(B1179,[3]sheet1!$F$5:$R$3349,13,0)</f>
        <v>柱塞气举；</v>
      </c>
      <c r="D1179" s="76">
        <f>VLOOKUP(B1179,[3]sheet1!$F$5:$X$3379,19,0)</f>
        <v>43440</v>
      </c>
      <c r="E1179">
        <f>VLOOKUP(B1179,[3]sheet1!$F$5:$H$3351,3,0)</f>
        <v>0.18</v>
      </c>
      <c r="F1179" s="2" t="s">
        <v>53</v>
      </c>
      <c r="G1179" s="2" t="s">
        <v>45</v>
      </c>
    </row>
    <row r="1180" spans="1:10">
      <c r="A1180" s="74" t="s">
        <v>48</v>
      </c>
      <c r="B1180" s="57" t="s">
        <v>1239</v>
      </c>
      <c r="C1180" s="75"/>
      <c r="D1180" s="76">
        <f>VLOOKUP(B1180,[3]sheet1!$F$5:$X$3379,19,0)</f>
        <v>43440</v>
      </c>
      <c r="E1180">
        <f>VLOOKUP(B1180,[3]sheet1!$F$5:$H$3351,3,0)</f>
        <v>0.88</v>
      </c>
      <c r="F1180" t="s">
        <v>50</v>
      </c>
      <c r="H1180" t="s">
        <v>51</v>
      </c>
    </row>
    <row r="1181" spans="1:10">
      <c r="A1181" s="74" t="s">
        <v>48</v>
      </c>
      <c r="B1181" s="57" t="s">
        <v>1240</v>
      </c>
      <c r="C1181" s="75" t="str">
        <f>VLOOKUP(B1181,[3]sheet1!$F$5:$R$3349,13,0)</f>
        <v>柱塞气举；</v>
      </c>
      <c r="D1181" s="76">
        <f>VLOOKUP(B1181,[3]sheet1!$F$5:$X$3379,19,0)</f>
        <v>39640</v>
      </c>
      <c r="E1181">
        <f>VLOOKUP(B1181,[3]sheet1!$F$5:$H$3351,3,0)</f>
        <v>0.1</v>
      </c>
      <c r="F1181" s="2" t="s">
        <v>53</v>
      </c>
      <c r="G1181" s="2" t="s">
        <v>45</v>
      </c>
      <c r="J1181" t="s">
        <v>128</v>
      </c>
    </row>
    <row r="1182" spans="1:10">
      <c r="A1182" s="74" t="s">
        <v>48</v>
      </c>
      <c r="B1182" s="57" t="s">
        <v>1241</v>
      </c>
      <c r="C1182" s="75"/>
      <c r="D1182" s="76">
        <f>VLOOKUP(B1182,[3]sheet1!$F$5:$X$3379,19,0)</f>
        <v>39758</v>
      </c>
      <c r="E1182">
        <f>VLOOKUP(B1182,[3]sheet1!$F$5:$H$3351,3,0)</f>
        <v>0.12</v>
      </c>
      <c r="F1182" s="77" t="s">
        <v>53</v>
      </c>
    </row>
    <row r="1183" spans="1:10">
      <c r="A1183" s="74" t="s">
        <v>48</v>
      </c>
      <c r="B1183" s="57" t="s">
        <v>1242</v>
      </c>
      <c r="C1183" s="75"/>
      <c r="D1183" s="76">
        <f>VLOOKUP(B1183,[3]sheet1!$F$5:$X$3379,19,0)</f>
        <v>40494</v>
      </c>
      <c r="E1183">
        <f>VLOOKUP(B1183,[3]sheet1!$F$5:$H$3351,3,0)</f>
        <v>0.4</v>
      </c>
      <c r="F1183" t="s">
        <v>50</v>
      </c>
      <c r="H1183" t="s">
        <v>51</v>
      </c>
    </row>
    <row r="1184" spans="1:10" ht="44.4">
      <c r="A1184" s="74" t="s">
        <v>48</v>
      </c>
      <c r="B1184" s="57" t="s">
        <v>1243</v>
      </c>
      <c r="C1184" s="75" t="str">
        <f>VLOOKUP(B1184,[3]sheet1!$F$5:$R$3349,13,0)</f>
        <v>复合软管井；计划关井（生产组织影响）：2021-07-25 08:00因生产组织影响(停产检修)，关井前油套压2.41/6.18Mpa。</v>
      </c>
      <c r="D1184" s="76">
        <f>VLOOKUP(B1184,[3]sheet1!$F$5:$X$3379,19,0)</f>
        <v>39763</v>
      </c>
      <c r="E1184">
        <f>VLOOKUP(B1184,[3]sheet1!$F$5:$H$3351,3,0)</f>
        <v>0.13</v>
      </c>
      <c r="F1184" s="77" t="s">
        <v>53</v>
      </c>
      <c r="J1184" t="s">
        <v>53</v>
      </c>
    </row>
    <row r="1185" spans="1:8">
      <c r="A1185" s="74" t="s">
        <v>48</v>
      </c>
      <c r="B1185" s="57" t="s">
        <v>1244</v>
      </c>
      <c r="C1185" s="75" t="str">
        <f>VLOOKUP(B1185,[3]sheet1!$F$5:$R$3349,13,0)</f>
        <v>速度管柱；气动薄膜间开井；</v>
      </c>
      <c r="D1185" s="76">
        <f>VLOOKUP(B1185,[3]sheet1!$F$5:$X$3379,19,0)</f>
        <v>41055</v>
      </c>
      <c r="E1185">
        <f>VLOOKUP(B1185,[3]sheet1!$F$5:$H$3351,3,0)</f>
        <v>0.25</v>
      </c>
      <c r="F1185" t="s">
        <v>53</v>
      </c>
      <c r="H1185" t="s">
        <v>51</v>
      </c>
    </row>
    <row r="1186" spans="1:8">
      <c r="A1186" s="74" t="s">
        <v>48</v>
      </c>
      <c r="B1186" s="57" t="s">
        <v>1245</v>
      </c>
      <c r="C1186" s="75"/>
      <c r="D1186" s="76">
        <f>VLOOKUP(B1186,[3]sheet1!$F$5:$X$3379,19,0)</f>
        <v>41611</v>
      </c>
      <c r="E1186">
        <f>VLOOKUP(B1186,[3]sheet1!$F$5:$H$3351,3,0)</f>
        <v>0.11</v>
      </c>
      <c r="F1186" t="s">
        <v>59</v>
      </c>
    </row>
    <row r="1187" spans="1:8">
      <c r="A1187" s="74" t="s">
        <v>48</v>
      </c>
      <c r="B1187" s="57" t="s">
        <v>1246</v>
      </c>
      <c r="C1187" s="75" t="str">
        <f>VLOOKUP(B1187,[3]sheet1!$F$5:$R$3349,13,0)</f>
        <v>速度管柱；</v>
      </c>
      <c r="D1187" s="76">
        <f>VLOOKUP(B1187,[3]sheet1!$F$5:$X$3379,19,0)</f>
        <v>43101</v>
      </c>
      <c r="E1187">
        <f>VLOOKUP(B1187,[3]sheet1!$F$5:$H$3351,3,0)</f>
        <v>2.5</v>
      </c>
      <c r="F1187" t="s">
        <v>50</v>
      </c>
      <c r="H1187" t="s">
        <v>51</v>
      </c>
    </row>
    <row r="1188" spans="1:8">
      <c r="A1188" s="74" t="s">
        <v>48</v>
      </c>
      <c r="B1188" s="57" t="s">
        <v>1247</v>
      </c>
      <c r="C1188" s="75" t="str">
        <f>VLOOKUP(B1188,[3]sheet1!$F$5:$R$3349,13,0)</f>
        <v>速度管柱；</v>
      </c>
      <c r="D1188" s="76">
        <f>VLOOKUP(B1188,[3]sheet1!$F$5:$X$3379,19,0)</f>
        <v>43101</v>
      </c>
      <c r="E1188">
        <f>VLOOKUP(B1188,[3]sheet1!$F$5:$H$3351,3,0)</f>
        <v>0.55000000000000004</v>
      </c>
      <c r="F1188" t="s">
        <v>50</v>
      </c>
      <c r="H1188" t="s">
        <v>51</v>
      </c>
    </row>
    <row r="1189" spans="1:8">
      <c r="A1189" s="74" t="s">
        <v>48</v>
      </c>
      <c r="B1189" s="57" t="s">
        <v>1248</v>
      </c>
      <c r="C1189" s="75"/>
      <c r="D1189" s="76">
        <f>VLOOKUP(B1189,[3]sheet1!$F$5:$X$3379,19,0)</f>
        <v>43101</v>
      </c>
      <c r="E1189">
        <f>VLOOKUP(B1189,[3]sheet1!$F$5:$H$3351,3,0)</f>
        <v>0.4</v>
      </c>
      <c r="F1189" t="s">
        <v>50</v>
      </c>
      <c r="H1189" t="s">
        <v>51</v>
      </c>
    </row>
    <row r="1190" spans="1:8">
      <c r="A1190" s="74" t="s">
        <v>48</v>
      </c>
      <c r="B1190" s="57" t="s">
        <v>1249</v>
      </c>
      <c r="C1190" s="75"/>
      <c r="D1190" s="76">
        <f>VLOOKUP(B1190,[3]sheet1!$F$5:$X$3379,19,0)</f>
        <v>43102</v>
      </c>
      <c r="E1190">
        <f>VLOOKUP(B1190,[3]sheet1!$F$5:$H$3351,3,0)</f>
        <v>0.21</v>
      </c>
      <c r="F1190" t="s">
        <v>50</v>
      </c>
      <c r="H1190" t="s">
        <v>51</v>
      </c>
    </row>
    <row r="1191" spans="1:8">
      <c r="A1191" s="74" t="s">
        <v>48</v>
      </c>
      <c r="B1191" s="57" t="s">
        <v>1250</v>
      </c>
      <c r="C1191" s="75" t="str">
        <f>VLOOKUP(B1191,[3]sheet1!$F$5:$R$3349,13,0)</f>
        <v>速度管柱；</v>
      </c>
      <c r="D1191" s="76">
        <f>VLOOKUP(B1191,[3]sheet1!$F$5:$X$3379,19,0)</f>
        <v>43102</v>
      </c>
      <c r="E1191">
        <f>VLOOKUP(B1191,[3]sheet1!$F$5:$H$3351,3,0)</f>
        <v>0.2</v>
      </c>
      <c r="F1191" t="s">
        <v>50</v>
      </c>
      <c r="H1191" t="s">
        <v>51</v>
      </c>
    </row>
    <row r="1192" spans="1:8">
      <c r="A1192" s="74" t="s">
        <v>48</v>
      </c>
      <c r="B1192" s="57" t="s">
        <v>1251</v>
      </c>
      <c r="C1192" s="75"/>
      <c r="D1192" s="76">
        <f>VLOOKUP(B1192,[3]sheet1!$F$5:$X$3379,19,0)</f>
        <v>43102</v>
      </c>
      <c r="E1192">
        <f>VLOOKUP(B1192,[3]sheet1!$F$5:$H$3351,3,0)</f>
        <v>0.85</v>
      </c>
      <c r="F1192" t="s">
        <v>50</v>
      </c>
      <c r="H1192" t="s">
        <v>51</v>
      </c>
    </row>
    <row r="1193" spans="1:8">
      <c r="A1193" s="74" t="s">
        <v>48</v>
      </c>
      <c r="B1193" s="57" t="s">
        <v>1252</v>
      </c>
      <c r="C1193" s="75"/>
      <c r="D1193" s="76">
        <f>VLOOKUP(B1193,[3]sheet1!$F$5:$X$3379,19,0)</f>
        <v>43219</v>
      </c>
      <c r="E1193">
        <f>VLOOKUP(B1193,[3]sheet1!$F$5:$H$3351,3,0)</f>
        <v>0.7</v>
      </c>
      <c r="F1193" t="s">
        <v>50</v>
      </c>
      <c r="H1193" t="s">
        <v>51</v>
      </c>
    </row>
    <row r="1194" spans="1:8">
      <c r="A1194" s="74" t="s">
        <v>48</v>
      </c>
      <c r="B1194" s="57" t="s">
        <v>1253</v>
      </c>
      <c r="C1194" s="75"/>
      <c r="D1194" s="76">
        <f>VLOOKUP(B1194,[3]sheet1!$F$5:$X$3379,19,0)</f>
        <v>43220</v>
      </c>
      <c r="E1194">
        <f>VLOOKUP(B1194,[3]sheet1!$F$5:$H$3351,3,0)</f>
        <v>0.15</v>
      </c>
      <c r="F1194" t="s">
        <v>50</v>
      </c>
      <c r="H1194" t="s">
        <v>51</v>
      </c>
    </row>
    <row r="1195" spans="1:8">
      <c r="A1195" s="74" t="s">
        <v>48</v>
      </c>
      <c r="B1195" s="57" t="s">
        <v>1254</v>
      </c>
      <c r="C1195" s="75"/>
      <c r="D1195" s="76">
        <f>VLOOKUP(B1195,[3]sheet1!$F$5:$X$3379,19,0)</f>
        <v>43272</v>
      </c>
      <c r="E1195">
        <f>VLOOKUP(B1195,[3]sheet1!$F$5:$H$3351,3,0)</f>
        <v>0.81</v>
      </c>
      <c r="F1195" t="s">
        <v>50</v>
      </c>
      <c r="H1195" t="s">
        <v>51</v>
      </c>
    </row>
    <row r="1196" spans="1:8">
      <c r="A1196" s="74" t="s">
        <v>48</v>
      </c>
      <c r="B1196" s="57" t="s">
        <v>1255</v>
      </c>
      <c r="C1196" s="75" t="str">
        <f>VLOOKUP(B1196,[3]sheet1!$F$5:$R$3349,13,0)</f>
        <v>速度管柱；</v>
      </c>
      <c r="D1196" s="76">
        <f>VLOOKUP(B1196,[3]sheet1!$F$5:$X$3379,19,0)</f>
        <v>43272</v>
      </c>
      <c r="E1196">
        <f>VLOOKUP(B1196,[3]sheet1!$F$5:$H$3351,3,0)</f>
        <v>0.75</v>
      </c>
      <c r="F1196" t="s">
        <v>50</v>
      </c>
      <c r="H1196" t="s">
        <v>51</v>
      </c>
    </row>
    <row r="1197" spans="1:8">
      <c r="A1197" s="74" t="s">
        <v>48</v>
      </c>
      <c r="B1197" s="57" t="s">
        <v>1256</v>
      </c>
      <c r="C1197" s="75" t="str">
        <f>VLOOKUP(B1197,[3]sheet1!$F$5:$R$3349,13,0)</f>
        <v>速度管柱；</v>
      </c>
      <c r="D1197" s="76">
        <f>VLOOKUP(B1197,[3]sheet1!$F$5:$X$3379,19,0)</f>
        <v>43272</v>
      </c>
      <c r="E1197">
        <f>VLOOKUP(B1197,[3]sheet1!$F$5:$H$3351,3,0)</f>
        <v>0.2</v>
      </c>
      <c r="F1197" t="s">
        <v>50</v>
      </c>
      <c r="H1197" t="s">
        <v>51</v>
      </c>
    </row>
    <row r="1198" spans="1:8">
      <c r="A1198" s="74" t="s">
        <v>48</v>
      </c>
      <c r="B1198" s="57" t="s">
        <v>1257</v>
      </c>
      <c r="C1198" s="75"/>
      <c r="D1198" s="76">
        <f>VLOOKUP(B1198,[3]sheet1!$F$5:$X$3379,19,0)</f>
        <v>43272</v>
      </c>
      <c r="E1198">
        <f>VLOOKUP(B1198,[3]sheet1!$F$5:$H$3351,3,0)</f>
        <v>0.5</v>
      </c>
      <c r="F1198" t="s">
        <v>50</v>
      </c>
      <c r="H1198" t="s">
        <v>51</v>
      </c>
    </row>
    <row r="1199" spans="1:8">
      <c r="A1199" s="74" t="s">
        <v>48</v>
      </c>
      <c r="B1199" s="57" t="s">
        <v>1258</v>
      </c>
      <c r="C1199" s="75"/>
      <c r="D1199" s="76">
        <f>VLOOKUP(B1199,[3]sheet1!$F$5:$X$3379,19,0)</f>
        <v>43272</v>
      </c>
      <c r="E1199">
        <f>VLOOKUP(B1199,[3]sheet1!$F$5:$H$3351,3,0)</f>
        <v>0.4</v>
      </c>
      <c r="F1199" t="s">
        <v>50</v>
      </c>
      <c r="H1199" t="s">
        <v>51</v>
      </c>
    </row>
    <row r="1200" spans="1:8">
      <c r="A1200" s="74" t="s">
        <v>48</v>
      </c>
      <c r="B1200" s="57" t="s">
        <v>1259</v>
      </c>
      <c r="C1200" s="75"/>
      <c r="D1200" s="76">
        <f>VLOOKUP(B1200,[3]sheet1!$F$5:$X$3379,19,0)</f>
        <v>43272</v>
      </c>
      <c r="E1200">
        <f>VLOOKUP(B1200,[3]sheet1!$F$5:$H$3351,3,0)</f>
        <v>0.26</v>
      </c>
      <c r="F1200" t="s">
        <v>50</v>
      </c>
      <c r="H1200" t="s">
        <v>51</v>
      </c>
    </row>
    <row r="1201" spans="1:12">
      <c r="A1201" s="74" t="s">
        <v>48</v>
      </c>
      <c r="B1201" s="57" t="s">
        <v>1260</v>
      </c>
      <c r="C1201" s="75" t="str">
        <f>VLOOKUP(B1201,[3]sheet1!$F$5:$R$3349,13,0)</f>
        <v>速度管柱；</v>
      </c>
      <c r="D1201" s="76">
        <f>VLOOKUP(B1201,[3]sheet1!$F$5:$X$3379,19,0)</f>
        <v>43272</v>
      </c>
      <c r="E1201">
        <f>VLOOKUP(B1201,[3]sheet1!$F$5:$H$3351,3,0)</f>
        <v>1.2</v>
      </c>
      <c r="F1201" t="s">
        <v>59</v>
      </c>
      <c r="H1201" t="s">
        <v>51</v>
      </c>
      <c r="L1201" t="s">
        <v>47</v>
      </c>
    </row>
    <row r="1202" spans="1:12" ht="33.299999999999997">
      <c r="A1202" s="74" t="s">
        <v>48</v>
      </c>
      <c r="B1202" s="57" t="s">
        <v>1261</v>
      </c>
      <c r="C1202" s="75" t="str">
        <f>VLOOKUP(B1202,[3]sheet1!$F$5:$R$3349,13,0)</f>
        <v>计划关井（间歇生产）：2022-07-21 08:00因间歇生产(间开井)，关井前油套压2.49/2.66Mpa。</v>
      </c>
      <c r="D1202" s="76">
        <f>VLOOKUP(B1202,[3]sheet1!$F$5:$X$3379,19,0)</f>
        <v>39690</v>
      </c>
      <c r="E1202">
        <f>VLOOKUP(B1202,[3]sheet1!$F$5:$H$3351,3,0)</f>
        <v>0</v>
      </c>
      <c r="F1202" s="2" t="s">
        <v>56</v>
      </c>
      <c r="J1202" t="s">
        <v>159</v>
      </c>
    </row>
    <row r="1203" spans="1:12">
      <c r="A1203" s="74" t="s">
        <v>48</v>
      </c>
      <c r="B1203" s="57" t="s">
        <v>1262</v>
      </c>
      <c r="C1203" s="75" t="str">
        <f>VLOOKUP(B1203,[3]sheet1!$F$5:$R$3349,13,0)</f>
        <v>气动薄膜间开井；</v>
      </c>
      <c r="D1203" s="76">
        <f>VLOOKUP(B1203,[3]sheet1!$F$5:$X$3379,19,0)</f>
        <v>39710</v>
      </c>
      <c r="E1203">
        <f>VLOOKUP(B1203,[3]sheet1!$F$5:$H$3351,3,0)</f>
        <v>0.08</v>
      </c>
      <c r="F1203" t="s">
        <v>53</v>
      </c>
    </row>
    <row r="1204" spans="1:12" ht="33.299999999999997">
      <c r="A1204" s="74" t="s">
        <v>48</v>
      </c>
      <c r="B1204" s="57" t="s">
        <v>1263</v>
      </c>
      <c r="C1204" s="75" t="str">
        <f>VLOOKUP(B1204,[3]sheet1!$F$5:$R$3349,13,0)</f>
        <v>计划关井（无气量）：2022-06-04 08:00因无气量(无气量)，关井前油套压1.89/0.88Mpa。</v>
      </c>
      <c r="D1204" s="76">
        <f>VLOOKUP(B1204,[3]sheet1!$F$5:$X$3379,19,0)</f>
        <v>40150</v>
      </c>
      <c r="E1204">
        <f>VLOOKUP(B1204,[3]sheet1!$F$5:$H$3351,3,0)</f>
        <v>0</v>
      </c>
      <c r="F1204" s="2" t="s">
        <v>56</v>
      </c>
    </row>
    <row r="1205" spans="1:12" ht="33.299999999999997">
      <c r="A1205" s="74" t="s">
        <v>48</v>
      </c>
      <c r="B1205" s="57" t="s">
        <v>1264</v>
      </c>
      <c r="C1205" s="75" t="str">
        <f>VLOOKUP(B1205,[3]sheet1!$F$5:$R$3349,13,0)</f>
        <v>计划关井（无气量）：2022-06-04 08:00因无气量(无气量)，关井前油套压1.94/1.81Mpa。</v>
      </c>
      <c r="D1205" s="76">
        <f>VLOOKUP(B1205,[3]sheet1!$F$5:$X$3379,19,0)</f>
        <v>40150</v>
      </c>
      <c r="E1205">
        <f>VLOOKUP(B1205,[3]sheet1!$F$5:$H$3351,3,0)</f>
        <v>0</v>
      </c>
      <c r="F1205" s="2" t="s">
        <v>56</v>
      </c>
    </row>
    <row r="1206" spans="1:12" ht="33.299999999999997">
      <c r="A1206" s="74" t="s">
        <v>48</v>
      </c>
      <c r="B1206" s="57" t="s">
        <v>1265</v>
      </c>
      <c r="C1206" s="75" t="str">
        <f>VLOOKUP(B1206,[3]sheet1!$F$5:$R$3349,13,0)</f>
        <v>计划关井（无气量）：2022-05-31 08:00因无气量()，关井前油套压2.01/2.01Mpa。</v>
      </c>
      <c r="D1206" s="76">
        <f>VLOOKUP(B1206,[3]sheet1!$F$5:$X$3379,19,0)</f>
        <v>41560</v>
      </c>
      <c r="E1206">
        <f>VLOOKUP(B1206,[3]sheet1!$F$5:$H$3351,3,0)</f>
        <v>0</v>
      </c>
      <c r="F1206" s="2" t="s">
        <v>56</v>
      </c>
    </row>
    <row r="1207" spans="1:12">
      <c r="A1207" s="74" t="s">
        <v>48</v>
      </c>
      <c r="B1207" s="57" t="s">
        <v>1266</v>
      </c>
      <c r="C1207" s="75"/>
      <c r="D1207" s="76">
        <f>VLOOKUP(B1207,[3]sheet1!$F$5:$X$3379,19,0)</f>
        <v>41901</v>
      </c>
      <c r="E1207">
        <f>VLOOKUP(B1207,[3]sheet1!$F$5:$H$3351,3,0)</f>
        <v>0.24</v>
      </c>
      <c r="F1207" t="s">
        <v>50</v>
      </c>
      <c r="H1207" t="s">
        <v>51</v>
      </c>
    </row>
    <row r="1208" spans="1:12">
      <c r="A1208" s="74" t="s">
        <v>48</v>
      </c>
      <c r="B1208" s="57" t="s">
        <v>1267</v>
      </c>
      <c r="C1208" s="75"/>
      <c r="D1208" s="76">
        <f>VLOOKUP(B1208,[3]sheet1!$F$5:$X$3379,19,0)</f>
        <v>41966</v>
      </c>
      <c r="E1208">
        <f>VLOOKUP(B1208,[3]sheet1!$F$5:$H$3351,3,0)</f>
        <v>0.09</v>
      </c>
      <c r="F1208" t="s">
        <v>50</v>
      </c>
      <c r="H1208" t="s">
        <v>51</v>
      </c>
    </row>
    <row r="1209" spans="1:12" ht="33.299999999999997">
      <c r="A1209" s="74" t="s">
        <v>48</v>
      </c>
      <c r="B1209" s="57" t="s">
        <v>1268</v>
      </c>
      <c r="C1209" s="75" t="str">
        <f>VLOOKUP(B1209,[3]sheet1!$F$5:$R$3349,13,0)</f>
        <v>计划关井（间歇生产）：2022-04-08 08:00因间歇生产(间歇井)，关井前油套压8.67/16.18Mpa。</v>
      </c>
      <c r="D1209" s="76">
        <f>VLOOKUP(B1209,[3]sheet1!$F$5:$X$3379,19,0)</f>
        <v>43100</v>
      </c>
      <c r="E1209">
        <f>VLOOKUP(B1209,[3]sheet1!$F$5:$H$3351,3,0)</f>
        <v>0.5</v>
      </c>
      <c r="F1209" t="s">
        <v>50</v>
      </c>
      <c r="H1209" t="s">
        <v>51</v>
      </c>
    </row>
    <row r="1210" spans="1:12" ht="33.299999999999997">
      <c r="A1210" s="74" t="s">
        <v>48</v>
      </c>
      <c r="B1210" s="57" t="s">
        <v>1269</v>
      </c>
      <c r="C1210" s="75" t="str">
        <f>VLOOKUP(B1210,[3]sheet1!$F$5:$R$3349,13,0)</f>
        <v>计划关井（关井轮休）：2022-07-21 08:00因关井轮休(高产井轮休)，关井前油套压2.45/16.62Mpa。</v>
      </c>
      <c r="D1210" s="76">
        <f>VLOOKUP(B1210,[3]sheet1!$F$5:$X$3379,19,0)</f>
        <v>43100</v>
      </c>
      <c r="E1210">
        <f>VLOOKUP(B1210,[3]sheet1!$F$5:$H$3351,3,0)</f>
        <v>0.74</v>
      </c>
      <c r="F1210" t="s">
        <v>50</v>
      </c>
      <c r="H1210" t="s">
        <v>51</v>
      </c>
    </row>
    <row r="1211" spans="1:12">
      <c r="A1211" s="74" t="s">
        <v>48</v>
      </c>
      <c r="B1211" s="57" t="s">
        <v>1270</v>
      </c>
      <c r="C1211" s="75"/>
      <c r="D1211" s="76">
        <f>VLOOKUP(B1211,[3]sheet1!$F$5:$X$3379,19,0)</f>
        <v>43098</v>
      </c>
      <c r="E1211">
        <f>VLOOKUP(B1211,[3]sheet1!$F$5:$H$3351,3,0)</f>
        <v>0.4</v>
      </c>
      <c r="F1211" t="s">
        <v>50</v>
      </c>
      <c r="H1211" t="s">
        <v>51</v>
      </c>
    </row>
    <row r="1212" spans="1:12">
      <c r="A1212" s="74" t="s">
        <v>48</v>
      </c>
      <c r="B1212" s="57" t="s">
        <v>1271</v>
      </c>
      <c r="C1212" s="75"/>
      <c r="D1212" s="76">
        <f>VLOOKUP(B1212,[3]sheet1!$F$5:$X$3379,19,0)</f>
        <v>43100</v>
      </c>
      <c r="E1212">
        <f>VLOOKUP(B1212,[3]sheet1!$F$5:$H$3351,3,0)</f>
        <v>0.65</v>
      </c>
      <c r="F1212" t="s">
        <v>50</v>
      </c>
      <c r="H1212" t="s">
        <v>51</v>
      </c>
    </row>
    <row r="1213" spans="1:12">
      <c r="A1213" s="74" t="s">
        <v>48</v>
      </c>
      <c r="B1213" s="57" t="s">
        <v>1272</v>
      </c>
      <c r="C1213" s="75"/>
      <c r="D1213" s="76">
        <f>VLOOKUP(B1213,[3]sheet1!$F$5:$X$3379,19,0)</f>
        <v>43100</v>
      </c>
      <c r="E1213">
        <f>VLOOKUP(B1213,[3]sheet1!$F$5:$H$3351,3,0)</f>
        <v>0.6</v>
      </c>
      <c r="F1213" t="s">
        <v>50</v>
      </c>
      <c r="H1213" t="s">
        <v>51</v>
      </c>
    </row>
    <row r="1214" spans="1:12">
      <c r="A1214" s="74" t="s">
        <v>48</v>
      </c>
      <c r="B1214" s="57" t="s">
        <v>1273</v>
      </c>
      <c r="C1214" s="75"/>
      <c r="D1214" s="76">
        <f>VLOOKUP(B1214,[3]sheet1!$F$5:$X$3379,19,0)</f>
        <v>43100</v>
      </c>
      <c r="E1214">
        <f>VLOOKUP(B1214,[3]sheet1!$F$5:$H$3351,3,0)</f>
        <v>0.55000000000000004</v>
      </c>
      <c r="F1214" t="s">
        <v>50</v>
      </c>
      <c r="H1214" t="s">
        <v>51</v>
      </c>
    </row>
    <row r="1215" spans="1:12">
      <c r="A1215" s="74" t="s">
        <v>48</v>
      </c>
      <c r="B1215" s="57" t="s">
        <v>1274</v>
      </c>
      <c r="C1215" s="75"/>
      <c r="D1215" s="76">
        <f>VLOOKUP(B1215,[3]sheet1!$F$5:$X$3379,19,0)</f>
        <v>43100</v>
      </c>
      <c r="E1215">
        <f>VLOOKUP(B1215,[3]sheet1!$F$5:$H$3351,3,0)</f>
        <v>0.63</v>
      </c>
      <c r="F1215" t="s">
        <v>59</v>
      </c>
    </row>
    <row r="1216" spans="1:12" ht="33.299999999999997">
      <c r="A1216" s="74" t="s">
        <v>48</v>
      </c>
      <c r="B1216" s="57" t="s">
        <v>1275</v>
      </c>
      <c r="C1216" s="75" t="str">
        <f>VLOOKUP(B1216,[3]sheet1!$F$5:$R$3349,13,0)</f>
        <v>计划关井（关井轮休）：2022-07-21 08:00因关井轮休(高产井轮休)，关井前油套压3.00/18.07Mpa。</v>
      </c>
      <c r="D1216" s="76">
        <f>VLOOKUP(B1216,[3]sheet1!$F$5:$X$3379,19,0)</f>
        <v>43101</v>
      </c>
      <c r="E1216">
        <f>VLOOKUP(B1216,[3]sheet1!$F$5:$H$3351,3,0)</f>
        <v>1</v>
      </c>
      <c r="F1216" t="s">
        <v>59</v>
      </c>
    </row>
    <row r="1217" spans="1:10">
      <c r="A1217" s="74" t="s">
        <v>48</v>
      </c>
      <c r="B1217" s="57" t="s">
        <v>1276</v>
      </c>
      <c r="C1217" s="75"/>
      <c r="D1217" s="76">
        <f>VLOOKUP(B1217,[3]sheet1!$F$5:$X$3379,19,0)</f>
        <v>43101</v>
      </c>
      <c r="E1217">
        <f>VLOOKUP(B1217,[3]sheet1!$F$5:$H$3351,3,0)</f>
        <v>1.3</v>
      </c>
      <c r="F1217" t="s">
        <v>59</v>
      </c>
    </row>
    <row r="1218" spans="1:10">
      <c r="A1218" s="74" t="s">
        <v>48</v>
      </c>
      <c r="B1218" s="57" t="s">
        <v>1277</v>
      </c>
      <c r="C1218" s="75"/>
      <c r="D1218" s="76">
        <f>VLOOKUP(B1218,[3]sheet1!$F$5:$X$3379,19,0)</f>
        <v>43101</v>
      </c>
      <c r="E1218">
        <f>VLOOKUP(B1218,[3]sheet1!$F$5:$H$3351,3,0)</f>
        <v>0.8</v>
      </c>
      <c r="F1218" t="s">
        <v>50</v>
      </c>
      <c r="H1218" t="s">
        <v>51</v>
      </c>
    </row>
    <row r="1219" spans="1:10" ht="33.299999999999997">
      <c r="A1219" s="74" t="s">
        <v>48</v>
      </c>
      <c r="B1219" s="57" t="s">
        <v>1278</v>
      </c>
      <c r="C1219" s="75" t="str">
        <f>VLOOKUP(B1219,[3]sheet1!$F$5:$R$3349,13,0)</f>
        <v>计划关井（关井轮休）：2022-07-21 08:00因关井轮休(高产井轮休)，关井前油套压2.33/18.93Mpa。</v>
      </c>
      <c r="D1219" s="76">
        <f>VLOOKUP(B1219,[3]sheet1!$F$5:$X$3379,19,0)</f>
        <v>43233</v>
      </c>
      <c r="E1219">
        <f>VLOOKUP(B1219,[3]sheet1!$F$5:$H$3351,3,0)</f>
        <v>0.75</v>
      </c>
      <c r="F1219" t="s">
        <v>50</v>
      </c>
      <c r="H1219" t="s">
        <v>51</v>
      </c>
    </row>
    <row r="1220" spans="1:10" ht="33.299999999999997">
      <c r="A1220" s="74" t="s">
        <v>48</v>
      </c>
      <c r="B1220" s="57" t="s">
        <v>1279</v>
      </c>
      <c r="C1220" s="75" t="str">
        <f>VLOOKUP(B1220,[3]sheet1!$F$5:$R$3349,13,0)</f>
        <v>计划关井（关井轮休）：2022-07-21 08:00因关井轮休(高产井轮休)，关井前油套压2.61/12.86Mpa。</v>
      </c>
      <c r="D1220" s="76">
        <f>VLOOKUP(B1220,[3]sheet1!$F$5:$X$3379,19,0)</f>
        <v>43470</v>
      </c>
      <c r="E1220">
        <f>VLOOKUP(B1220,[3]sheet1!$F$5:$H$3351,3,0)</f>
        <v>0.52</v>
      </c>
      <c r="F1220" t="s">
        <v>50</v>
      </c>
      <c r="H1220" t="s">
        <v>51</v>
      </c>
    </row>
    <row r="1221" spans="1:10">
      <c r="A1221" s="74" t="s">
        <v>48</v>
      </c>
      <c r="B1221" s="57" t="s">
        <v>1280</v>
      </c>
      <c r="C1221" s="75" t="str">
        <f>VLOOKUP(B1221,[3]sheet1!$F$5:$R$3349,13,0)</f>
        <v>柱塞气举；</v>
      </c>
      <c r="D1221" s="76">
        <f>VLOOKUP(B1221,[3]sheet1!$F$5:$X$3379,19,0)</f>
        <v>43233</v>
      </c>
      <c r="E1221">
        <f>VLOOKUP(B1221,[3]sheet1!$F$5:$H$3351,3,0)</f>
        <v>0.5</v>
      </c>
      <c r="F1221" s="2" t="s">
        <v>53</v>
      </c>
      <c r="G1221" s="2" t="s">
        <v>45</v>
      </c>
    </row>
    <row r="1222" spans="1:10">
      <c r="A1222" s="74" t="s">
        <v>48</v>
      </c>
      <c r="B1222" s="57" t="s">
        <v>1281</v>
      </c>
      <c r="C1222" s="75"/>
      <c r="D1222" s="76">
        <f>VLOOKUP(B1222,[3]sheet1!$F$5:$X$3379,19,0)</f>
        <v>43102</v>
      </c>
      <c r="E1222">
        <f>VLOOKUP(B1222,[3]sheet1!$F$5:$H$3351,3,0)</f>
        <v>0.7</v>
      </c>
      <c r="F1222" t="s">
        <v>50</v>
      </c>
      <c r="H1222" t="s">
        <v>51</v>
      </c>
    </row>
    <row r="1223" spans="1:10">
      <c r="A1223" s="74" t="s">
        <v>48</v>
      </c>
      <c r="B1223" s="57" t="s">
        <v>1282</v>
      </c>
      <c r="C1223" s="75" t="str">
        <f>VLOOKUP(B1223,[3]sheet1!$F$5:$R$3349,13,0)</f>
        <v>柱塞气举；</v>
      </c>
      <c r="D1223" s="76">
        <f>VLOOKUP(B1223,[3]sheet1!$F$5:$X$3379,19,0)</f>
        <v>43241</v>
      </c>
      <c r="E1223">
        <f>VLOOKUP(B1223,[3]sheet1!$F$5:$H$3351,3,0)</f>
        <v>0.45</v>
      </c>
      <c r="F1223" s="2" t="s">
        <v>53</v>
      </c>
      <c r="G1223" s="2" t="s">
        <v>45</v>
      </c>
    </row>
    <row r="1224" spans="1:10">
      <c r="A1224" s="74" t="s">
        <v>48</v>
      </c>
      <c r="B1224" s="57" t="s">
        <v>1283</v>
      </c>
      <c r="C1224" s="75" t="str">
        <f>VLOOKUP(B1224,[3]sheet1!$F$5:$R$3349,13,0)</f>
        <v>气动薄膜间开井；</v>
      </c>
      <c r="D1224" s="76">
        <f>VLOOKUP(B1224,[3]sheet1!$F$5:$X$3379,19,0)</f>
        <v>39965</v>
      </c>
      <c r="E1224">
        <f>VLOOKUP(B1224,[3]sheet1!$F$5:$H$3351,3,0)</f>
        <v>0.11</v>
      </c>
      <c r="F1224" t="s">
        <v>53</v>
      </c>
    </row>
    <row r="1225" spans="1:10" ht="33.299999999999997">
      <c r="A1225" s="74" t="s">
        <v>48</v>
      </c>
      <c r="B1225" s="57" t="s">
        <v>1284</v>
      </c>
      <c r="C1225" s="75" t="str">
        <f>VLOOKUP(B1225,[3]sheet1!$F$5:$R$3349,13,0)</f>
        <v>计划关井（无气量）：2022-08-19 08:00因无气量(无气量)，关井前油套压2.04/5.33Mpa。</v>
      </c>
      <c r="D1225" s="76">
        <f>VLOOKUP(B1225,[3]sheet1!$F$5:$X$3379,19,0)</f>
        <v>39965</v>
      </c>
      <c r="E1225">
        <f>VLOOKUP(B1225,[3]sheet1!$F$5:$H$3351,3,0)</f>
        <v>0</v>
      </c>
      <c r="F1225" s="2" t="s">
        <v>56</v>
      </c>
      <c r="J1225" t="s">
        <v>159</v>
      </c>
    </row>
    <row r="1226" spans="1:10" ht="33.299999999999997">
      <c r="A1226" s="74" t="s">
        <v>48</v>
      </c>
      <c r="B1226" s="57" t="s">
        <v>1285</v>
      </c>
      <c r="C1226" s="75" t="str">
        <f>VLOOKUP(B1226,[3]sheet1!$F$5:$R$3349,13,0)</f>
        <v>计划关井（无气量）：2022-06-04 08:00因无气量(无气量)，关井前油套压1.98/1.69Mpa。</v>
      </c>
      <c r="D1226" s="76">
        <f>VLOOKUP(B1226,[3]sheet1!$F$5:$X$3379,19,0)</f>
        <v>39981</v>
      </c>
      <c r="E1226">
        <f>VLOOKUP(B1226,[3]sheet1!$F$5:$H$3351,3,0)</f>
        <v>0</v>
      </c>
      <c r="F1226" s="2" t="s">
        <v>56</v>
      </c>
      <c r="J1226" t="s">
        <v>159</v>
      </c>
    </row>
    <row r="1227" spans="1:10">
      <c r="A1227" s="74" t="s">
        <v>48</v>
      </c>
      <c r="B1227" s="57" t="s">
        <v>1286</v>
      </c>
      <c r="C1227" s="75"/>
      <c r="D1227" s="76">
        <f>VLOOKUP(B1227,[3]sheet1!$F$5:$X$3379,19,0)</f>
        <v>43306</v>
      </c>
      <c r="E1227">
        <f>VLOOKUP(B1227,[3]sheet1!$F$5:$H$3351,3,0)</f>
        <v>0.25</v>
      </c>
      <c r="F1227" t="s">
        <v>50</v>
      </c>
      <c r="H1227" t="s">
        <v>51</v>
      </c>
    </row>
    <row r="1228" spans="1:10">
      <c r="A1228" s="74" t="s">
        <v>48</v>
      </c>
      <c r="B1228" s="57" t="s">
        <v>1287</v>
      </c>
      <c r="C1228" s="75" t="str">
        <f>VLOOKUP(B1228,[3]sheet1!$F$5:$R$3349,13,0)</f>
        <v>速度管柱</v>
      </c>
      <c r="D1228" s="76">
        <f>VLOOKUP(B1228,[3]sheet1!$F$5:$X$3379,19,0)</f>
        <v>43305</v>
      </c>
      <c r="E1228">
        <f>VLOOKUP(B1228,[3]sheet1!$F$5:$H$3351,3,0)</f>
        <v>0.45</v>
      </c>
      <c r="F1228" t="s">
        <v>50</v>
      </c>
      <c r="H1228" t="s">
        <v>51</v>
      </c>
    </row>
    <row r="1229" spans="1:10">
      <c r="A1229" s="74" t="s">
        <v>48</v>
      </c>
      <c r="B1229" s="57" t="s">
        <v>1288</v>
      </c>
      <c r="C1229" s="75"/>
      <c r="D1229" s="76">
        <f>VLOOKUP(B1229,[3]sheet1!$F$5:$X$3379,19,0)</f>
        <v>43306</v>
      </c>
      <c r="E1229">
        <f>VLOOKUP(B1229,[3]sheet1!$F$5:$H$3351,3,0)</f>
        <v>0.6</v>
      </c>
      <c r="F1229" t="s">
        <v>50</v>
      </c>
      <c r="H1229" t="s">
        <v>51</v>
      </c>
    </row>
    <row r="1230" spans="1:10">
      <c r="A1230" s="74" t="s">
        <v>48</v>
      </c>
      <c r="B1230" s="57" t="s">
        <v>1289</v>
      </c>
      <c r="C1230" s="75"/>
      <c r="D1230" s="76">
        <f>VLOOKUP(B1230,[3]sheet1!$F$5:$X$3379,19,0)</f>
        <v>43305</v>
      </c>
      <c r="E1230">
        <f>VLOOKUP(B1230,[3]sheet1!$F$5:$H$3351,3,0)</f>
        <v>0.4</v>
      </c>
      <c r="F1230" t="s">
        <v>50</v>
      </c>
      <c r="H1230" t="s">
        <v>51</v>
      </c>
    </row>
    <row r="1231" spans="1:10">
      <c r="A1231" s="74" t="s">
        <v>48</v>
      </c>
      <c r="B1231" s="57" t="s">
        <v>1290</v>
      </c>
      <c r="C1231" s="75" t="str">
        <f>VLOOKUP(B1231,[3]sheet1!$F$5:$R$3349,13,0)</f>
        <v>速度管柱；</v>
      </c>
      <c r="D1231" s="76">
        <f>VLOOKUP(B1231,[3]sheet1!$F$5:$X$3379,19,0)</f>
        <v>43088</v>
      </c>
      <c r="E1231">
        <f>VLOOKUP(B1231,[3]sheet1!$F$5:$H$3351,3,0)</f>
        <v>0.3</v>
      </c>
      <c r="F1231" t="s">
        <v>50</v>
      </c>
      <c r="H1231" t="s">
        <v>51</v>
      </c>
    </row>
    <row r="1232" spans="1:10">
      <c r="A1232" s="74" t="s">
        <v>48</v>
      </c>
      <c r="B1232" s="57" t="s">
        <v>1291</v>
      </c>
      <c r="C1232" s="75"/>
      <c r="D1232" s="76">
        <f>VLOOKUP(B1232,[3]sheet1!$F$5:$X$3379,19,0)</f>
        <v>43086</v>
      </c>
      <c r="E1232">
        <f>VLOOKUP(B1232,[3]sheet1!$F$5:$H$3351,3,0)</f>
        <v>0.2</v>
      </c>
      <c r="F1232" t="s">
        <v>50</v>
      </c>
      <c r="H1232" t="s">
        <v>51</v>
      </c>
    </row>
    <row r="1233" spans="1:12">
      <c r="A1233" s="74" t="s">
        <v>48</v>
      </c>
      <c r="B1233" s="57" t="s">
        <v>1292</v>
      </c>
      <c r="C1233" s="75"/>
      <c r="D1233" s="76">
        <f>VLOOKUP(B1233,[3]sheet1!$F$5:$X$3379,19,0)</f>
        <v>43088</v>
      </c>
      <c r="E1233">
        <f>VLOOKUP(B1233,[3]sheet1!$F$5:$H$3351,3,0)</f>
        <v>0.15</v>
      </c>
      <c r="F1233" t="s">
        <v>50</v>
      </c>
      <c r="H1233" t="s">
        <v>51</v>
      </c>
    </row>
    <row r="1234" spans="1:12">
      <c r="A1234" s="74" t="s">
        <v>48</v>
      </c>
      <c r="B1234" s="57" t="s">
        <v>1293</v>
      </c>
      <c r="C1234" s="75"/>
      <c r="D1234" s="76">
        <f>VLOOKUP(B1234,[3]sheet1!$F$5:$X$3379,19,0)</f>
        <v>43101</v>
      </c>
      <c r="E1234">
        <f>VLOOKUP(B1234,[3]sheet1!$F$5:$H$3351,3,0)</f>
        <v>0.13</v>
      </c>
      <c r="F1234" t="s">
        <v>50</v>
      </c>
      <c r="H1234" t="s">
        <v>51</v>
      </c>
    </row>
    <row r="1235" spans="1:12">
      <c r="A1235" s="74" t="s">
        <v>48</v>
      </c>
      <c r="B1235" s="57" t="s">
        <v>1294</v>
      </c>
      <c r="C1235" s="75" t="str">
        <f>VLOOKUP(B1235,[3]sheet1!$F$5:$R$3349,13,0)</f>
        <v>速度管柱；</v>
      </c>
      <c r="D1235" s="76">
        <f>VLOOKUP(B1235,[3]sheet1!$F$5:$X$3379,19,0)</f>
        <v>43086</v>
      </c>
      <c r="E1235">
        <f>VLOOKUP(B1235,[3]sheet1!$F$5:$H$3351,3,0)</f>
        <v>0.13</v>
      </c>
      <c r="F1235" t="s">
        <v>50</v>
      </c>
      <c r="H1235" t="s">
        <v>51</v>
      </c>
    </row>
    <row r="1236" spans="1:12">
      <c r="A1236" s="74" t="s">
        <v>48</v>
      </c>
      <c r="B1236" s="57" t="s">
        <v>1295</v>
      </c>
      <c r="C1236" s="75"/>
      <c r="D1236" s="76">
        <f>VLOOKUP(B1236,[3]sheet1!$F$5:$X$3379,19,0)</f>
        <v>43448</v>
      </c>
      <c r="E1236">
        <f>VLOOKUP(B1236,[3]sheet1!$F$5:$H$3351,3,0)</f>
        <v>1</v>
      </c>
      <c r="F1236" t="s">
        <v>59</v>
      </c>
      <c r="H1236" t="s">
        <v>51</v>
      </c>
      <c r="L1236" t="s">
        <v>47</v>
      </c>
    </row>
    <row r="1237" spans="1:12">
      <c r="A1237" s="74" t="s">
        <v>48</v>
      </c>
      <c r="B1237" s="57" t="s">
        <v>1296</v>
      </c>
      <c r="C1237" s="75"/>
      <c r="D1237" s="76">
        <f>VLOOKUP(B1237,[3]sheet1!$F$5:$X$3379,19,0)</f>
        <v>43449</v>
      </c>
      <c r="E1237">
        <f>VLOOKUP(B1237,[3]sheet1!$F$5:$H$3351,3,0)</f>
        <v>0.2</v>
      </c>
      <c r="F1237" t="s">
        <v>50</v>
      </c>
      <c r="H1237" t="s">
        <v>51</v>
      </c>
    </row>
    <row r="1238" spans="1:12">
      <c r="A1238" s="74" t="s">
        <v>48</v>
      </c>
      <c r="B1238" s="57" t="s">
        <v>1297</v>
      </c>
      <c r="C1238" s="75"/>
      <c r="D1238" s="76">
        <f>VLOOKUP(B1238,[3]sheet1!$F$5:$X$3379,19,0)</f>
        <v>43458</v>
      </c>
      <c r="E1238">
        <f>VLOOKUP(B1238,[3]sheet1!$F$5:$H$3351,3,0)</f>
        <v>0.12</v>
      </c>
      <c r="F1238" s="77" t="s">
        <v>53</v>
      </c>
    </row>
    <row r="1239" spans="1:12">
      <c r="A1239" s="74" t="s">
        <v>48</v>
      </c>
      <c r="B1239" s="57" t="s">
        <v>1298</v>
      </c>
      <c r="C1239" s="75"/>
      <c r="D1239" s="76">
        <f>VLOOKUP(B1239,[3]sheet1!$F$5:$X$3379,19,0)</f>
        <v>40324</v>
      </c>
      <c r="E1239">
        <f>VLOOKUP(B1239,[3]sheet1!$F$5:$H$3351,3,0)</f>
        <v>0.8</v>
      </c>
      <c r="F1239" t="s">
        <v>59</v>
      </c>
    </row>
    <row r="1240" spans="1:12">
      <c r="A1240" s="74" t="s">
        <v>48</v>
      </c>
      <c r="B1240" s="57" t="s">
        <v>1299</v>
      </c>
      <c r="C1240" s="75"/>
      <c r="D1240" s="76">
        <f>VLOOKUP(B1240,[3]sheet1!$F$5:$X$3379,19,0)</f>
        <v>40151</v>
      </c>
      <c r="E1240">
        <f>VLOOKUP(B1240,[3]sheet1!$F$5:$H$3351,3,0)</f>
        <v>0.1</v>
      </c>
      <c r="F1240" s="77" t="s">
        <v>53</v>
      </c>
    </row>
    <row r="1241" spans="1:12">
      <c r="A1241" s="74" t="s">
        <v>48</v>
      </c>
      <c r="B1241" s="57" t="s">
        <v>1300</v>
      </c>
      <c r="C1241" s="75"/>
      <c r="D1241" s="76">
        <f>VLOOKUP(B1241,[3]sheet1!$F$5:$X$3379,19,0)</f>
        <v>40154</v>
      </c>
      <c r="E1241">
        <f>VLOOKUP(B1241,[3]sheet1!$F$5:$H$3351,3,0)</f>
        <v>0.1</v>
      </c>
      <c r="F1241" s="77" t="s">
        <v>53</v>
      </c>
    </row>
    <row r="1242" spans="1:12">
      <c r="A1242" s="74" t="s">
        <v>48</v>
      </c>
      <c r="B1242" s="57" t="s">
        <v>1301</v>
      </c>
      <c r="C1242" s="75"/>
      <c r="D1242" s="76">
        <f>VLOOKUP(B1242,[3]sheet1!$F$5:$X$3379,19,0)</f>
        <v>40509</v>
      </c>
      <c r="E1242">
        <f>VLOOKUP(B1242,[3]sheet1!$F$5:$H$3351,3,0)</f>
        <v>0.15</v>
      </c>
      <c r="F1242" s="77" t="s">
        <v>53</v>
      </c>
    </row>
    <row r="1243" spans="1:12">
      <c r="A1243" s="74" t="s">
        <v>48</v>
      </c>
      <c r="B1243" s="57" t="s">
        <v>1302</v>
      </c>
      <c r="C1243" s="75" t="str">
        <f>VLOOKUP(B1243,[3]sheet1!$F$5:$R$3349,13,0)</f>
        <v>气动薄膜间开井；</v>
      </c>
      <c r="D1243" s="76">
        <f>VLOOKUP(B1243,[3]sheet1!$F$5:$X$3379,19,0)</f>
        <v>39785</v>
      </c>
      <c r="E1243">
        <f>VLOOKUP(B1243,[3]sheet1!$F$5:$H$3351,3,0)</f>
        <v>0.05</v>
      </c>
      <c r="F1243" t="s">
        <v>53</v>
      </c>
    </row>
    <row r="1244" spans="1:12">
      <c r="A1244" s="74" t="s">
        <v>48</v>
      </c>
      <c r="B1244" s="57" t="s">
        <v>1303</v>
      </c>
      <c r="C1244" s="75"/>
      <c r="D1244" s="76">
        <f>VLOOKUP(B1244,[3]sheet1!$F$5:$X$3379,19,0)</f>
        <v>40420</v>
      </c>
      <c r="E1244">
        <f>VLOOKUP(B1244,[3]sheet1!$F$5:$H$3351,3,0)</f>
        <v>0.12</v>
      </c>
      <c r="F1244" s="77" t="s">
        <v>53</v>
      </c>
    </row>
    <row r="1245" spans="1:12" ht="33.299999999999997">
      <c r="A1245" s="74" t="s">
        <v>48</v>
      </c>
      <c r="B1245" s="57" t="s">
        <v>1304</v>
      </c>
      <c r="C1245" s="75" t="str">
        <f>VLOOKUP(B1245,[3]sheet1!$F$5:$R$3349,13,0)</f>
        <v>计划关井（无气量）：2022-06-16 08:00因无气量(无气量关井)，关井前油套压1.43/5.01Mpa。</v>
      </c>
      <c r="D1245" s="76">
        <f>VLOOKUP(B1245,[3]sheet1!$F$5:$X$3379,19,0)</f>
        <v>39781</v>
      </c>
      <c r="E1245">
        <f>VLOOKUP(B1245,[3]sheet1!$F$5:$H$3351,3,0)</f>
        <v>0</v>
      </c>
      <c r="F1245" s="2" t="s">
        <v>56</v>
      </c>
    </row>
    <row r="1246" spans="1:12">
      <c r="A1246" s="74" t="s">
        <v>48</v>
      </c>
      <c r="B1246" s="57" t="s">
        <v>1305</v>
      </c>
      <c r="C1246" s="75" t="str">
        <f>VLOOKUP(B1246,[3]sheet1!$F$5:$R$3349,13,0)</f>
        <v>速度管柱；</v>
      </c>
      <c r="D1246" s="76">
        <f>VLOOKUP(B1246,[3]sheet1!$F$5:$X$3379,19,0)</f>
        <v>43196</v>
      </c>
      <c r="E1246">
        <f>VLOOKUP(B1246,[3]sheet1!$F$5:$H$3351,3,0)</f>
        <v>0.55000000000000004</v>
      </c>
      <c r="F1246" t="s">
        <v>50</v>
      </c>
      <c r="H1246" t="s">
        <v>51</v>
      </c>
    </row>
    <row r="1247" spans="1:12">
      <c r="A1247" s="74" t="s">
        <v>48</v>
      </c>
      <c r="B1247" s="57" t="s">
        <v>1306</v>
      </c>
      <c r="C1247" s="75" t="str">
        <f>VLOOKUP(B1247,[3]sheet1!$F$5:$R$3349,13,0)</f>
        <v>速度管柱；</v>
      </c>
      <c r="D1247" s="76">
        <f>VLOOKUP(B1247,[3]sheet1!$F$5:$X$3379,19,0)</f>
        <v>43196</v>
      </c>
      <c r="E1247">
        <f>VLOOKUP(B1247,[3]sheet1!$F$5:$H$3351,3,0)</f>
        <v>0.9</v>
      </c>
      <c r="F1247" t="s">
        <v>50</v>
      </c>
      <c r="H1247" t="s">
        <v>51</v>
      </c>
    </row>
    <row r="1248" spans="1:12">
      <c r="A1248" s="74" t="s">
        <v>48</v>
      </c>
      <c r="B1248" s="57" t="s">
        <v>1307</v>
      </c>
      <c r="C1248" s="75" t="str">
        <f>VLOOKUP(B1248,[3]sheet1!$F$5:$R$3349,13,0)</f>
        <v>速度管柱</v>
      </c>
      <c r="D1248" s="76">
        <f>VLOOKUP(B1248,[3]sheet1!$F$5:$X$3379,19,0)</f>
        <v>43200</v>
      </c>
      <c r="E1248">
        <f>VLOOKUP(B1248,[3]sheet1!$F$5:$H$3351,3,0)</f>
        <v>0.65</v>
      </c>
      <c r="F1248" t="s">
        <v>50</v>
      </c>
      <c r="H1248" t="s">
        <v>51</v>
      </c>
    </row>
    <row r="1249" spans="1:12">
      <c r="A1249" s="74" t="s">
        <v>48</v>
      </c>
      <c r="B1249" s="57" t="s">
        <v>1308</v>
      </c>
      <c r="C1249" s="75"/>
      <c r="D1249" s="76">
        <f>VLOOKUP(B1249,[3]sheet1!$F$5:$X$3379,19,0)</f>
        <v>39781</v>
      </c>
      <c r="E1249">
        <f>VLOOKUP(B1249,[3]sheet1!$F$5:$H$3351,3,0)</f>
        <v>0.02</v>
      </c>
      <c r="F1249" t="s">
        <v>53</v>
      </c>
      <c r="J1249" t="s">
        <v>128</v>
      </c>
    </row>
    <row r="1250" spans="1:12" ht="44.4">
      <c r="A1250" s="74" t="s">
        <v>48</v>
      </c>
      <c r="B1250" s="57" t="s">
        <v>1309</v>
      </c>
      <c r="C1250" s="75" t="str">
        <f>VLOOKUP(B1250,[3]sheet1!$F$5:$R$3349,13,0)</f>
        <v>气动薄膜间开井；复合软管井；计划关井（生产组织影响）：2021-07-25 08:00因生产组织影响(停产检修)，关井前油套压2.77/13.16Mpa。</v>
      </c>
      <c r="D1250" s="76">
        <f>VLOOKUP(B1250,[3]sheet1!$F$5:$X$3379,19,0)</f>
        <v>39781</v>
      </c>
      <c r="E1250">
        <f>VLOOKUP(B1250,[3]sheet1!$F$5:$H$3351,3,0)</f>
        <v>0.06</v>
      </c>
      <c r="F1250" t="s">
        <v>53</v>
      </c>
      <c r="J1250" t="s">
        <v>53</v>
      </c>
    </row>
    <row r="1251" spans="1:12">
      <c r="A1251" s="74" t="s">
        <v>48</v>
      </c>
      <c r="B1251" s="57" t="s">
        <v>1310</v>
      </c>
      <c r="C1251" s="75"/>
      <c r="D1251" s="76">
        <f>VLOOKUP(B1251,[3]sheet1!$F$5:$X$3379,19,0)</f>
        <v>39781</v>
      </c>
      <c r="E1251">
        <f>VLOOKUP(B1251,[3]sheet1!$F$5:$H$3351,3,0)</f>
        <v>0.06</v>
      </c>
      <c r="F1251" t="s">
        <v>53</v>
      </c>
    </row>
    <row r="1252" spans="1:12">
      <c r="A1252" s="74" t="s">
        <v>48</v>
      </c>
      <c r="B1252" s="57" t="s">
        <v>1311</v>
      </c>
      <c r="C1252" s="75"/>
      <c r="D1252" s="76">
        <f>VLOOKUP(B1252,[3]sheet1!$F$5:$X$3379,19,0)</f>
        <v>43431</v>
      </c>
      <c r="E1252">
        <f>VLOOKUP(B1252,[3]sheet1!$F$5:$H$3351,3,0)</f>
        <v>0.35</v>
      </c>
      <c r="F1252" t="s">
        <v>59</v>
      </c>
    </row>
    <row r="1253" spans="1:12">
      <c r="A1253" s="74" t="s">
        <v>48</v>
      </c>
      <c r="B1253" s="57" t="s">
        <v>1312</v>
      </c>
      <c r="C1253" s="75"/>
      <c r="D1253" s="76">
        <f>VLOOKUP(B1253,[3]sheet1!$F$5:$X$3379,19,0)</f>
        <v>43416</v>
      </c>
      <c r="E1253">
        <f>VLOOKUP(B1253,[3]sheet1!$F$5:$H$3351,3,0)</f>
        <v>2</v>
      </c>
      <c r="F1253" t="s">
        <v>59</v>
      </c>
    </row>
    <row r="1254" spans="1:12">
      <c r="A1254" s="74" t="s">
        <v>48</v>
      </c>
      <c r="B1254" s="57" t="s">
        <v>1313</v>
      </c>
      <c r="C1254" s="75"/>
      <c r="D1254" s="76">
        <f>VLOOKUP(B1254,[3]sheet1!$F$5:$X$3379,19,0)</f>
        <v>43416</v>
      </c>
      <c r="E1254">
        <f>VLOOKUP(B1254,[3]sheet1!$F$5:$H$3351,3,0)</f>
        <v>0.4</v>
      </c>
      <c r="F1254" t="s">
        <v>59</v>
      </c>
    </row>
    <row r="1255" spans="1:12">
      <c r="A1255" s="74" t="s">
        <v>48</v>
      </c>
      <c r="B1255" s="57" t="s">
        <v>1314</v>
      </c>
      <c r="C1255" s="75"/>
      <c r="D1255" s="76">
        <f>VLOOKUP(B1255,[3]sheet1!$F$5:$X$3379,19,0)</f>
        <v>43416</v>
      </c>
      <c r="E1255">
        <f>VLOOKUP(B1255,[3]sheet1!$F$5:$H$3351,3,0)</f>
        <v>0.44</v>
      </c>
      <c r="F1255" t="s">
        <v>59</v>
      </c>
    </row>
    <row r="1256" spans="1:12">
      <c r="A1256" s="74" t="s">
        <v>48</v>
      </c>
      <c r="B1256" s="57" t="s">
        <v>1315</v>
      </c>
      <c r="C1256" s="75" t="str">
        <f>VLOOKUP(B1256,[3]sheet1!$F$5:$R$3349,13,0)</f>
        <v>气动薄膜间开井；</v>
      </c>
      <c r="D1256" s="76">
        <f>VLOOKUP(B1256,[3]sheet1!$F$5:$X$3379,19,0)</f>
        <v>39781</v>
      </c>
      <c r="E1256">
        <f>VLOOKUP(B1256,[3]sheet1!$F$5:$H$3351,3,0)</f>
        <v>0.02</v>
      </c>
      <c r="F1256" t="s">
        <v>53</v>
      </c>
    </row>
    <row r="1257" spans="1:12" ht="44.4">
      <c r="A1257" s="74" t="s">
        <v>48</v>
      </c>
      <c r="B1257" s="57" t="s">
        <v>1316</v>
      </c>
      <c r="C1257" s="75" t="str">
        <f>VLOOKUP(B1257,[3]sheet1!$F$5:$R$3349,13,0)</f>
        <v>柱塞气举；复合软管井；计划关井（生产组织影响）：2021-07-25 08:00因生产组织影响(停产检修)，关井前油套压3.41/2.76Mpa。</v>
      </c>
      <c r="D1257" s="76">
        <f>VLOOKUP(B1257,[3]sheet1!$F$5:$X$3379,19,0)</f>
        <v>39880</v>
      </c>
      <c r="E1257">
        <f>VLOOKUP(B1257,[3]sheet1!$F$5:$H$3351,3,0)</f>
        <v>0</v>
      </c>
      <c r="F1257" s="2" t="s">
        <v>53</v>
      </c>
      <c r="G1257" s="2" t="s">
        <v>45</v>
      </c>
      <c r="J1257" t="s">
        <v>57</v>
      </c>
    </row>
    <row r="1258" spans="1:12" ht="44.4">
      <c r="A1258" s="74" t="s">
        <v>48</v>
      </c>
      <c r="B1258" s="57" t="s">
        <v>1317</v>
      </c>
      <c r="C1258" s="75" t="str">
        <f>VLOOKUP(B1258,[3]sheet1!$F$5:$R$3349,13,0)</f>
        <v>柱塞气举；复合软管井；计划关井（生产组织影响）：2021-07-25 08:00因生产组织影响(停产检修)，关井前油套压2.77/4.42Mpa。</v>
      </c>
      <c r="D1258" s="76">
        <f>VLOOKUP(B1258,[3]sheet1!$F$5:$X$3379,19,0)</f>
        <v>39926</v>
      </c>
      <c r="E1258">
        <f>VLOOKUP(B1258,[3]sheet1!$F$5:$H$3351,3,0)</f>
        <v>0</v>
      </c>
      <c r="F1258" s="2" t="s">
        <v>56</v>
      </c>
      <c r="G1258" s="2" t="s">
        <v>45</v>
      </c>
      <c r="J1258" t="s">
        <v>77</v>
      </c>
      <c r="L1258" t="s">
        <v>47</v>
      </c>
    </row>
    <row r="1259" spans="1:12">
      <c r="A1259" s="74" t="s">
        <v>48</v>
      </c>
      <c r="B1259" s="57" t="s">
        <v>1318</v>
      </c>
      <c r="C1259" s="75" t="str">
        <f>VLOOKUP(B1259,[3]sheet1!$F$5:$R$3349,13,0)</f>
        <v>速度管柱；</v>
      </c>
      <c r="D1259" s="76">
        <f>VLOOKUP(B1259,[3]sheet1!$F$5:$X$3379,19,0)</f>
        <v>39965</v>
      </c>
      <c r="E1259">
        <f>VLOOKUP(B1259,[3]sheet1!$F$5:$H$3351,3,0)</f>
        <v>0.25</v>
      </c>
      <c r="F1259" t="s">
        <v>50</v>
      </c>
      <c r="H1259" t="s">
        <v>51</v>
      </c>
    </row>
    <row r="1260" spans="1:12" ht="33.299999999999997">
      <c r="A1260" s="74" t="s">
        <v>48</v>
      </c>
      <c r="B1260" s="57" t="s">
        <v>1319</v>
      </c>
      <c r="C1260" s="75" t="str">
        <f>VLOOKUP(B1260,[3]sheet1!$F$5:$R$3349,13,0)</f>
        <v>计划关井（无气量）：2022-06-04 08:00因无气量(无气量)，关井前油套压1.63/2.57Mpa。</v>
      </c>
      <c r="D1260" s="76">
        <f>VLOOKUP(B1260,[3]sheet1!$F$5:$X$3379,19,0)</f>
        <v>39981</v>
      </c>
      <c r="E1260">
        <f>VLOOKUP(B1260,[3]sheet1!$F$5:$H$3351,3,0)</f>
        <v>0</v>
      </c>
      <c r="F1260" s="2" t="s">
        <v>56</v>
      </c>
    </row>
    <row r="1261" spans="1:12" ht="33.299999999999997">
      <c r="A1261" s="74" t="s">
        <v>48</v>
      </c>
      <c r="B1261" s="57" t="s">
        <v>1320</v>
      </c>
      <c r="C1261" s="75" t="str">
        <f>VLOOKUP(B1261,[3]sheet1!$F$5:$R$3349,13,0)</f>
        <v>计划关井（无气量）：2022-08-19 08:00因无气量(无气量)，关井前油套压1.91/6.57Mpa。</v>
      </c>
      <c r="D1261" s="76">
        <f>VLOOKUP(B1261,[3]sheet1!$F$5:$X$3379,19,0)</f>
        <v>39965</v>
      </c>
      <c r="E1261">
        <f>VLOOKUP(B1261,[3]sheet1!$F$5:$H$3351,3,0)</f>
        <v>0</v>
      </c>
      <c r="F1261" s="2" t="s">
        <v>56</v>
      </c>
      <c r="J1261" t="s">
        <v>159</v>
      </c>
    </row>
    <row r="1262" spans="1:12" ht="33.299999999999997">
      <c r="A1262" s="74" t="s">
        <v>48</v>
      </c>
      <c r="B1262" s="57" t="s">
        <v>1321</v>
      </c>
      <c r="C1262" s="75" t="str">
        <f>VLOOKUP(B1262,[3]sheet1!$F$5:$R$3349,13,0)</f>
        <v>计划关井（无气量）：2022-06-04 08:00因无气量(无气量)，关井前油套压1.79/1.62Mpa。</v>
      </c>
      <c r="D1262" s="76">
        <f>VLOOKUP(B1262,[3]sheet1!$F$5:$X$3379,19,0)</f>
        <v>40133</v>
      </c>
      <c r="E1262">
        <f>VLOOKUP(B1262,[3]sheet1!$F$5:$H$3351,3,0)</f>
        <v>0</v>
      </c>
      <c r="F1262" s="2" t="s">
        <v>56</v>
      </c>
    </row>
    <row r="1263" spans="1:12">
      <c r="A1263" s="74" t="s">
        <v>48</v>
      </c>
      <c r="B1263" s="57" t="s">
        <v>1322</v>
      </c>
      <c r="C1263" s="75"/>
      <c r="D1263" s="76">
        <f>VLOOKUP(B1263,[3]sheet1!$F$5:$X$3379,19,0)</f>
        <v>40133</v>
      </c>
      <c r="E1263">
        <f>VLOOKUP(B1263,[3]sheet1!$F$5:$H$3351,3,0)</f>
        <v>0.1</v>
      </c>
      <c r="F1263" s="77" t="s">
        <v>53</v>
      </c>
    </row>
    <row r="1264" spans="1:12">
      <c r="A1264" s="74" t="s">
        <v>48</v>
      </c>
      <c r="B1264" s="57" t="s">
        <v>1323</v>
      </c>
      <c r="C1264" s="75"/>
      <c r="D1264" s="76">
        <f>VLOOKUP(B1264,[3]sheet1!$F$5:$X$3379,19,0)</f>
        <v>40133</v>
      </c>
      <c r="E1264">
        <f>VLOOKUP(B1264,[3]sheet1!$F$5:$H$3351,3,0)</f>
        <v>0.2</v>
      </c>
      <c r="F1264" s="77" t="s">
        <v>53</v>
      </c>
    </row>
    <row r="1265" spans="1:12" ht="44.4">
      <c r="A1265" s="74" t="s">
        <v>48</v>
      </c>
      <c r="B1265" s="57" t="s">
        <v>1324</v>
      </c>
      <c r="C1265" s="75" t="str">
        <f>VLOOKUP(B1265,[3]sheet1!$F$5:$R$3349,13,0)</f>
        <v>复合软管井；计划关井（生产组织影响）：2022-05-13 08:00因生产组织影响(复合软管关井)，关井前油套压1.02/10.05Mpa。</v>
      </c>
      <c r="D1265" s="76">
        <f>VLOOKUP(B1265,[3]sheet1!$F$5:$X$3379,19,0)</f>
        <v>39634</v>
      </c>
      <c r="E1265">
        <f>VLOOKUP(B1265,[3]sheet1!$F$5:$H$3351,3,0)</f>
        <v>0.01</v>
      </c>
      <c r="F1265" t="s">
        <v>53</v>
      </c>
    </row>
    <row r="1266" spans="1:12" ht="44.4">
      <c r="A1266" s="74" t="s">
        <v>48</v>
      </c>
      <c r="B1266" s="57" t="s">
        <v>1325</v>
      </c>
      <c r="C1266" s="75" t="str">
        <f>VLOOKUP(B1266,[3]sheet1!$F$5:$R$3349,13,0)</f>
        <v>气动薄膜间开井；复合软管井；计划关井（生产组织影响）：2021-07-25 08:00因生产组织影响(停产检修)，关井前油套压3.33/3.68Mpa。</v>
      </c>
      <c r="D1266" s="76">
        <f>VLOOKUP(B1266,[3]sheet1!$F$5:$X$3379,19,0)</f>
        <v>39634</v>
      </c>
      <c r="E1266">
        <f>VLOOKUP(B1266,[3]sheet1!$F$5:$H$3351,3,0)</f>
        <v>0.02</v>
      </c>
      <c r="F1266" t="s">
        <v>53</v>
      </c>
      <c r="J1266" t="s">
        <v>53</v>
      </c>
    </row>
    <row r="1267" spans="1:12" ht="33.299999999999997">
      <c r="A1267" s="74" t="s">
        <v>48</v>
      </c>
      <c r="B1267" s="57" t="s">
        <v>1326</v>
      </c>
      <c r="C1267" s="75" t="str">
        <f>VLOOKUP(B1267,[3]sheet1!$F$5:$R$3349,13,0)</f>
        <v>计划关井（井下作业）：2022-08-10 08:00因井下作业(复合软管更换)，关井前油套压1.96/1.47Mpa。</v>
      </c>
      <c r="D1267" s="76">
        <f>VLOOKUP(B1267,[3]sheet1!$F$5:$X$3379,19,0)</f>
        <v>39634</v>
      </c>
      <c r="E1267">
        <f>VLOOKUP(B1267,[3]sheet1!$F$5:$H$3351,3,0)</f>
        <v>0.05</v>
      </c>
      <c r="F1267" t="s">
        <v>53</v>
      </c>
    </row>
    <row r="1268" spans="1:12" ht="33.299999999999997">
      <c r="A1268" s="74" t="s">
        <v>48</v>
      </c>
      <c r="B1268" s="57" t="s">
        <v>1327</v>
      </c>
      <c r="C1268" s="75" t="str">
        <f>VLOOKUP(B1268,[3]sheet1!$F$5:$R$3349,13,0)</f>
        <v>计划关井（无气量）：2021-07-02 08:00因无气量(无气量关井)，关井前油套压1.05/2.98Mpa。</v>
      </c>
      <c r="D1268" s="76">
        <f>VLOOKUP(B1268,[3]sheet1!$F$5:$X$3379,19,0)</f>
        <v>39982</v>
      </c>
      <c r="E1268">
        <f>VLOOKUP(B1268,[3]sheet1!$F$5:$H$3351,3,0)</f>
        <v>0</v>
      </c>
      <c r="F1268" s="2" t="s">
        <v>56</v>
      </c>
      <c r="J1268" t="s">
        <v>57</v>
      </c>
    </row>
    <row r="1269" spans="1:12" ht="44.4">
      <c r="A1269" s="74" t="s">
        <v>48</v>
      </c>
      <c r="B1269" s="57" t="s">
        <v>1328</v>
      </c>
      <c r="C1269" s="75" t="str">
        <f>VLOOKUP(B1269,[3]sheet1!$F$5:$R$3349,13,0)</f>
        <v>复合软管井；计划关井（生产组织影响）：2021-07-25 08:00因生产组织影响(停产检修)，关井前油套压3.07/21.82Mpa。</v>
      </c>
      <c r="D1269" s="76">
        <f>VLOOKUP(B1269,[3]sheet1!$F$5:$X$3379,19,0)</f>
        <v>39634</v>
      </c>
      <c r="E1269">
        <f>VLOOKUP(B1269,[3]sheet1!$F$5:$H$3351,3,0)</f>
        <v>0.01</v>
      </c>
      <c r="F1269" s="2" t="s">
        <v>56</v>
      </c>
      <c r="J1269" t="s">
        <v>53</v>
      </c>
    </row>
    <row r="1270" spans="1:12" ht="44.4">
      <c r="A1270" s="74" t="s">
        <v>48</v>
      </c>
      <c r="B1270" s="57" t="s">
        <v>1329</v>
      </c>
      <c r="C1270" s="75" t="str">
        <f>VLOOKUP(B1270,[3]sheet1!$F$5:$R$3349,13,0)</f>
        <v>复合软管井；计划关井（生产组织影响）：2021-07-25 08:00因生产组织影响(停产检修)，关井前油套压3.09/8.79Mpa。</v>
      </c>
      <c r="D1270" s="76">
        <f>VLOOKUP(B1270,[3]sheet1!$F$5:$X$3379,19,0)</f>
        <v>39634</v>
      </c>
      <c r="E1270">
        <f>VLOOKUP(B1270,[3]sheet1!$F$5:$H$3351,3,0)</f>
        <v>0.08</v>
      </c>
      <c r="F1270" s="2" t="s">
        <v>56</v>
      </c>
      <c r="J1270" t="s">
        <v>77</v>
      </c>
    </row>
    <row r="1271" spans="1:12" ht="44.4">
      <c r="A1271" s="74" t="s">
        <v>48</v>
      </c>
      <c r="B1271" s="57" t="s">
        <v>1330</v>
      </c>
      <c r="C1271" s="75" t="str">
        <f>VLOOKUP(B1271,[3]sheet1!$F$5:$R$3349,13,0)</f>
        <v>气动薄膜间开井；计划关井（井下作业）：2022-08-10 08:00因井下作业(复合软管更换)，关井前油套压1.81/9.55Mpa。</v>
      </c>
      <c r="D1271" s="76">
        <f>VLOOKUP(B1271,[3]sheet1!$F$5:$X$3379,19,0)</f>
        <v>40150</v>
      </c>
      <c r="E1271">
        <f>VLOOKUP(B1271,[3]sheet1!$F$5:$H$3351,3,0)</f>
        <v>0.06</v>
      </c>
      <c r="F1271" t="s">
        <v>53</v>
      </c>
    </row>
    <row r="1272" spans="1:12" ht="33.299999999999997">
      <c r="A1272" s="74" t="s">
        <v>48</v>
      </c>
      <c r="B1272" s="57" t="s">
        <v>1331</v>
      </c>
      <c r="C1272" s="75" t="str">
        <f>VLOOKUP(B1272,[3]sheet1!$F$5:$R$3349,13,0)</f>
        <v>计划关井（无气量）：2022-06-16 08:00因无气量(无气量关井)，关井前油套压1.49/4.55Mpa。</v>
      </c>
      <c r="D1272" s="76">
        <f>VLOOKUP(B1272,[3]sheet1!$F$5:$X$3379,19,0)</f>
        <v>39880</v>
      </c>
      <c r="E1272">
        <f>VLOOKUP(B1272,[3]sheet1!$F$5:$H$3351,3,0)</f>
        <v>0</v>
      </c>
      <c r="F1272" s="2" t="s">
        <v>56</v>
      </c>
      <c r="J1272" t="s">
        <v>159</v>
      </c>
    </row>
    <row r="1273" spans="1:12" ht="33.299999999999997">
      <c r="A1273" s="74" t="s">
        <v>48</v>
      </c>
      <c r="B1273" s="57" t="s">
        <v>1332</v>
      </c>
      <c r="C1273" s="75" t="str">
        <f>VLOOKUP(B1273,[3]sheet1!$F$5:$R$3349,13,0)</f>
        <v>计划关井（无气量）：2022-05-20 08:00因无气量(无气量)，关井前油套压1.04/6.16Mpa。</v>
      </c>
      <c r="D1273" s="76">
        <f>VLOOKUP(B1273,[3]sheet1!$F$5:$X$3379,19,0)</f>
        <v>39951</v>
      </c>
      <c r="E1273">
        <f>VLOOKUP(B1273,[3]sheet1!$F$5:$H$3351,3,0)</f>
        <v>0</v>
      </c>
      <c r="F1273" s="2" t="s">
        <v>56</v>
      </c>
      <c r="J1273" t="s">
        <v>159</v>
      </c>
    </row>
    <row r="1274" spans="1:12" ht="33.299999999999997">
      <c r="A1274" s="74" t="s">
        <v>48</v>
      </c>
      <c r="B1274" s="57" t="s">
        <v>1333</v>
      </c>
      <c r="C1274" s="75" t="str">
        <f>VLOOKUP(B1274,[3]sheet1!$F$5:$R$3349,13,0)</f>
        <v>柱塞气举；计划关井（无气量）：2022-05-31 08:00因无气量()，关井前油套压1.78/1.40Mpa。</v>
      </c>
      <c r="D1274" s="76">
        <f>VLOOKUP(B1274,[3]sheet1!$F$5:$X$3379,19,0)</f>
        <v>39745</v>
      </c>
      <c r="E1274">
        <f>VLOOKUP(B1274,[3]sheet1!$F$5:$H$3351,3,0)</f>
        <v>0</v>
      </c>
      <c r="F1274" s="2" t="s">
        <v>53</v>
      </c>
      <c r="G1274" s="2" t="s">
        <v>45</v>
      </c>
    </row>
    <row r="1275" spans="1:12" ht="44.4">
      <c r="A1275" s="74" t="s">
        <v>48</v>
      </c>
      <c r="B1275" s="57" t="s">
        <v>1334</v>
      </c>
      <c r="C1275" s="75" t="str">
        <f>VLOOKUP(B1275,[3]sheet1!$F$5:$R$3349,13,0)</f>
        <v>柱塞气举；计划关井（井下作业）：2022-08-10 08:00因井下作业(复合软管更换)，关井前油套压1.86/15.56Mpa。</v>
      </c>
      <c r="D1275" s="76">
        <f>VLOOKUP(B1275,[3]sheet1!$F$5:$X$3379,19,0)</f>
        <v>39745</v>
      </c>
      <c r="E1275">
        <f>VLOOKUP(B1275,[3]sheet1!$F$5:$H$3351,3,0)</f>
        <v>0.03</v>
      </c>
      <c r="F1275" s="2" t="s">
        <v>53</v>
      </c>
      <c r="G1275" s="2" t="s">
        <v>45</v>
      </c>
    </row>
    <row r="1276" spans="1:12" ht="33.299999999999997">
      <c r="A1276" s="74" t="s">
        <v>48</v>
      </c>
      <c r="B1276" s="57" t="s">
        <v>1335</v>
      </c>
      <c r="C1276" s="75" t="str">
        <f>VLOOKUP(B1276,[3]sheet1!$F$5:$R$3349,13,0)</f>
        <v>计划关井（井下作业）：2022-08-10 08:00因井下作业(复合软管更换)，关井前油套压1.85/11.31Mpa。</v>
      </c>
      <c r="D1276" s="76">
        <f>VLOOKUP(B1276,[3]sheet1!$F$5:$X$3379,19,0)</f>
        <v>44294</v>
      </c>
      <c r="E1276">
        <f>VLOOKUP(B1276,[3]sheet1!$F$5:$H$3351,3,0)</f>
        <v>0.8</v>
      </c>
      <c r="F1276" t="s">
        <v>59</v>
      </c>
      <c r="H1276" t="s">
        <v>51</v>
      </c>
    </row>
    <row r="1277" spans="1:12" ht="33.299999999999997">
      <c r="A1277" s="74" t="s">
        <v>48</v>
      </c>
      <c r="B1277" s="57" t="s">
        <v>1336</v>
      </c>
      <c r="C1277" s="75" t="str">
        <f>VLOOKUP(B1277,[3]sheet1!$F$5:$R$3349,13,0)</f>
        <v>计划关井（井下作业）：2022-08-10 08:00因井下作业(复合软管更换)，关井前油套压2.89/14Mpa。</v>
      </c>
      <c r="D1277" s="76">
        <f>VLOOKUP(B1277,[3]sheet1!$F$5:$X$3379,19,0)</f>
        <v>44413</v>
      </c>
      <c r="E1277">
        <f>VLOOKUP(B1277,[3]sheet1!$F$5:$H$3351,3,0)</f>
        <v>0.5</v>
      </c>
      <c r="F1277" t="s">
        <v>59</v>
      </c>
      <c r="L1277" t="s">
        <v>47</v>
      </c>
    </row>
    <row r="1278" spans="1:12" ht="33.299999999999997">
      <c r="A1278" s="74" t="s">
        <v>48</v>
      </c>
      <c r="B1278" s="57" t="s">
        <v>1337</v>
      </c>
      <c r="C1278" s="75" t="str">
        <f>VLOOKUP(B1278,[3]sheet1!$F$5:$R$3349,13,0)</f>
        <v>计划关井（井下作业）：2022-08-10 08:00因井下作业(复合软管更换)，关井前油套压1.97/13.8Mpa。</v>
      </c>
      <c r="D1278" s="76">
        <f>VLOOKUP(B1278,[3]sheet1!$F$5:$X$3379,19,0)</f>
        <v>44413</v>
      </c>
      <c r="E1278">
        <f>VLOOKUP(B1278,[3]sheet1!$F$5:$H$3351,3,0)</f>
        <v>1</v>
      </c>
      <c r="F1278" t="s">
        <v>59</v>
      </c>
      <c r="L1278" t="s">
        <v>47</v>
      </c>
    </row>
    <row r="1279" spans="1:12" ht="33.299999999999997">
      <c r="A1279" s="74" t="s">
        <v>48</v>
      </c>
      <c r="B1279" s="57" t="s">
        <v>1338</v>
      </c>
      <c r="C1279" s="75" t="str">
        <f>VLOOKUP(B1279,[3]sheet1!$F$5:$R$3349,13,0)</f>
        <v>计划关井（井下作业）：2022-08-10 08:00因井下作业(复合软管更换)，关井前油套压2.18/5.54Mpa。</v>
      </c>
      <c r="D1279" s="76">
        <f>VLOOKUP(B1279,[3]sheet1!$F$5:$X$3379,19,0)</f>
        <v>39808</v>
      </c>
      <c r="E1279">
        <f>VLOOKUP(B1279,[3]sheet1!$F$5:$H$3351,3,0)</f>
        <v>0.03</v>
      </c>
      <c r="F1279" t="s">
        <v>53</v>
      </c>
    </row>
    <row r="1280" spans="1:12" ht="33.299999999999997">
      <c r="A1280" s="74" t="s">
        <v>48</v>
      </c>
      <c r="B1280" s="57" t="s">
        <v>1339</v>
      </c>
      <c r="C1280" s="75" t="str">
        <f>VLOOKUP(B1280,[3]sheet1!$F$5:$R$3349,13,0)</f>
        <v>计划关井（无气量）：2022-05-31 08:00因无气量()，关井前油套压1.85/3.50Mpa。</v>
      </c>
      <c r="D1280" s="76">
        <f>VLOOKUP(B1280,[3]sheet1!$F$5:$X$3379,19,0)</f>
        <v>40076</v>
      </c>
      <c r="E1280">
        <f>VLOOKUP(B1280,[3]sheet1!$F$5:$H$3351,3,0)</f>
        <v>0</v>
      </c>
      <c r="F1280" s="2" t="s">
        <v>56</v>
      </c>
    </row>
    <row r="1281" spans="1:12" ht="33.299999999999997">
      <c r="A1281" s="74" t="s">
        <v>48</v>
      </c>
      <c r="B1281" s="57" t="s">
        <v>1340</v>
      </c>
      <c r="C1281" s="75" t="str">
        <f>VLOOKUP(B1281,[3]sheet1!$F$5:$R$3349,13,0)</f>
        <v>计划关井（无气量）：2022-05-31 08:00因无气量()，关井前油套压1.78/4.65Mpa。</v>
      </c>
      <c r="D1281" s="76">
        <f>VLOOKUP(B1281,[3]sheet1!$F$5:$X$3379,19,0)</f>
        <v>40076</v>
      </c>
      <c r="E1281">
        <f>VLOOKUP(B1281,[3]sheet1!$F$5:$H$3351,3,0)</f>
        <v>0</v>
      </c>
      <c r="F1281" s="2" t="s">
        <v>56</v>
      </c>
    </row>
    <row r="1282" spans="1:12" ht="33.299999999999997">
      <c r="A1282" s="74" t="s">
        <v>48</v>
      </c>
      <c r="B1282" s="57" t="s">
        <v>1341</v>
      </c>
      <c r="C1282" s="75" t="str">
        <f>VLOOKUP(B1282,[3]sheet1!$F$5:$R$3349,13,0)</f>
        <v>计划关井（间歇生产）：2022-07-21 08:00因间歇生产(间开井)，关井前油套压2.02/9.10Mpa。</v>
      </c>
      <c r="D1282" s="76">
        <f>VLOOKUP(B1282,[3]sheet1!$F$5:$X$3379,19,0)</f>
        <v>40076</v>
      </c>
      <c r="E1282">
        <f>VLOOKUP(B1282,[3]sheet1!$F$5:$H$3351,3,0)</f>
        <v>0.12</v>
      </c>
      <c r="F1282" s="77" t="s">
        <v>53</v>
      </c>
    </row>
    <row r="1283" spans="1:12">
      <c r="A1283" s="74" t="s">
        <v>48</v>
      </c>
      <c r="B1283" s="57" t="s">
        <v>1342</v>
      </c>
      <c r="C1283" s="75"/>
      <c r="D1283" s="76">
        <f>VLOOKUP(B1283,[3]sheet1!$F$5:$X$3379,19,0)</f>
        <v>40152</v>
      </c>
      <c r="E1283">
        <f>VLOOKUP(B1283,[3]sheet1!$F$5:$H$3351,3,0)</f>
        <v>0.08</v>
      </c>
      <c r="F1283" t="s">
        <v>53</v>
      </c>
    </row>
    <row r="1284" spans="1:12">
      <c r="A1284" s="74" t="s">
        <v>48</v>
      </c>
      <c r="B1284" s="57" t="s">
        <v>1343</v>
      </c>
      <c r="C1284" s="75"/>
      <c r="D1284" s="76">
        <f>VLOOKUP(B1284,[3]sheet1!$F$5:$X$3379,19,0)</f>
        <v>40076</v>
      </c>
      <c r="E1284">
        <f>VLOOKUP(B1284,[3]sheet1!$F$5:$H$3351,3,0)</f>
        <v>0.11</v>
      </c>
      <c r="F1284" s="77" t="s">
        <v>53</v>
      </c>
    </row>
    <row r="1285" spans="1:12">
      <c r="A1285" s="74" t="s">
        <v>48</v>
      </c>
      <c r="B1285" s="57" t="s">
        <v>1344</v>
      </c>
      <c r="C1285" s="75"/>
      <c r="D1285" s="76">
        <f>VLOOKUP(B1285,[3]sheet1!$F$5:$X$3379,19,0)</f>
        <v>40076</v>
      </c>
      <c r="E1285">
        <f>VLOOKUP(B1285,[3]sheet1!$F$5:$H$3351,3,0)</f>
        <v>0.05</v>
      </c>
      <c r="F1285" t="s">
        <v>53</v>
      </c>
    </row>
    <row r="1286" spans="1:12">
      <c r="A1286" s="74" t="s">
        <v>48</v>
      </c>
      <c r="B1286" s="57" t="s">
        <v>1345</v>
      </c>
      <c r="C1286" s="75"/>
      <c r="D1286" s="76">
        <f>VLOOKUP(B1286,[3]sheet1!$F$5:$X$3379,19,0)</f>
        <v>43325</v>
      </c>
      <c r="E1286">
        <f>VLOOKUP(B1286,[3]sheet1!$F$5:$H$3351,3,0)</f>
        <v>0.45</v>
      </c>
      <c r="F1286" t="s">
        <v>50</v>
      </c>
      <c r="H1286" t="s">
        <v>51</v>
      </c>
    </row>
    <row r="1287" spans="1:12">
      <c r="A1287" s="74" t="s">
        <v>48</v>
      </c>
      <c r="B1287" s="57" t="s">
        <v>1346</v>
      </c>
      <c r="C1287" s="75" t="str">
        <f>VLOOKUP(B1287,[3]sheet1!$F$5:$R$3349,13,0)</f>
        <v>柱塞气举；</v>
      </c>
      <c r="D1287" s="76">
        <f>VLOOKUP(B1287,[3]sheet1!$F$5:$X$3379,19,0)</f>
        <v>43470</v>
      </c>
      <c r="E1287">
        <f>VLOOKUP(B1287,[3]sheet1!$F$5:$H$3351,3,0)</f>
        <v>0.31</v>
      </c>
      <c r="F1287" s="2" t="s">
        <v>53</v>
      </c>
      <c r="G1287" s="2" t="s">
        <v>45</v>
      </c>
    </row>
    <row r="1288" spans="1:12">
      <c r="A1288" s="74" t="s">
        <v>48</v>
      </c>
      <c r="B1288" s="57" t="s">
        <v>1347</v>
      </c>
      <c r="C1288" s="75" t="str">
        <f>VLOOKUP(B1288,[3]sheet1!$F$5:$R$3349,13,0)</f>
        <v>柱塞气举；</v>
      </c>
      <c r="D1288" s="76">
        <f>VLOOKUP(B1288,[3]sheet1!$F$5:$X$3379,19,0)</f>
        <v>43468</v>
      </c>
      <c r="E1288">
        <f>VLOOKUP(B1288,[3]sheet1!$F$5:$H$3351,3,0)</f>
        <v>0.1</v>
      </c>
      <c r="F1288" s="2" t="s">
        <v>53</v>
      </c>
      <c r="G1288" s="2" t="s">
        <v>45</v>
      </c>
    </row>
    <row r="1289" spans="1:12">
      <c r="A1289" s="74" t="s">
        <v>48</v>
      </c>
      <c r="B1289" s="57" t="s">
        <v>1348</v>
      </c>
      <c r="C1289" s="75" t="str">
        <f>VLOOKUP(B1289,[3]sheet1!$F$5:$R$3349,13,0)</f>
        <v>柱塞气举；</v>
      </c>
      <c r="D1289" s="76">
        <f>VLOOKUP(B1289,[3]sheet1!$F$5:$X$3379,19,0)</f>
        <v>43468</v>
      </c>
      <c r="E1289">
        <f>VLOOKUP(B1289,[3]sheet1!$F$5:$H$3351,3,0)</f>
        <v>0.1</v>
      </c>
      <c r="F1289" s="2" t="s">
        <v>53</v>
      </c>
      <c r="G1289" s="2" t="s">
        <v>45</v>
      </c>
    </row>
    <row r="1290" spans="1:12">
      <c r="A1290" s="74" t="s">
        <v>48</v>
      </c>
      <c r="B1290" s="57" t="s">
        <v>1349</v>
      </c>
      <c r="C1290" s="75" t="str">
        <f>VLOOKUP(B1290,[3]sheet1!$F$5:$R$3349,13,0)</f>
        <v>柱塞气举；</v>
      </c>
      <c r="D1290" s="76">
        <f>VLOOKUP(B1290,[3]sheet1!$F$5:$X$3379,19,0)</f>
        <v>43470</v>
      </c>
      <c r="E1290">
        <f>VLOOKUP(B1290,[3]sheet1!$F$5:$H$3351,3,0)</f>
        <v>1</v>
      </c>
      <c r="F1290" s="2" t="s">
        <v>53</v>
      </c>
      <c r="G1290" s="2" t="s">
        <v>45</v>
      </c>
    </row>
    <row r="1291" spans="1:12">
      <c r="A1291" s="74" t="s">
        <v>48</v>
      </c>
      <c r="B1291" s="57" t="s">
        <v>1350</v>
      </c>
      <c r="C1291" s="75" t="str">
        <f>VLOOKUP(B1291,[3]sheet1!$F$5:$R$3349,13,0)</f>
        <v>柱塞气举；</v>
      </c>
      <c r="D1291" s="76">
        <f>VLOOKUP(B1291,[3]sheet1!$F$5:$X$3379,19,0)</f>
        <v>43470</v>
      </c>
      <c r="E1291">
        <f>VLOOKUP(B1291,[3]sheet1!$F$5:$H$3351,3,0)</f>
        <v>0.1</v>
      </c>
      <c r="F1291" s="2" t="s">
        <v>53</v>
      </c>
      <c r="G1291" s="2" t="s">
        <v>45</v>
      </c>
    </row>
    <row r="1292" spans="1:12">
      <c r="A1292" s="74" t="s">
        <v>48</v>
      </c>
      <c r="B1292" s="57" t="s">
        <v>1351</v>
      </c>
      <c r="C1292" s="75" t="str">
        <f>VLOOKUP(B1292,[3]sheet1!$F$5:$R$3349,13,0)</f>
        <v>柱塞气举；</v>
      </c>
      <c r="D1292" s="76">
        <f>VLOOKUP(B1292,[3]sheet1!$F$5:$X$3379,19,0)</f>
        <v>43470</v>
      </c>
      <c r="E1292">
        <f>VLOOKUP(B1292,[3]sheet1!$F$5:$H$3351,3,0)</f>
        <v>0.5</v>
      </c>
      <c r="F1292" s="2" t="s">
        <v>53</v>
      </c>
      <c r="G1292" s="2" t="s">
        <v>45</v>
      </c>
    </row>
    <row r="1293" spans="1:12">
      <c r="A1293" s="74" t="s">
        <v>48</v>
      </c>
      <c r="B1293" s="57" t="s">
        <v>1352</v>
      </c>
      <c r="C1293" s="75"/>
      <c r="D1293" s="76">
        <f>VLOOKUP(B1293,[3]sheet1!$F$5:$X$3379,19,0)</f>
        <v>43470</v>
      </c>
      <c r="E1293">
        <f>VLOOKUP(B1293,[3]sheet1!$F$5:$H$3351,3,0)</f>
        <v>0.8</v>
      </c>
      <c r="F1293" t="s">
        <v>59</v>
      </c>
      <c r="H1293" t="s">
        <v>51</v>
      </c>
      <c r="L1293" t="s">
        <v>47</v>
      </c>
    </row>
    <row r="1294" spans="1:12">
      <c r="A1294" s="74" t="s">
        <v>48</v>
      </c>
      <c r="B1294" s="57" t="s">
        <v>1353</v>
      </c>
      <c r="C1294" s="75" t="str">
        <f>VLOOKUP(B1294,[3]sheet1!$F$5:$R$3349,13,0)</f>
        <v>柱塞气举；</v>
      </c>
      <c r="D1294" s="76">
        <f>VLOOKUP(B1294,[3]sheet1!$F$5:$X$3379,19,0)</f>
        <v>43615</v>
      </c>
      <c r="E1294">
        <f>VLOOKUP(B1294,[3]sheet1!$F$5:$H$3351,3,0)</f>
        <v>2.7</v>
      </c>
      <c r="F1294" t="s">
        <v>59</v>
      </c>
      <c r="G1294" s="2" t="s">
        <v>45</v>
      </c>
      <c r="L1294" t="s">
        <v>47</v>
      </c>
    </row>
    <row r="1295" spans="1:12">
      <c r="A1295" s="74" t="s">
        <v>48</v>
      </c>
      <c r="B1295" s="57" t="s">
        <v>1354</v>
      </c>
      <c r="C1295" s="75" t="str">
        <f>VLOOKUP(B1295,[3]sheet1!$F$5:$R$3349,13,0)</f>
        <v>柱塞气举；</v>
      </c>
      <c r="D1295" s="76">
        <f>VLOOKUP(B1295,[3]sheet1!$F$5:$X$3379,19,0)</f>
        <v>43619</v>
      </c>
      <c r="E1295">
        <f>VLOOKUP(B1295,[3]sheet1!$F$5:$H$3351,3,0)</f>
        <v>0.5</v>
      </c>
      <c r="F1295" s="2" t="s">
        <v>53</v>
      </c>
      <c r="G1295" s="2" t="s">
        <v>45</v>
      </c>
    </row>
    <row r="1296" spans="1:12">
      <c r="A1296" s="74" t="s">
        <v>48</v>
      </c>
      <c r="B1296" s="57" t="s">
        <v>1355</v>
      </c>
      <c r="C1296" s="75" t="str">
        <f>VLOOKUP(B1296,[3]sheet1!$F$5:$R$3349,13,0)</f>
        <v>柱塞气举；</v>
      </c>
      <c r="D1296" s="76">
        <f>VLOOKUP(B1296,[3]sheet1!$F$5:$X$3379,19,0)</f>
        <v>43602</v>
      </c>
      <c r="E1296">
        <f>VLOOKUP(B1296,[3]sheet1!$F$5:$H$3351,3,0)</f>
        <v>0.8</v>
      </c>
      <c r="F1296" s="2" t="s">
        <v>53</v>
      </c>
      <c r="G1296" s="2" t="s">
        <v>45</v>
      </c>
    </row>
    <row r="1297" spans="1:12">
      <c r="A1297" s="74" t="s">
        <v>48</v>
      </c>
      <c r="B1297" s="57" t="s">
        <v>1356</v>
      </c>
      <c r="C1297" s="75" t="str">
        <f>VLOOKUP(B1297,[3]sheet1!$F$5:$R$3349,13,0)</f>
        <v>柱塞气举；</v>
      </c>
      <c r="D1297" s="76">
        <f>VLOOKUP(B1297,[3]sheet1!$F$5:$X$3379,19,0)</f>
        <v>43468</v>
      </c>
      <c r="E1297">
        <f>VLOOKUP(B1297,[3]sheet1!$F$5:$H$3351,3,0)</f>
        <v>0.68</v>
      </c>
      <c r="F1297" t="s">
        <v>59</v>
      </c>
      <c r="G1297" s="2" t="s">
        <v>45</v>
      </c>
      <c r="L1297" t="s">
        <v>47</v>
      </c>
    </row>
    <row r="1298" spans="1:12">
      <c r="A1298" s="74" t="s">
        <v>48</v>
      </c>
      <c r="B1298" s="57" t="s">
        <v>1357</v>
      </c>
      <c r="C1298" s="75"/>
      <c r="D1298" s="76">
        <f>VLOOKUP(B1298,[3]sheet1!$F$5:$X$3379,19,0)</f>
        <v>43470</v>
      </c>
      <c r="E1298">
        <f>VLOOKUP(B1298,[3]sheet1!$F$5:$H$3351,3,0)</f>
        <v>0.6</v>
      </c>
      <c r="F1298" t="s">
        <v>50</v>
      </c>
      <c r="H1298" t="s">
        <v>51</v>
      </c>
    </row>
    <row r="1299" spans="1:12">
      <c r="A1299" s="74" t="s">
        <v>48</v>
      </c>
      <c r="B1299" s="57" t="s">
        <v>1358</v>
      </c>
      <c r="C1299" s="75" t="str">
        <f>VLOOKUP(B1299,[3]sheet1!$F$5:$R$3349,13,0)</f>
        <v>柱塞气举；</v>
      </c>
      <c r="D1299" s="76">
        <f>VLOOKUP(B1299,[3]sheet1!$F$5:$X$3379,19,0)</f>
        <v>43471</v>
      </c>
      <c r="E1299">
        <f>VLOOKUP(B1299,[3]sheet1!$F$5:$H$3351,3,0)</f>
        <v>1.2</v>
      </c>
      <c r="F1299" t="s">
        <v>59</v>
      </c>
      <c r="G1299" s="2" t="s">
        <v>45</v>
      </c>
      <c r="L1299" t="s">
        <v>47</v>
      </c>
    </row>
    <row r="1300" spans="1:12">
      <c r="A1300" s="74" t="s">
        <v>48</v>
      </c>
      <c r="B1300" s="57" t="s">
        <v>1359</v>
      </c>
      <c r="C1300" s="75"/>
      <c r="D1300" s="76">
        <f>VLOOKUP(B1300,[3]sheet1!$F$5:$X$3379,19,0)</f>
        <v>43471</v>
      </c>
      <c r="E1300">
        <f>VLOOKUP(B1300,[3]sheet1!$F$5:$H$3351,3,0)</f>
        <v>0.35</v>
      </c>
      <c r="F1300" t="s">
        <v>50</v>
      </c>
      <c r="H1300" t="s">
        <v>51</v>
      </c>
    </row>
    <row r="1301" spans="1:12">
      <c r="A1301" s="74" t="s">
        <v>48</v>
      </c>
      <c r="B1301" s="57" t="s">
        <v>1360</v>
      </c>
      <c r="C1301" s="75" t="str">
        <f>VLOOKUP(B1301,[3]sheet1!$F$5:$R$3349,13,0)</f>
        <v>柱塞气举；</v>
      </c>
      <c r="D1301" s="76">
        <f>VLOOKUP(B1301,[3]sheet1!$F$5:$X$3379,19,0)</f>
        <v>43471</v>
      </c>
      <c r="E1301">
        <f>VLOOKUP(B1301,[3]sheet1!$F$5:$H$3351,3,0)</f>
        <v>0.8</v>
      </c>
      <c r="F1301" s="2" t="s">
        <v>53</v>
      </c>
      <c r="G1301" s="2" t="s">
        <v>45</v>
      </c>
    </row>
    <row r="1302" spans="1:12">
      <c r="A1302" s="74" t="s">
        <v>48</v>
      </c>
      <c r="B1302" s="57" t="s">
        <v>1361</v>
      </c>
      <c r="C1302" s="75" t="str">
        <f>VLOOKUP(B1302,[3]sheet1!$F$5:$R$3349,13,0)</f>
        <v>柱塞气举；</v>
      </c>
      <c r="D1302" s="76">
        <f>VLOOKUP(B1302,[3]sheet1!$F$5:$X$3379,19,0)</f>
        <v>43468</v>
      </c>
      <c r="E1302">
        <f>VLOOKUP(B1302,[3]sheet1!$F$5:$H$3351,3,0)</f>
        <v>2.5499999999999998</v>
      </c>
      <c r="F1302" t="s">
        <v>59</v>
      </c>
      <c r="G1302" s="2" t="s">
        <v>45</v>
      </c>
      <c r="L1302" t="s">
        <v>47</v>
      </c>
    </row>
    <row r="1303" spans="1:12">
      <c r="A1303" s="74" t="s">
        <v>48</v>
      </c>
      <c r="B1303" s="57" t="s">
        <v>1362</v>
      </c>
      <c r="C1303" s="75"/>
      <c r="D1303" s="76">
        <f>VLOOKUP(B1303,[3]sheet1!$F$5:$X$3379,19,0)</f>
        <v>43470</v>
      </c>
      <c r="E1303">
        <f>VLOOKUP(B1303,[3]sheet1!$F$5:$H$3351,3,0)</f>
        <v>0.85</v>
      </c>
      <c r="F1303" t="s">
        <v>59</v>
      </c>
      <c r="H1303" t="s">
        <v>51</v>
      </c>
      <c r="L1303" t="s">
        <v>47</v>
      </c>
    </row>
    <row r="1304" spans="1:12">
      <c r="A1304" s="74" t="s">
        <v>48</v>
      </c>
      <c r="B1304" s="57" t="s">
        <v>1363</v>
      </c>
      <c r="C1304" s="75" t="str">
        <f>VLOOKUP(B1304,[3]sheet1!$F$5:$R$3349,13,0)</f>
        <v>柱塞气举；</v>
      </c>
      <c r="D1304" s="76">
        <f>VLOOKUP(B1304,[3]sheet1!$F$5:$X$3379,19,0)</f>
        <v>43470</v>
      </c>
      <c r="E1304">
        <f>VLOOKUP(B1304,[3]sheet1!$F$5:$H$3351,3,0)</f>
        <v>0.5</v>
      </c>
      <c r="F1304" s="2" t="s">
        <v>53</v>
      </c>
      <c r="G1304" s="2" t="s">
        <v>45</v>
      </c>
    </row>
    <row r="1305" spans="1:12">
      <c r="A1305" s="74" t="s">
        <v>48</v>
      </c>
      <c r="B1305" s="57" t="s">
        <v>1364</v>
      </c>
      <c r="C1305" s="75" t="str">
        <f>VLOOKUP(B1305,[3]sheet1!$F$5:$R$3349,13,0)</f>
        <v>柱塞气举；</v>
      </c>
      <c r="D1305" s="76">
        <f>VLOOKUP(B1305,[3]sheet1!$F$5:$X$3379,19,0)</f>
        <v>43471</v>
      </c>
      <c r="E1305">
        <f>VLOOKUP(B1305,[3]sheet1!$F$5:$H$3351,3,0)</f>
        <v>0.6</v>
      </c>
      <c r="F1305" s="2" t="s">
        <v>53</v>
      </c>
      <c r="G1305" s="2" t="s">
        <v>45</v>
      </c>
    </row>
    <row r="1306" spans="1:12">
      <c r="A1306" s="74" t="s">
        <v>48</v>
      </c>
      <c r="B1306" s="57" t="s">
        <v>1365</v>
      </c>
      <c r="C1306" s="75"/>
      <c r="D1306" s="76">
        <f>VLOOKUP(B1306,[3]sheet1!$F$5:$X$3379,19,0)</f>
        <v>43469</v>
      </c>
      <c r="E1306">
        <f>VLOOKUP(B1306,[3]sheet1!$F$5:$H$3351,3,0)</f>
        <v>0.53</v>
      </c>
      <c r="F1306" t="s">
        <v>50</v>
      </c>
      <c r="H1306" t="s">
        <v>51</v>
      </c>
    </row>
    <row r="1307" spans="1:12">
      <c r="A1307" s="74" t="s">
        <v>48</v>
      </c>
      <c r="B1307" s="57" t="s">
        <v>1366</v>
      </c>
      <c r="C1307" s="75"/>
      <c r="D1307" s="76">
        <f>VLOOKUP(B1307,[3]sheet1!$F$5:$X$3379,19,0)</f>
        <v>43469</v>
      </c>
      <c r="E1307">
        <f>VLOOKUP(B1307,[3]sheet1!$F$5:$H$3351,3,0)</f>
        <v>0.2</v>
      </c>
      <c r="F1307" t="s">
        <v>50</v>
      </c>
      <c r="H1307" t="s">
        <v>51</v>
      </c>
    </row>
    <row r="1308" spans="1:12">
      <c r="A1308" s="74" t="s">
        <v>48</v>
      </c>
      <c r="B1308" s="57" t="s">
        <v>1367</v>
      </c>
      <c r="C1308" s="75" t="str">
        <f>VLOOKUP(B1308,[3]sheet1!$F$5:$R$3349,13,0)</f>
        <v>柱塞气举；</v>
      </c>
      <c r="D1308" s="76">
        <f>VLOOKUP(B1308,[3]sheet1!$F$5:$X$3379,19,0)</f>
        <v>43469</v>
      </c>
      <c r="E1308">
        <f>VLOOKUP(B1308,[3]sheet1!$F$5:$H$3351,3,0)</f>
        <v>0.22</v>
      </c>
      <c r="F1308" s="2" t="s">
        <v>53</v>
      </c>
      <c r="G1308" s="2" t="s">
        <v>45</v>
      </c>
    </row>
    <row r="1309" spans="1:12">
      <c r="A1309" s="74" t="s">
        <v>48</v>
      </c>
      <c r="B1309" s="57" t="s">
        <v>1368</v>
      </c>
      <c r="C1309" s="75" t="str">
        <f>VLOOKUP(B1309,[3]sheet1!$F$5:$R$3349,13,0)</f>
        <v>柱塞气举；</v>
      </c>
      <c r="D1309" s="76">
        <f>VLOOKUP(B1309,[3]sheet1!$F$5:$X$3379,19,0)</f>
        <v>43556</v>
      </c>
      <c r="E1309">
        <f>VLOOKUP(B1309,[3]sheet1!$F$5:$H$3351,3,0)</f>
        <v>0.7</v>
      </c>
      <c r="F1309" s="2" t="s">
        <v>53</v>
      </c>
      <c r="G1309" s="2" t="s">
        <v>45</v>
      </c>
    </row>
    <row r="1310" spans="1:12">
      <c r="A1310" s="74" t="s">
        <v>48</v>
      </c>
      <c r="B1310" s="57" t="s">
        <v>1369</v>
      </c>
      <c r="C1310" s="75" t="str">
        <f>VLOOKUP(B1310,[3]sheet1!$F$5:$R$3349,13,0)</f>
        <v>柱塞气举；</v>
      </c>
      <c r="D1310" s="76">
        <f>VLOOKUP(B1310,[3]sheet1!$F$5:$X$3379,19,0)</f>
        <v>43469</v>
      </c>
      <c r="E1310">
        <f>VLOOKUP(B1310,[3]sheet1!$F$5:$H$3351,3,0)</f>
        <v>0.65</v>
      </c>
      <c r="F1310" s="2" t="s">
        <v>53</v>
      </c>
      <c r="G1310" s="2" t="s">
        <v>45</v>
      </c>
    </row>
    <row r="1311" spans="1:12">
      <c r="A1311" s="74" t="s">
        <v>48</v>
      </c>
      <c r="B1311" s="57" t="s">
        <v>1370</v>
      </c>
      <c r="C1311" s="75" t="str">
        <f>VLOOKUP(B1311,[3]sheet1!$F$5:$R$3349,13,0)</f>
        <v>柱塞气举；</v>
      </c>
      <c r="D1311" s="76">
        <f>VLOOKUP(B1311,[3]sheet1!$F$5:$X$3379,19,0)</f>
        <v>43616</v>
      </c>
      <c r="E1311">
        <f>VLOOKUP(B1311,[3]sheet1!$F$5:$H$3351,3,0)</f>
        <v>0.44</v>
      </c>
      <c r="F1311" t="s">
        <v>59</v>
      </c>
      <c r="G1311" s="2" t="s">
        <v>45</v>
      </c>
      <c r="L1311" t="s">
        <v>47</v>
      </c>
    </row>
    <row r="1312" spans="1:12">
      <c r="A1312" s="74" t="s">
        <v>48</v>
      </c>
      <c r="B1312" s="57" t="s">
        <v>1371</v>
      </c>
      <c r="C1312" s="75" t="str">
        <f>VLOOKUP(B1312,[3]sheet1!$F$5:$R$3349,13,0)</f>
        <v>柱塞气举；</v>
      </c>
      <c r="D1312" s="76">
        <f>VLOOKUP(B1312,[3]sheet1!$F$5:$X$3379,19,0)</f>
        <v>43615</v>
      </c>
      <c r="E1312">
        <f>VLOOKUP(B1312,[3]sheet1!$F$5:$H$3351,3,0)</f>
        <v>0.25</v>
      </c>
      <c r="F1312" s="2" t="s">
        <v>53</v>
      </c>
      <c r="G1312" s="2" t="s">
        <v>45</v>
      </c>
    </row>
    <row r="1313" spans="1:12">
      <c r="A1313" s="74" t="s">
        <v>48</v>
      </c>
      <c r="B1313" s="57" t="s">
        <v>1372</v>
      </c>
      <c r="C1313" s="75"/>
      <c r="D1313" s="76">
        <f>VLOOKUP(B1313,[3]sheet1!$F$5:$X$3379,19,0)</f>
        <v>43469</v>
      </c>
      <c r="E1313">
        <f>VLOOKUP(B1313,[3]sheet1!$F$5:$H$3351,3,0)</f>
        <v>0.7</v>
      </c>
      <c r="F1313" t="s">
        <v>50</v>
      </c>
      <c r="H1313" t="s">
        <v>51</v>
      </c>
    </row>
    <row r="1314" spans="1:12" ht="33.299999999999997">
      <c r="A1314" s="74" t="s">
        <v>48</v>
      </c>
      <c r="B1314" s="57" t="s">
        <v>1373</v>
      </c>
      <c r="C1314" s="75" t="str">
        <f>VLOOKUP(B1314,[3]sheet1!$F$5:$R$3349,13,0)</f>
        <v>计划关井（关井轮休）：2022-07-21 08:00因关井轮休(高产井轮休)，关井前油套压2.31/13.35Mpa。</v>
      </c>
      <c r="D1314" s="76">
        <f>VLOOKUP(B1314,[3]sheet1!$F$5:$X$3379,19,0)</f>
        <v>43415</v>
      </c>
      <c r="E1314">
        <f>VLOOKUP(B1314,[3]sheet1!$F$5:$H$3351,3,0)</f>
        <v>0.25</v>
      </c>
      <c r="F1314" t="s">
        <v>59</v>
      </c>
      <c r="H1314" t="s">
        <v>51</v>
      </c>
      <c r="L1314" t="s">
        <v>47</v>
      </c>
    </row>
    <row r="1315" spans="1:12">
      <c r="A1315" s="74" t="s">
        <v>48</v>
      </c>
      <c r="B1315" s="57" t="s">
        <v>1374</v>
      </c>
      <c r="C1315" s="75" t="str">
        <f>VLOOKUP(B1315,[3]sheet1!$F$5:$R$3349,13,0)</f>
        <v>柱塞气举；</v>
      </c>
      <c r="D1315" s="76">
        <f>VLOOKUP(B1315,[3]sheet1!$F$5:$X$3379,19,0)</f>
        <v>43414</v>
      </c>
      <c r="E1315">
        <f>VLOOKUP(B1315,[3]sheet1!$F$5:$H$3351,3,0)</f>
        <v>0.6</v>
      </c>
      <c r="F1315" s="2" t="s">
        <v>53</v>
      </c>
      <c r="G1315" s="2" t="s">
        <v>45</v>
      </c>
      <c r="H1315" t="s">
        <v>51</v>
      </c>
    </row>
    <row r="1316" spans="1:12">
      <c r="A1316" s="74" t="s">
        <v>48</v>
      </c>
      <c r="B1316" s="57" t="s">
        <v>1375</v>
      </c>
      <c r="C1316" s="75"/>
      <c r="D1316" s="76">
        <f>VLOOKUP(B1316,[3]sheet1!$F$5:$X$3379,19,0)</f>
        <v>43413</v>
      </c>
      <c r="E1316">
        <f>VLOOKUP(B1316,[3]sheet1!$F$5:$H$3351,3,0)</f>
        <v>0.7</v>
      </c>
      <c r="F1316" t="s">
        <v>59</v>
      </c>
    </row>
    <row r="1317" spans="1:12">
      <c r="A1317" s="74" t="s">
        <v>48</v>
      </c>
      <c r="B1317" s="57" t="s">
        <v>1376</v>
      </c>
      <c r="C1317" s="75"/>
      <c r="D1317" s="76">
        <f>VLOOKUP(B1317,[3]sheet1!$F$5:$X$3379,19,0)</f>
        <v>43415</v>
      </c>
      <c r="E1317">
        <f>VLOOKUP(B1317,[3]sheet1!$F$5:$H$3351,3,0)</f>
        <v>0.6</v>
      </c>
      <c r="F1317" t="s">
        <v>59</v>
      </c>
    </row>
    <row r="1318" spans="1:12">
      <c r="A1318" s="74" t="s">
        <v>48</v>
      </c>
      <c r="B1318" s="57" t="s">
        <v>1377</v>
      </c>
      <c r="C1318" s="75"/>
      <c r="D1318" s="76">
        <f>VLOOKUP(B1318,[3]sheet1!$F$5:$X$3379,19,0)</f>
        <v>43415</v>
      </c>
      <c r="E1318">
        <f>VLOOKUP(B1318,[3]sheet1!$F$5:$H$3351,3,0)</f>
        <v>1.8</v>
      </c>
      <c r="F1318" t="s">
        <v>59</v>
      </c>
      <c r="H1318" t="s">
        <v>51</v>
      </c>
      <c r="L1318" t="s">
        <v>47</v>
      </c>
    </row>
    <row r="1319" spans="1:12">
      <c r="A1319" s="74" t="s">
        <v>48</v>
      </c>
      <c r="B1319" s="57" t="s">
        <v>1378</v>
      </c>
      <c r="C1319" s="75"/>
      <c r="D1319" s="76">
        <f>VLOOKUP(B1319,[3]sheet1!$F$5:$X$3379,19,0)</f>
        <v>43413</v>
      </c>
      <c r="E1319">
        <f>VLOOKUP(B1319,[3]sheet1!$F$5:$H$3351,3,0)</f>
        <v>0.4</v>
      </c>
      <c r="F1319" t="s">
        <v>50</v>
      </c>
      <c r="H1319" t="s">
        <v>51</v>
      </c>
    </row>
    <row r="1320" spans="1:12" ht="33.299999999999997">
      <c r="A1320" s="74" t="s">
        <v>48</v>
      </c>
      <c r="B1320" s="57" t="s">
        <v>1379</v>
      </c>
      <c r="C1320" s="75" t="str">
        <f>VLOOKUP(B1320,[3]sheet1!$F$5:$R$3349,13,0)</f>
        <v>计划关井（关井轮休）：2022-07-21 08:00因关井轮休(高产井轮休)，关井前油套压2.17/13.37Mpa。</v>
      </c>
      <c r="D1320" s="76">
        <f>VLOOKUP(B1320,[3]sheet1!$F$5:$X$3379,19,0)</f>
        <v>43413</v>
      </c>
      <c r="E1320">
        <f>VLOOKUP(B1320,[3]sheet1!$F$5:$H$3351,3,0)</f>
        <v>2.4</v>
      </c>
      <c r="F1320" t="s">
        <v>59</v>
      </c>
      <c r="H1320" t="s">
        <v>51</v>
      </c>
      <c r="L1320" t="s">
        <v>47</v>
      </c>
    </row>
    <row r="1321" spans="1:12" ht="33.299999999999997">
      <c r="A1321" s="74" t="s">
        <v>48</v>
      </c>
      <c r="B1321" s="57" t="s">
        <v>1380</v>
      </c>
      <c r="C1321" s="75" t="str">
        <f>VLOOKUP(B1321,[3]sheet1!$F$5:$R$3349,13,0)</f>
        <v>计划关井（关井轮休）：2022-07-21 08:00因关井轮休(高产井轮休)，关井前油套压2.16/13.58Mpa。</v>
      </c>
      <c r="D1321" s="76">
        <f>VLOOKUP(B1321,[3]sheet1!$F$5:$X$3379,19,0)</f>
        <v>43415</v>
      </c>
      <c r="E1321">
        <f>VLOOKUP(B1321,[3]sheet1!$F$5:$H$3351,3,0)</f>
        <v>0.55000000000000004</v>
      </c>
      <c r="F1321" t="s">
        <v>59</v>
      </c>
    </row>
    <row r="1322" spans="1:12">
      <c r="A1322" s="74" t="s">
        <v>48</v>
      </c>
      <c r="B1322" s="57" t="s">
        <v>1381</v>
      </c>
      <c r="C1322" s="75" t="str">
        <f>VLOOKUP(B1322,[3]sheet1!$F$5:$R$3349,13,0)</f>
        <v>气动薄膜间开井；</v>
      </c>
      <c r="D1322" s="76">
        <f>VLOOKUP(B1322,[3]sheet1!$F$5:$X$3379,19,0)</f>
        <v>39634</v>
      </c>
      <c r="E1322">
        <f>VLOOKUP(B1322,[3]sheet1!$F$5:$H$3351,3,0)</f>
        <v>0.7</v>
      </c>
      <c r="F1322" t="s">
        <v>53</v>
      </c>
    </row>
    <row r="1323" spans="1:12">
      <c r="A1323" s="74" t="s">
        <v>48</v>
      </c>
      <c r="B1323" s="57" t="s">
        <v>1382</v>
      </c>
      <c r="C1323" s="75" t="str">
        <f>VLOOKUP(B1323,[3]sheet1!$F$5:$R$3349,13,0)</f>
        <v>柱塞气举；</v>
      </c>
      <c r="D1323" s="76">
        <f>VLOOKUP(B1323,[3]sheet1!$F$5:$X$3379,19,0)</f>
        <v>43771</v>
      </c>
      <c r="E1323">
        <f>VLOOKUP(B1323,[3]sheet1!$F$5:$H$3351,3,0)</f>
        <v>1.5</v>
      </c>
      <c r="F1323" s="2" t="s">
        <v>53</v>
      </c>
      <c r="G1323" s="2" t="s">
        <v>45</v>
      </c>
    </row>
    <row r="1324" spans="1:12">
      <c r="A1324" s="74" t="s">
        <v>48</v>
      </c>
      <c r="B1324" s="57" t="s">
        <v>1383</v>
      </c>
      <c r="C1324" s="75" t="str">
        <f>VLOOKUP(B1324,[3]sheet1!$F$5:$R$3349,13,0)</f>
        <v>柱塞气举；</v>
      </c>
      <c r="D1324" s="76">
        <f>VLOOKUP(B1324,[3]sheet1!$F$5:$X$3379,19,0)</f>
        <v>43810</v>
      </c>
      <c r="E1324">
        <f>VLOOKUP(B1324,[3]sheet1!$F$5:$H$3351,3,0)</f>
        <v>2</v>
      </c>
      <c r="F1324" s="2" t="s">
        <v>53</v>
      </c>
      <c r="G1324" s="2" t="s">
        <v>45</v>
      </c>
    </row>
    <row r="1325" spans="1:12">
      <c r="A1325" s="74" t="s">
        <v>48</v>
      </c>
      <c r="B1325" s="57" t="s">
        <v>1384</v>
      </c>
      <c r="C1325" s="75" t="str">
        <f>VLOOKUP(B1325,[3]sheet1!$F$5:$R$3349,13,0)</f>
        <v>柱塞气举；</v>
      </c>
      <c r="D1325" s="76">
        <f>VLOOKUP(B1325,[3]sheet1!$F$5:$X$3379,19,0)</f>
        <v>43810</v>
      </c>
      <c r="E1325">
        <f>VLOOKUP(B1325,[3]sheet1!$F$5:$H$3351,3,0)</f>
        <v>0.5</v>
      </c>
      <c r="F1325" s="2" t="s">
        <v>53</v>
      </c>
      <c r="G1325" s="2" t="s">
        <v>45</v>
      </c>
    </row>
    <row r="1326" spans="1:12">
      <c r="A1326" s="74" t="s">
        <v>48</v>
      </c>
      <c r="B1326" s="57" t="s">
        <v>1385</v>
      </c>
      <c r="C1326" s="75" t="str">
        <f>VLOOKUP(B1326,[3]sheet1!$F$5:$R$3349,13,0)</f>
        <v>柱塞气举；</v>
      </c>
      <c r="D1326" s="76">
        <f>VLOOKUP(B1326,[3]sheet1!$F$5:$X$3379,19,0)</f>
        <v>43810</v>
      </c>
      <c r="E1326">
        <f>VLOOKUP(B1326,[3]sheet1!$F$5:$H$3351,3,0)</f>
        <v>0.9</v>
      </c>
      <c r="F1326" s="2" t="s">
        <v>53</v>
      </c>
      <c r="G1326" s="2" t="s">
        <v>45</v>
      </c>
    </row>
    <row r="1327" spans="1:12" ht="33.299999999999997">
      <c r="A1327" s="74" t="s">
        <v>48</v>
      </c>
      <c r="B1327" s="57" t="s">
        <v>1386</v>
      </c>
      <c r="C1327" s="75" t="str">
        <f>VLOOKUP(B1327,[3]sheet1!$F$5:$R$3349,13,0)</f>
        <v>计划关井（关井轮休）：2022-07-04 08:00因关井轮休(高产井轮休关井)，关井前油套压1.66/15.07Mpa。</v>
      </c>
      <c r="D1327" s="76">
        <f>VLOOKUP(B1327,[3]sheet1!$F$5:$X$3379,19,0)</f>
        <v>43816</v>
      </c>
      <c r="E1327">
        <f>VLOOKUP(B1327,[3]sheet1!$F$5:$H$3351,3,0)</f>
        <v>7</v>
      </c>
      <c r="F1327" t="s">
        <v>59</v>
      </c>
      <c r="L1327" t="s">
        <v>47</v>
      </c>
    </row>
    <row r="1328" spans="1:12" ht="33.299999999999997">
      <c r="A1328" s="74" t="s">
        <v>48</v>
      </c>
      <c r="B1328" s="57" t="s">
        <v>1387</v>
      </c>
      <c r="C1328" s="75" t="str">
        <f>VLOOKUP(B1328,[3]sheet1!$F$5:$R$3349,13,0)</f>
        <v>计划关井（关井轮休）：2022-07-03 08:00因关井轮休(高产井轮休)，关井前油套压3.94/13.27Mpa。</v>
      </c>
      <c r="D1328" s="76">
        <f>VLOOKUP(B1328,[3]sheet1!$F$5:$X$3379,19,0)</f>
        <v>43816</v>
      </c>
      <c r="E1328">
        <f>VLOOKUP(B1328,[3]sheet1!$F$5:$H$3351,3,0)</f>
        <v>1.48</v>
      </c>
      <c r="F1328" t="s">
        <v>59</v>
      </c>
      <c r="L1328" t="s">
        <v>47</v>
      </c>
    </row>
    <row r="1329" spans="1:12">
      <c r="A1329" s="74" t="s">
        <v>48</v>
      </c>
      <c r="B1329" s="57" t="s">
        <v>1388</v>
      </c>
      <c r="C1329" s="75" t="str">
        <f>VLOOKUP(B1329,[3]sheet1!$F$5:$R$3349,13,0)</f>
        <v>2021/7/2 8:00:00关井代码:无气量</v>
      </c>
      <c r="D1329" s="76">
        <f>VLOOKUP(B1329,[3]sheet1!$F$5:$X$3379,19,0)</f>
        <v>39767</v>
      </c>
      <c r="E1329">
        <f>VLOOKUP(B1329,[3]sheet1!$F$5:$H$3351,3,0)</f>
        <v>0</v>
      </c>
      <c r="F1329" s="2" t="s">
        <v>56</v>
      </c>
      <c r="J1329" t="s">
        <v>57</v>
      </c>
    </row>
    <row r="1330" spans="1:12">
      <c r="A1330" s="74" t="s">
        <v>48</v>
      </c>
      <c r="B1330" s="57" t="s">
        <v>1389</v>
      </c>
      <c r="C1330" s="75" t="str">
        <f>VLOOKUP(B1330,[3]sheet1!$F$5:$R$3349,13,0)</f>
        <v>气动薄膜间开井；</v>
      </c>
      <c r="D1330" s="76">
        <f>VLOOKUP(B1330,[3]sheet1!$F$5:$X$3379,19,0)</f>
        <v>39957</v>
      </c>
      <c r="E1330">
        <f>VLOOKUP(B1330,[3]sheet1!$F$5:$H$3351,3,0)</f>
        <v>0.05</v>
      </c>
      <c r="F1330" t="s">
        <v>53</v>
      </c>
    </row>
    <row r="1331" spans="1:12">
      <c r="A1331" s="74" t="s">
        <v>48</v>
      </c>
      <c r="B1331" s="57" t="s">
        <v>1390</v>
      </c>
      <c r="C1331" s="75"/>
      <c r="D1331" s="76">
        <f>VLOOKUP(B1331,[3]sheet1!$F$5:$X$3379,19,0)</f>
        <v>44079</v>
      </c>
      <c r="E1331">
        <f>VLOOKUP(B1331,[3]sheet1!$F$5:$H$3351,3,0)</f>
        <v>1.25</v>
      </c>
      <c r="F1331" t="s">
        <v>59</v>
      </c>
      <c r="L1331" t="s">
        <v>47</v>
      </c>
    </row>
    <row r="1332" spans="1:12">
      <c r="A1332" s="74" t="s">
        <v>48</v>
      </c>
      <c r="B1332" s="57" t="s">
        <v>1391</v>
      </c>
      <c r="C1332" s="75"/>
      <c r="D1332" s="76">
        <f>VLOOKUP(B1332,[3]sheet1!$F$5:$X$3379,19,0)</f>
        <v>44119</v>
      </c>
      <c r="E1332">
        <f>VLOOKUP(B1332,[3]sheet1!$F$5:$H$3351,3,0)</f>
        <v>0.65</v>
      </c>
      <c r="F1332" t="s">
        <v>59</v>
      </c>
    </row>
    <row r="1333" spans="1:12">
      <c r="A1333" s="74" t="s">
        <v>48</v>
      </c>
      <c r="B1333" s="57" t="s">
        <v>1392</v>
      </c>
      <c r="C1333" s="75" t="str">
        <f>VLOOKUP(B1333,[3]sheet1!$F$5:$R$3349,13,0)</f>
        <v>速度管柱；</v>
      </c>
      <c r="D1333" s="76">
        <f>VLOOKUP(B1333,[3]sheet1!$F$5:$X$3379,19,0)</f>
        <v>39970</v>
      </c>
      <c r="E1333">
        <f>VLOOKUP(B1333,[3]sheet1!$F$5:$H$3351,3,0)</f>
        <v>0.05</v>
      </c>
      <c r="F1333" t="s">
        <v>50</v>
      </c>
      <c r="H1333" t="s">
        <v>51</v>
      </c>
    </row>
    <row r="1334" spans="1:12">
      <c r="A1334" s="74" t="s">
        <v>48</v>
      </c>
      <c r="B1334" s="57" t="s">
        <v>1393</v>
      </c>
      <c r="C1334" s="75" t="str">
        <f>VLOOKUP(B1334,[3]sheet1!$F$5:$R$3349,13,0)</f>
        <v>柱塞气举；</v>
      </c>
      <c r="D1334" s="76">
        <f>VLOOKUP(B1334,[3]sheet1!$F$5:$X$3379,19,0)</f>
        <v>39970</v>
      </c>
      <c r="E1334">
        <f>VLOOKUP(B1334,[3]sheet1!$F$5:$H$3351,3,0)</f>
        <v>0.12</v>
      </c>
      <c r="F1334" s="2" t="s">
        <v>53</v>
      </c>
      <c r="G1334" s="2" t="s">
        <v>45</v>
      </c>
    </row>
    <row r="1335" spans="1:12">
      <c r="A1335" s="74" t="s">
        <v>48</v>
      </c>
      <c r="B1335" s="57" t="s">
        <v>1394</v>
      </c>
      <c r="C1335" s="75"/>
      <c r="D1335" s="76">
        <f>VLOOKUP(B1335,[3]sheet1!$F$5:$X$3379,19,0)</f>
        <v>40151</v>
      </c>
      <c r="E1335">
        <f>VLOOKUP(B1335,[3]sheet1!$F$5:$H$3351,3,0)</f>
        <v>0.5</v>
      </c>
      <c r="F1335" t="s">
        <v>59</v>
      </c>
    </row>
    <row r="1336" spans="1:12">
      <c r="A1336" s="74" t="s">
        <v>48</v>
      </c>
      <c r="B1336" s="57" t="s">
        <v>1395</v>
      </c>
      <c r="C1336" s="75" t="str">
        <f>VLOOKUP(B1336,[3]sheet1!$F$5:$R$3349,13,0)</f>
        <v>柱塞气举；</v>
      </c>
      <c r="D1336" s="76">
        <f>VLOOKUP(B1336,[3]sheet1!$F$5:$X$3379,19,0)</f>
        <v>40151</v>
      </c>
      <c r="E1336">
        <f>VLOOKUP(B1336,[3]sheet1!$F$5:$H$3351,3,0)</f>
        <v>0.05</v>
      </c>
      <c r="F1336" s="2" t="s">
        <v>53</v>
      </c>
      <c r="G1336" s="2" t="s">
        <v>45</v>
      </c>
    </row>
    <row r="1337" spans="1:12">
      <c r="A1337" s="74" t="s">
        <v>48</v>
      </c>
      <c r="B1337" s="57" t="s">
        <v>1396</v>
      </c>
      <c r="C1337" s="75" t="str">
        <f>VLOOKUP(B1337,[3]sheet1!$F$5:$R$3349,13,0)</f>
        <v>柱塞气举；</v>
      </c>
      <c r="D1337" s="76">
        <f>VLOOKUP(B1337,[3]sheet1!$F$5:$X$3379,19,0)</f>
        <v>40151</v>
      </c>
      <c r="E1337">
        <f>VLOOKUP(B1337,[3]sheet1!$F$5:$H$3351,3,0)</f>
        <v>0.01</v>
      </c>
      <c r="F1337" s="2" t="s">
        <v>53</v>
      </c>
      <c r="G1337" s="2" t="s">
        <v>45</v>
      </c>
    </row>
    <row r="1338" spans="1:12" ht="33.299999999999997">
      <c r="A1338" s="74" t="s">
        <v>48</v>
      </c>
      <c r="B1338" s="57" t="s">
        <v>1397</v>
      </c>
      <c r="C1338" s="75" t="str">
        <f>VLOOKUP(B1338,[3]sheet1!$F$5:$R$3349,13,0)</f>
        <v>柱塞气举；计划关井（无气量）：2022-05-31 08:00因无气量()，关井前油套压1.46/0.16Mpa。</v>
      </c>
      <c r="D1338" s="76">
        <f>VLOOKUP(B1338,[3]sheet1!$F$5:$X$3379,19,0)</f>
        <v>41580</v>
      </c>
      <c r="E1338">
        <f>VLOOKUP(B1338,[3]sheet1!$F$5:$H$3351,3,0)</f>
        <v>0</v>
      </c>
      <c r="F1338" s="2" t="s">
        <v>53</v>
      </c>
      <c r="G1338" s="2" t="s">
        <v>45</v>
      </c>
    </row>
    <row r="1339" spans="1:12">
      <c r="A1339" s="74" t="s">
        <v>48</v>
      </c>
      <c r="B1339" s="57" t="s">
        <v>1398</v>
      </c>
      <c r="C1339" s="75" t="str">
        <f>VLOOKUP(B1339,[3]sheet1!$F$5:$R$3349,13,0)</f>
        <v>2021/7/2 8:00:00关井代码:无气量</v>
      </c>
      <c r="D1339" s="76">
        <f>VLOOKUP(B1339,[3]sheet1!$F$5:$X$3379,19,0)</f>
        <v>39767</v>
      </c>
      <c r="E1339">
        <f>VLOOKUP(B1339,[3]sheet1!$F$5:$H$3351,3,0)</f>
        <v>0</v>
      </c>
      <c r="F1339" s="2" t="s">
        <v>56</v>
      </c>
      <c r="J1339" t="s">
        <v>57</v>
      </c>
    </row>
    <row r="1340" spans="1:12">
      <c r="A1340" s="74" t="s">
        <v>48</v>
      </c>
      <c r="B1340" s="57" t="s">
        <v>1399</v>
      </c>
      <c r="C1340" s="75" t="str">
        <f>VLOOKUP(B1340,[3]sheet1!$F$5:$R$3349,13,0)</f>
        <v>柱塞气举；</v>
      </c>
      <c r="D1340" s="76">
        <f>VLOOKUP(B1340,[3]sheet1!$F$5:$X$3379,19,0)</f>
        <v>39767</v>
      </c>
      <c r="E1340">
        <f>VLOOKUP(B1340,[3]sheet1!$F$5:$H$3351,3,0)</f>
        <v>0.11</v>
      </c>
      <c r="F1340" s="2" t="s">
        <v>53</v>
      </c>
      <c r="G1340" s="2" t="s">
        <v>45</v>
      </c>
    </row>
    <row r="1341" spans="1:12" ht="44.4">
      <c r="A1341" s="74" t="s">
        <v>48</v>
      </c>
      <c r="B1341" s="57" t="s">
        <v>1400</v>
      </c>
      <c r="C1341" s="75" t="str">
        <f>VLOOKUP(B1341,[3]sheet1!$F$5:$R$3349,13,0)</f>
        <v>气动薄膜间开井；计划关井（无气量）：2022-06-16 08:00因无气量(无气量关井)，关井前油套压1.00/4.89Mpa。</v>
      </c>
      <c r="D1341" s="76">
        <f>VLOOKUP(B1341,[3]sheet1!$F$5:$X$3379,19,0)</f>
        <v>41021</v>
      </c>
      <c r="E1341">
        <f>VLOOKUP(B1341,[3]sheet1!$F$5:$H$3351,3,0)</f>
        <v>0</v>
      </c>
      <c r="F1341" s="2" t="s">
        <v>56</v>
      </c>
      <c r="J1341" t="s">
        <v>159</v>
      </c>
    </row>
    <row r="1342" spans="1:12">
      <c r="A1342" s="74" t="s">
        <v>48</v>
      </c>
      <c r="B1342" s="57" t="s">
        <v>1401</v>
      </c>
      <c r="C1342" s="75" t="str">
        <f>VLOOKUP(B1342,[3]sheet1!$F$5:$R$3349,13,0)</f>
        <v>气动薄膜间开井；</v>
      </c>
      <c r="D1342" s="76">
        <f>VLOOKUP(B1342,[3]sheet1!$F$5:$X$3379,19,0)</f>
        <v>42117</v>
      </c>
      <c r="E1342">
        <f>VLOOKUP(B1342,[3]sheet1!$F$5:$H$3351,3,0)</f>
        <v>0.01</v>
      </c>
      <c r="F1342" t="s">
        <v>53</v>
      </c>
    </row>
    <row r="1343" spans="1:12">
      <c r="A1343" s="74" t="s">
        <v>48</v>
      </c>
      <c r="B1343" s="57" t="s">
        <v>1402</v>
      </c>
      <c r="C1343" s="75" t="str">
        <f>VLOOKUP(B1343,[3]sheet1!$F$5:$R$3349,13,0)</f>
        <v>柱塞气举；</v>
      </c>
      <c r="D1343" s="76">
        <f>VLOOKUP(B1343,[3]sheet1!$F$5:$X$3379,19,0)</f>
        <v>41528</v>
      </c>
      <c r="E1343">
        <f>VLOOKUP(B1343,[3]sheet1!$F$5:$H$3351,3,0)</f>
        <v>0.32</v>
      </c>
      <c r="F1343" s="2" t="s">
        <v>53</v>
      </c>
      <c r="G1343" s="2" t="s">
        <v>45</v>
      </c>
    </row>
    <row r="1344" spans="1:12">
      <c r="A1344" s="74" t="s">
        <v>48</v>
      </c>
      <c r="B1344" s="57" t="s">
        <v>1403</v>
      </c>
      <c r="C1344" s="75"/>
      <c r="D1344" s="76">
        <f>VLOOKUP(B1344,[3]sheet1!$F$5:$X$3379,19,0)</f>
        <v>41582</v>
      </c>
      <c r="E1344">
        <f>VLOOKUP(B1344,[3]sheet1!$F$5:$H$3351,3,0)</f>
        <v>0.16</v>
      </c>
      <c r="F1344" s="77" t="s">
        <v>53</v>
      </c>
    </row>
    <row r="1345" spans="1:12">
      <c r="A1345" s="74" t="s">
        <v>48</v>
      </c>
      <c r="B1345" s="57" t="s">
        <v>1404</v>
      </c>
      <c r="C1345" s="75"/>
      <c r="D1345" s="76">
        <f>VLOOKUP(B1345,[3]sheet1!$F$5:$X$3379,19,0)</f>
        <v>41582</v>
      </c>
      <c r="E1345">
        <f>VLOOKUP(B1345,[3]sheet1!$F$5:$H$3351,3,0)</f>
        <v>0.2</v>
      </c>
      <c r="F1345" s="77" t="s">
        <v>53</v>
      </c>
    </row>
    <row r="1346" spans="1:12" ht="33.299999999999997">
      <c r="A1346" s="74" t="s">
        <v>48</v>
      </c>
      <c r="B1346" s="57" t="s">
        <v>1405</v>
      </c>
      <c r="C1346" s="75" t="str">
        <f>VLOOKUP(B1346,[3]sheet1!$F$5:$R$3349,13,0)</f>
        <v>计划关井（工艺实验）：2022-05-23 08:00因工艺实验()，关井前油套压1.32/17.22Mpa。</v>
      </c>
      <c r="D1346" s="76">
        <f>VLOOKUP(B1346,[3]sheet1!$F$5:$X$3379,19,0)</f>
        <v>43644</v>
      </c>
      <c r="E1346">
        <f>VLOOKUP(B1346,[3]sheet1!$F$5:$H$3351,3,0)</f>
        <v>0.8</v>
      </c>
      <c r="F1346" t="s">
        <v>59</v>
      </c>
    </row>
    <row r="1347" spans="1:12">
      <c r="A1347" s="74" t="s">
        <v>48</v>
      </c>
      <c r="B1347" s="57" t="s">
        <v>1406</v>
      </c>
      <c r="C1347" s="75"/>
      <c r="D1347" s="76">
        <f>VLOOKUP(B1347,[3]sheet1!$F$5:$X$3379,19,0)</f>
        <v>43645</v>
      </c>
      <c r="E1347">
        <f>VLOOKUP(B1347,[3]sheet1!$F$5:$H$3351,3,0)</f>
        <v>3.5</v>
      </c>
      <c r="F1347" t="s">
        <v>59</v>
      </c>
      <c r="L1347" t="s">
        <v>47</v>
      </c>
    </row>
    <row r="1348" spans="1:12">
      <c r="A1348" s="74" t="s">
        <v>48</v>
      </c>
      <c r="B1348" s="57" t="s">
        <v>1407</v>
      </c>
      <c r="C1348" s="75"/>
      <c r="D1348" s="76">
        <f>VLOOKUP(B1348,[3]sheet1!$F$5:$X$3379,19,0)</f>
        <v>43645</v>
      </c>
      <c r="E1348">
        <f>VLOOKUP(B1348,[3]sheet1!$F$5:$H$3351,3,0)</f>
        <v>0.2</v>
      </c>
      <c r="F1348" s="77" t="s">
        <v>53</v>
      </c>
    </row>
    <row r="1349" spans="1:12">
      <c r="A1349" s="74" t="s">
        <v>48</v>
      </c>
      <c r="B1349" s="57" t="s">
        <v>1408</v>
      </c>
      <c r="C1349" s="75"/>
      <c r="D1349" s="76">
        <f>VLOOKUP(B1349,[3]sheet1!$F$5:$X$3379,19,0)</f>
        <v>43645</v>
      </c>
      <c r="E1349">
        <f>VLOOKUP(B1349,[3]sheet1!$F$5:$H$3351,3,0)</f>
        <v>0.17</v>
      </c>
      <c r="F1349" s="77" t="s">
        <v>53</v>
      </c>
    </row>
    <row r="1350" spans="1:12">
      <c r="A1350" s="74" t="s">
        <v>48</v>
      </c>
      <c r="B1350" s="57" t="s">
        <v>1409</v>
      </c>
      <c r="C1350" s="75"/>
      <c r="D1350" s="76">
        <f>VLOOKUP(B1350,[3]sheet1!$F$5:$X$3379,19,0)</f>
        <v>43645</v>
      </c>
      <c r="E1350">
        <f>VLOOKUP(B1350,[3]sheet1!$F$5:$H$3351,3,0)</f>
        <v>0.4</v>
      </c>
      <c r="F1350" t="s">
        <v>59</v>
      </c>
    </row>
    <row r="1351" spans="1:12">
      <c r="A1351" s="74" t="s">
        <v>48</v>
      </c>
      <c r="B1351" s="57" t="s">
        <v>1410</v>
      </c>
      <c r="C1351" s="75"/>
      <c r="D1351" s="76">
        <f>VLOOKUP(B1351,[3]sheet1!$F$5:$X$3379,19,0)</f>
        <v>43715</v>
      </c>
      <c r="E1351">
        <f>VLOOKUP(B1351,[3]sheet1!$F$5:$H$3351,3,0)</f>
        <v>0.18</v>
      </c>
      <c r="F1351" s="77" t="s">
        <v>53</v>
      </c>
    </row>
    <row r="1352" spans="1:12">
      <c r="A1352" s="74" t="s">
        <v>48</v>
      </c>
      <c r="B1352" s="57" t="s">
        <v>1411</v>
      </c>
      <c r="C1352" s="75"/>
      <c r="D1352" s="76">
        <f>VLOOKUP(B1352,[3]sheet1!$F$5:$X$3379,19,0)</f>
        <v>43725</v>
      </c>
      <c r="E1352">
        <f>VLOOKUP(B1352,[3]sheet1!$F$5:$H$3351,3,0)</f>
        <v>6.1</v>
      </c>
      <c r="F1352" t="s">
        <v>59</v>
      </c>
      <c r="L1352" t="s">
        <v>47</v>
      </c>
    </row>
    <row r="1353" spans="1:12" ht="33.299999999999997">
      <c r="A1353" s="74" t="s">
        <v>48</v>
      </c>
      <c r="B1353" s="57" t="s">
        <v>1412</v>
      </c>
      <c r="C1353" s="75" t="str">
        <f>VLOOKUP(B1353,[3]sheet1!$F$5:$R$3349,13,0)</f>
        <v>计划关井（无气量）：2022-05-31 08:00因无气量()，关井前油套压1.92/2.26Mpa。</v>
      </c>
      <c r="D1353" s="76">
        <f>VLOOKUP(B1353,[3]sheet1!$F$5:$X$3379,19,0)</f>
        <v>40162</v>
      </c>
      <c r="E1353">
        <f>VLOOKUP(B1353,[3]sheet1!$F$5:$H$3351,3,0)</f>
        <v>0</v>
      </c>
      <c r="F1353" s="2" t="s">
        <v>56</v>
      </c>
      <c r="J1353" t="s">
        <v>159</v>
      </c>
    </row>
    <row r="1354" spans="1:12" ht="33.299999999999997">
      <c r="A1354" s="74" t="s">
        <v>48</v>
      </c>
      <c r="B1354" s="57" t="s">
        <v>1413</v>
      </c>
      <c r="C1354" s="75" t="str">
        <f>VLOOKUP(B1354,[3]sheet1!$F$5:$R$3349,13,0)</f>
        <v>柱塞气举；计划关井（关井轮休）：2022-06-28 08:00因关井轮休(高产井轮休)，关井前油套压1.5/8.4Mpa。</v>
      </c>
      <c r="D1354" s="76">
        <f>VLOOKUP(B1354,[3]sheet1!$F$5:$X$3379,19,0)</f>
        <v>43314</v>
      </c>
      <c r="E1354">
        <f>VLOOKUP(B1354,[3]sheet1!$F$5:$H$3351,3,0)</f>
        <v>0.26</v>
      </c>
      <c r="F1354" s="2" t="s">
        <v>53</v>
      </c>
      <c r="G1354" s="2" t="s">
        <v>45</v>
      </c>
    </row>
    <row r="1355" spans="1:12">
      <c r="A1355" s="74" t="s">
        <v>48</v>
      </c>
      <c r="B1355" s="57" t="s">
        <v>1414</v>
      </c>
      <c r="C1355" s="75"/>
      <c r="D1355" s="76">
        <f>VLOOKUP(B1355,[3]sheet1!$F$5:$X$3379,19,0)</f>
        <v>43312</v>
      </c>
      <c r="E1355">
        <f>VLOOKUP(B1355,[3]sheet1!$F$5:$H$3351,3,0)</f>
        <v>1</v>
      </c>
      <c r="F1355" t="s">
        <v>50</v>
      </c>
      <c r="H1355" t="s">
        <v>51</v>
      </c>
    </row>
    <row r="1356" spans="1:12">
      <c r="A1356" s="74" t="s">
        <v>48</v>
      </c>
      <c r="B1356" s="57" t="s">
        <v>1415</v>
      </c>
      <c r="C1356" s="75"/>
      <c r="D1356" s="76">
        <f>VLOOKUP(B1356,[3]sheet1!$F$5:$X$3379,19,0)</f>
        <v>43312</v>
      </c>
      <c r="E1356">
        <f>VLOOKUP(B1356,[3]sheet1!$F$5:$H$3351,3,0)</f>
        <v>0.88</v>
      </c>
      <c r="F1356" t="s">
        <v>50</v>
      </c>
      <c r="H1356" t="s">
        <v>51</v>
      </c>
    </row>
    <row r="1357" spans="1:12">
      <c r="A1357" s="74" t="s">
        <v>48</v>
      </c>
      <c r="B1357" s="57" t="s">
        <v>1416</v>
      </c>
      <c r="C1357" s="75"/>
      <c r="D1357" s="76">
        <f>VLOOKUP(B1357,[3]sheet1!$F$5:$X$3379,19,0)</f>
        <v>43365</v>
      </c>
      <c r="E1357">
        <f>VLOOKUP(B1357,[3]sheet1!$F$5:$H$3351,3,0)</f>
        <v>0.8</v>
      </c>
      <c r="F1357" t="s">
        <v>50</v>
      </c>
      <c r="H1357" t="s">
        <v>51</v>
      </c>
    </row>
    <row r="1358" spans="1:12">
      <c r="A1358" s="74" t="s">
        <v>48</v>
      </c>
      <c r="B1358" s="57" t="s">
        <v>1417</v>
      </c>
      <c r="C1358" s="75"/>
      <c r="D1358" s="76">
        <f>VLOOKUP(B1358,[3]sheet1!$F$5:$X$3379,19,0)</f>
        <v>43338</v>
      </c>
      <c r="E1358">
        <f>VLOOKUP(B1358,[3]sheet1!$F$5:$H$3351,3,0)</f>
        <v>0.45</v>
      </c>
      <c r="F1358" t="s">
        <v>50</v>
      </c>
      <c r="H1358" t="s">
        <v>51</v>
      </c>
    </row>
    <row r="1359" spans="1:12">
      <c r="A1359" s="74" t="s">
        <v>48</v>
      </c>
      <c r="B1359" s="57" t="s">
        <v>1418</v>
      </c>
      <c r="C1359" s="75"/>
      <c r="D1359" s="76">
        <f>VLOOKUP(B1359,[3]sheet1!$F$5:$X$3379,19,0)</f>
        <v>43338</v>
      </c>
      <c r="E1359">
        <f>VLOOKUP(B1359,[3]sheet1!$F$5:$H$3351,3,0)</f>
        <v>0.55000000000000004</v>
      </c>
      <c r="F1359" t="s">
        <v>50</v>
      </c>
      <c r="H1359" t="s">
        <v>51</v>
      </c>
    </row>
    <row r="1360" spans="1:12">
      <c r="A1360" s="74" t="s">
        <v>48</v>
      </c>
      <c r="B1360" s="57" t="s">
        <v>1419</v>
      </c>
      <c r="C1360" s="75" t="str">
        <f>VLOOKUP(B1360,[3]sheet1!$F$5:$R$3349,13,0)</f>
        <v>柱塞气举；</v>
      </c>
      <c r="D1360" s="76">
        <f>VLOOKUP(B1360,[3]sheet1!$F$5:$X$3379,19,0)</f>
        <v>43401</v>
      </c>
      <c r="E1360">
        <f>VLOOKUP(B1360,[3]sheet1!$F$5:$H$3351,3,0)</f>
        <v>1.2</v>
      </c>
      <c r="F1360" s="2" t="s">
        <v>53</v>
      </c>
      <c r="G1360" s="2" t="s">
        <v>45</v>
      </c>
    </row>
    <row r="1361" spans="1:12">
      <c r="A1361" s="74" t="s">
        <v>48</v>
      </c>
      <c r="B1361" s="57" t="s">
        <v>1420</v>
      </c>
      <c r="C1361" s="75" t="str">
        <f>VLOOKUP(B1361,[3]sheet1!$F$5:$R$3349,13,0)</f>
        <v>柱塞气举；</v>
      </c>
      <c r="D1361" s="76">
        <f>VLOOKUP(B1361,[3]sheet1!$F$5:$X$3379,19,0)</f>
        <v>43401</v>
      </c>
      <c r="E1361">
        <f>VLOOKUP(B1361,[3]sheet1!$F$5:$H$3351,3,0)</f>
        <v>0.26</v>
      </c>
      <c r="F1361" s="2" t="s">
        <v>53</v>
      </c>
      <c r="G1361" s="2" t="s">
        <v>45</v>
      </c>
    </row>
    <row r="1362" spans="1:12">
      <c r="A1362" s="74" t="s">
        <v>48</v>
      </c>
      <c r="B1362" s="57" t="s">
        <v>1421</v>
      </c>
      <c r="C1362" s="75" t="str">
        <f>VLOOKUP(B1362,[3]sheet1!$F$5:$R$3349,13,0)</f>
        <v>柱塞气举；</v>
      </c>
      <c r="D1362" s="76">
        <f>VLOOKUP(B1362,[3]sheet1!$F$5:$X$3379,19,0)</f>
        <v>39988</v>
      </c>
      <c r="E1362">
        <f>VLOOKUP(B1362,[3]sheet1!$F$5:$H$3351,3,0)</f>
        <v>0.2</v>
      </c>
      <c r="F1362" s="2" t="s">
        <v>53</v>
      </c>
      <c r="G1362" s="2" t="s">
        <v>45</v>
      </c>
    </row>
    <row r="1363" spans="1:12">
      <c r="A1363" s="74" t="s">
        <v>48</v>
      </c>
      <c r="B1363" s="57" t="s">
        <v>1422</v>
      </c>
      <c r="C1363" s="75" t="str">
        <f>VLOOKUP(B1363,[3]sheet1!$F$5:$R$3349,13,0)</f>
        <v>柱塞气举；</v>
      </c>
      <c r="D1363" s="76">
        <f>VLOOKUP(B1363,[3]sheet1!$F$5:$X$3379,19,0)</f>
        <v>39988</v>
      </c>
      <c r="E1363">
        <f>VLOOKUP(B1363,[3]sheet1!$F$5:$H$3351,3,0)</f>
        <v>0.15</v>
      </c>
      <c r="F1363" s="2" t="s">
        <v>53</v>
      </c>
      <c r="G1363" s="2" t="s">
        <v>45</v>
      </c>
    </row>
    <row r="1364" spans="1:12">
      <c r="A1364" s="74" t="s">
        <v>48</v>
      </c>
      <c r="B1364" s="57" t="s">
        <v>1423</v>
      </c>
      <c r="C1364" s="75"/>
      <c r="D1364" s="76">
        <f>VLOOKUP(B1364,[3]sheet1!$F$5:$X$3379,19,0)</f>
        <v>40116</v>
      </c>
      <c r="E1364">
        <f>VLOOKUP(B1364,[3]sheet1!$F$5:$H$3351,3,0)</f>
        <v>0.1</v>
      </c>
      <c r="F1364" s="77" t="s">
        <v>53</v>
      </c>
      <c r="J1364" t="s">
        <v>128</v>
      </c>
    </row>
    <row r="1365" spans="1:12">
      <c r="A1365" s="74" t="s">
        <v>48</v>
      </c>
      <c r="B1365" s="57" t="s">
        <v>1424</v>
      </c>
      <c r="C1365" s="75"/>
      <c r="D1365" s="76">
        <f>VLOOKUP(B1365,[3]sheet1!$F$5:$X$3379,19,0)</f>
        <v>40116</v>
      </c>
      <c r="E1365">
        <f>VLOOKUP(B1365,[3]sheet1!$F$5:$H$3351,3,0)</f>
        <v>0.1</v>
      </c>
      <c r="F1365" s="77" t="s">
        <v>53</v>
      </c>
      <c r="J1365" t="s">
        <v>128</v>
      </c>
    </row>
    <row r="1366" spans="1:12">
      <c r="A1366" s="74" t="s">
        <v>48</v>
      </c>
      <c r="B1366" s="57" t="s">
        <v>1425</v>
      </c>
      <c r="C1366" s="75" t="str">
        <f>VLOOKUP(B1366,[3]sheet1!$F$5:$R$3349,13,0)</f>
        <v>速度管柱；</v>
      </c>
      <c r="D1366" s="76">
        <f>VLOOKUP(B1366,[3]sheet1!$F$5:$X$3379,19,0)</f>
        <v>40351</v>
      </c>
      <c r="E1366">
        <f>VLOOKUP(B1366,[3]sheet1!$F$5:$H$3351,3,0)</f>
        <v>0.02</v>
      </c>
      <c r="F1366" t="s">
        <v>50</v>
      </c>
      <c r="H1366" t="s">
        <v>51</v>
      </c>
    </row>
    <row r="1367" spans="1:12">
      <c r="A1367" s="74" t="s">
        <v>48</v>
      </c>
      <c r="B1367" s="57" t="s">
        <v>1426</v>
      </c>
      <c r="C1367" s="75"/>
      <c r="D1367" s="76">
        <f>VLOOKUP(B1367,[3]sheet1!$F$5:$X$3379,19,0)</f>
        <v>40346</v>
      </c>
      <c r="E1367">
        <f>VLOOKUP(B1367,[3]sheet1!$F$5:$H$3351,3,0)</f>
        <v>0.05</v>
      </c>
      <c r="F1367" t="s">
        <v>53</v>
      </c>
    </row>
    <row r="1368" spans="1:12">
      <c r="A1368" s="74" t="s">
        <v>48</v>
      </c>
      <c r="B1368" s="57" t="s">
        <v>1427</v>
      </c>
      <c r="C1368" s="75" t="str">
        <f>VLOOKUP(B1368,[3]sheet1!$F$5:$R$3349,13,0)</f>
        <v>柱塞气举；</v>
      </c>
      <c r="D1368" s="76">
        <f>VLOOKUP(B1368,[3]sheet1!$F$5:$X$3379,19,0)</f>
        <v>43238</v>
      </c>
      <c r="E1368">
        <f>VLOOKUP(B1368,[3]sheet1!$F$5:$H$3351,3,0)</f>
        <v>0.8</v>
      </c>
      <c r="F1368" s="2" t="s">
        <v>53</v>
      </c>
      <c r="G1368" s="2" t="s">
        <v>45</v>
      </c>
    </row>
    <row r="1369" spans="1:12" ht="33.299999999999997">
      <c r="A1369" s="74" t="s">
        <v>48</v>
      </c>
      <c r="B1369" s="57" t="s">
        <v>1428</v>
      </c>
      <c r="C1369" s="75" t="str">
        <f>VLOOKUP(B1369,[3]sheet1!$F$5:$R$3349,13,0)</f>
        <v>计划关井（关井轮休）：2022-06-28 08:00因关井轮休(高产井轮休)，关井前油套压1.5/8.00Mpa。</v>
      </c>
      <c r="D1369" s="76">
        <f>VLOOKUP(B1369,[3]sheet1!$F$5:$X$3379,19,0)</f>
        <v>43231</v>
      </c>
      <c r="E1369">
        <f>VLOOKUP(B1369,[3]sheet1!$F$5:$H$3351,3,0)</f>
        <v>0.09</v>
      </c>
      <c r="F1369" t="s">
        <v>50</v>
      </c>
      <c r="H1369" t="s">
        <v>51</v>
      </c>
    </row>
    <row r="1370" spans="1:12">
      <c r="A1370" s="74" t="s">
        <v>48</v>
      </c>
      <c r="B1370" s="57" t="s">
        <v>1429</v>
      </c>
      <c r="C1370" s="75" t="str">
        <f>VLOOKUP(B1370,[3]sheet1!$F$5:$R$3349,13,0)</f>
        <v>柱塞气举；</v>
      </c>
      <c r="D1370" s="76">
        <f>VLOOKUP(B1370,[3]sheet1!$F$5:$X$3379,19,0)</f>
        <v>43232</v>
      </c>
      <c r="E1370">
        <f>VLOOKUP(B1370,[3]sheet1!$F$5:$H$3351,3,0)</f>
        <v>0.7</v>
      </c>
      <c r="F1370" s="2" t="s">
        <v>53</v>
      </c>
      <c r="G1370" s="2" t="s">
        <v>45</v>
      </c>
    </row>
    <row r="1371" spans="1:12" ht="33.299999999999997">
      <c r="A1371" s="74" t="s">
        <v>48</v>
      </c>
      <c r="B1371" s="57" t="s">
        <v>1430</v>
      </c>
      <c r="C1371" s="75" t="str">
        <f>VLOOKUP(B1371,[3]sheet1!$F$5:$R$3349,13,0)</f>
        <v>速度管柱；计划关井（关井轮休）：2022-06-28 08:00因关井轮休(高产井轮休)，关井前油套压1.5/4.3Mpa。</v>
      </c>
      <c r="D1371" s="76">
        <f>VLOOKUP(B1371,[3]sheet1!$F$5:$X$3379,19,0)</f>
        <v>43233</v>
      </c>
      <c r="E1371">
        <f>VLOOKUP(B1371,[3]sheet1!$F$5:$H$3351,3,0)</f>
        <v>1</v>
      </c>
      <c r="F1371" t="s">
        <v>50</v>
      </c>
      <c r="H1371" t="s">
        <v>51</v>
      </c>
    </row>
    <row r="1372" spans="1:12" ht="33.299999999999997">
      <c r="A1372" s="74" t="s">
        <v>48</v>
      </c>
      <c r="B1372" s="57" t="s">
        <v>1431</v>
      </c>
      <c r="C1372" s="75" t="str">
        <f>VLOOKUP(B1372,[3]sheet1!$F$5:$R$3349,13,0)</f>
        <v>计划关井（关井轮休）：2022-06-28 08:00因关井轮休(高产井轮休)，关井前油套压1.5/5Mpa。</v>
      </c>
      <c r="D1372" s="76">
        <f>VLOOKUP(B1372,[3]sheet1!$F$5:$X$3379,19,0)</f>
        <v>43233</v>
      </c>
      <c r="E1372">
        <f>VLOOKUP(B1372,[3]sheet1!$F$5:$H$3351,3,0)</f>
        <v>2</v>
      </c>
      <c r="F1372" t="s">
        <v>59</v>
      </c>
      <c r="L1372" t="s">
        <v>47</v>
      </c>
    </row>
    <row r="1373" spans="1:12">
      <c r="A1373" s="74" t="s">
        <v>48</v>
      </c>
      <c r="B1373" s="57" t="s">
        <v>1432</v>
      </c>
      <c r="C1373" s="75" t="str">
        <f>VLOOKUP(B1373,[3]sheet1!$F$5:$R$3349,13,0)</f>
        <v>柱塞气举；</v>
      </c>
      <c r="D1373" s="76">
        <f>VLOOKUP(B1373,[3]sheet1!$F$5:$X$3379,19,0)</f>
        <v>43233</v>
      </c>
      <c r="E1373">
        <f>VLOOKUP(B1373,[3]sheet1!$F$5:$H$3351,3,0)</f>
        <v>0.6</v>
      </c>
      <c r="F1373" s="2" t="s">
        <v>53</v>
      </c>
      <c r="G1373" s="2" t="s">
        <v>45</v>
      </c>
    </row>
    <row r="1374" spans="1:12">
      <c r="A1374" s="74" t="s">
        <v>48</v>
      </c>
      <c r="B1374" s="57" t="s">
        <v>1433</v>
      </c>
      <c r="C1374" s="75" t="str">
        <f>VLOOKUP(B1374,[3]sheet1!$F$5:$R$3349,13,0)</f>
        <v>速度管柱；</v>
      </c>
      <c r="D1374" s="76">
        <f>VLOOKUP(B1374,[3]sheet1!$F$5:$X$3379,19,0)</f>
        <v>43231</v>
      </c>
      <c r="E1374">
        <f>VLOOKUP(B1374,[3]sheet1!$F$5:$H$3351,3,0)</f>
        <v>0.24</v>
      </c>
      <c r="F1374" t="s">
        <v>59</v>
      </c>
      <c r="H1374" t="s">
        <v>51</v>
      </c>
    </row>
    <row r="1375" spans="1:12" ht="44.4">
      <c r="A1375" s="74" t="s">
        <v>48</v>
      </c>
      <c r="B1375" s="57" t="s">
        <v>1434</v>
      </c>
      <c r="C1375" s="75" t="str">
        <f>VLOOKUP(B1375,[3]sheet1!$F$5:$R$3349,13,0)</f>
        <v>柱塞气举；计划关井（关井轮休）：2022-06-03 08:00因关井轮休(气井轮休关井)，关井前油套压1.83/10.33Mpa。</v>
      </c>
      <c r="D1375" s="76">
        <f>VLOOKUP(B1375,[3]sheet1!$F$5:$X$3379,19,0)</f>
        <v>43241</v>
      </c>
      <c r="E1375">
        <f>VLOOKUP(B1375,[3]sheet1!$F$5:$H$3351,3,0)</f>
        <v>1.18</v>
      </c>
      <c r="F1375" t="s">
        <v>59</v>
      </c>
      <c r="G1375" s="2" t="s">
        <v>45</v>
      </c>
      <c r="L1375" t="s">
        <v>47</v>
      </c>
    </row>
    <row r="1376" spans="1:12">
      <c r="A1376" s="74" t="s">
        <v>48</v>
      </c>
      <c r="B1376" s="57" t="s">
        <v>1435</v>
      </c>
      <c r="C1376" s="75" t="str">
        <f>VLOOKUP(B1376,[3]sheet1!$F$5:$R$3349,13,0)</f>
        <v>气动薄膜间开井；</v>
      </c>
      <c r="D1376" s="76">
        <f>VLOOKUP(B1376,[3]sheet1!$F$5:$X$3379,19,0)</f>
        <v>40023</v>
      </c>
      <c r="E1376">
        <f>VLOOKUP(B1376,[3]sheet1!$F$5:$H$3351,3,0)</f>
        <v>0.05</v>
      </c>
      <c r="F1376" t="s">
        <v>53</v>
      </c>
    </row>
    <row r="1377" spans="1:12">
      <c r="A1377" s="74" t="s">
        <v>48</v>
      </c>
      <c r="B1377" s="57" t="s">
        <v>1436</v>
      </c>
      <c r="C1377" s="75"/>
      <c r="D1377" s="76">
        <f>VLOOKUP(B1377,[3]sheet1!$F$5:$X$3379,19,0)</f>
        <v>40133</v>
      </c>
      <c r="E1377">
        <f>VLOOKUP(B1377,[3]sheet1!$F$5:$H$3351,3,0)</f>
        <v>0.04</v>
      </c>
      <c r="F1377" t="s">
        <v>53</v>
      </c>
    </row>
    <row r="1378" spans="1:12" ht="33.299999999999997">
      <c r="A1378" s="74" t="s">
        <v>48</v>
      </c>
      <c r="B1378" s="57" t="s">
        <v>1437</v>
      </c>
      <c r="C1378" s="75" t="str">
        <f>VLOOKUP(B1378,[3]sheet1!$F$5:$R$3349,13,0)</f>
        <v>计划关井（无气量）：2022-06-04 08:00因无气量(无气量)，关井前油套压1.88/0.76Mpa。</v>
      </c>
      <c r="D1378" s="76">
        <f>VLOOKUP(B1378,[3]sheet1!$F$5:$X$3379,19,0)</f>
        <v>40133</v>
      </c>
      <c r="E1378">
        <f>VLOOKUP(B1378,[3]sheet1!$F$5:$H$3351,3,0)</f>
        <v>0</v>
      </c>
      <c r="F1378" s="2" t="s">
        <v>56</v>
      </c>
      <c r="J1378" t="s">
        <v>159</v>
      </c>
    </row>
    <row r="1379" spans="1:12">
      <c r="A1379" s="74" t="s">
        <v>48</v>
      </c>
      <c r="B1379" s="57" t="s">
        <v>1438</v>
      </c>
      <c r="C1379" s="75"/>
      <c r="D1379" s="76">
        <f>VLOOKUP(B1379,[3]sheet1!$F$5:$X$3379,19,0)</f>
        <v>40133</v>
      </c>
      <c r="E1379">
        <f>VLOOKUP(B1379,[3]sheet1!$F$5:$H$3351,3,0)</f>
        <v>0.15</v>
      </c>
      <c r="F1379" s="77" t="s">
        <v>53</v>
      </c>
    </row>
    <row r="1380" spans="1:12">
      <c r="A1380" s="74" t="s">
        <v>48</v>
      </c>
      <c r="B1380" s="57" t="s">
        <v>1439</v>
      </c>
      <c r="C1380" s="75" t="str">
        <f>VLOOKUP(B1380,[3]sheet1!$F$5:$R$3349,13,0)</f>
        <v>柱塞气举；</v>
      </c>
      <c r="D1380" s="76">
        <f>VLOOKUP(B1380,[3]sheet1!$F$5:$X$3379,19,0)</f>
        <v>40132</v>
      </c>
      <c r="E1380">
        <f>VLOOKUP(B1380,[3]sheet1!$F$5:$H$3351,3,0)</f>
        <v>0.18</v>
      </c>
      <c r="F1380" s="2" t="s">
        <v>53</v>
      </c>
      <c r="G1380" s="2" t="s">
        <v>45</v>
      </c>
    </row>
    <row r="1381" spans="1:12">
      <c r="A1381" s="74" t="s">
        <v>48</v>
      </c>
      <c r="B1381" s="57" t="s">
        <v>1440</v>
      </c>
      <c r="C1381" s="75"/>
      <c r="D1381" s="76">
        <f>VLOOKUP(B1381,[3]sheet1!$F$5:$X$3379,19,0)</f>
        <v>40133</v>
      </c>
      <c r="E1381">
        <f>VLOOKUP(B1381,[3]sheet1!$F$5:$H$3351,3,0)</f>
        <v>0.25</v>
      </c>
      <c r="F1381" t="s">
        <v>59</v>
      </c>
    </row>
    <row r="1382" spans="1:12">
      <c r="A1382" s="74" t="s">
        <v>48</v>
      </c>
      <c r="B1382" s="57" t="s">
        <v>1441</v>
      </c>
      <c r="C1382" s="75" t="str">
        <f>VLOOKUP(B1382,[3]sheet1!$F$5:$R$3349,13,0)</f>
        <v>速度管柱；</v>
      </c>
      <c r="D1382" s="76">
        <f>VLOOKUP(B1382,[3]sheet1!$F$5:$X$3379,19,0)</f>
        <v>41867</v>
      </c>
      <c r="E1382">
        <f>VLOOKUP(B1382,[3]sheet1!$F$5:$H$3351,3,0)</f>
        <v>0.12</v>
      </c>
      <c r="F1382" t="s">
        <v>50</v>
      </c>
      <c r="H1382" t="s">
        <v>51</v>
      </c>
    </row>
    <row r="1383" spans="1:12">
      <c r="A1383" s="74" t="s">
        <v>48</v>
      </c>
      <c r="B1383" s="57" t="s">
        <v>1442</v>
      </c>
      <c r="C1383" s="75" t="str">
        <f>VLOOKUP(B1383,[3]sheet1!$F$5:$R$3349,13,0)</f>
        <v>速度管柱；</v>
      </c>
      <c r="D1383" s="76">
        <f>VLOOKUP(B1383,[3]sheet1!$F$5:$X$3379,19,0)</f>
        <v>41049</v>
      </c>
      <c r="E1383">
        <f>VLOOKUP(B1383,[3]sheet1!$F$5:$H$3351,3,0)</f>
        <v>0.2</v>
      </c>
      <c r="F1383" t="s">
        <v>50</v>
      </c>
      <c r="H1383" t="s">
        <v>51</v>
      </c>
    </row>
    <row r="1384" spans="1:12">
      <c r="A1384" s="74" t="s">
        <v>48</v>
      </c>
      <c r="B1384" s="57" t="s">
        <v>1443</v>
      </c>
      <c r="C1384" s="75"/>
      <c r="D1384" s="76">
        <f>VLOOKUP(B1384,[3]sheet1!$F$5:$X$3379,19,0)</f>
        <v>41620</v>
      </c>
      <c r="E1384">
        <f>VLOOKUP(B1384,[3]sheet1!$F$5:$H$3351,3,0)</f>
        <v>0.8</v>
      </c>
      <c r="F1384" t="s">
        <v>50</v>
      </c>
      <c r="H1384" t="s">
        <v>51</v>
      </c>
    </row>
    <row r="1385" spans="1:12">
      <c r="A1385" s="74" t="s">
        <v>48</v>
      </c>
      <c r="B1385" s="57" t="s">
        <v>1444</v>
      </c>
      <c r="C1385" s="75"/>
      <c r="D1385" s="76">
        <f>VLOOKUP(B1385,[3]sheet1!$F$5:$X$3379,19,0)</f>
        <v>41620</v>
      </c>
      <c r="E1385">
        <f>VLOOKUP(B1385,[3]sheet1!$F$5:$H$3351,3,0)</f>
        <v>3</v>
      </c>
      <c r="F1385" t="s">
        <v>59</v>
      </c>
      <c r="H1385" t="s">
        <v>51</v>
      </c>
      <c r="L1385" t="s">
        <v>47</v>
      </c>
    </row>
    <row r="1386" spans="1:12">
      <c r="A1386" s="74" t="s">
        <v>48</v>
      </c>
      <c r="B1386" s="57" t="s">
        <v>1445</v>
      </c>
      <c r="C1386" s="75"/>
      <c r="D1386" s="76">
        <f>VLOOKUP(B1386,[3]sheet1!$F$5:$X$3379,19,0)</f>
        <v>41608</v>
      </c>
      <c r="E1386">
        <f>VLOOKUP(B1386,[3]sheet1!$F$5:$H$3351,3,0)</f>
        <v>0.09</v>
      </c>
      <c r="F1386" t="s">
        <v>53</v>
      </c>
    </row>
    <row r="1387" spans="1:12" ht="33.299999999999997">
      <c r="A1387" s="74" t="s">
        <v>48</v>
      </c>
      <c r="B1387" s="57" t="s">
        <v>1446</v>
      </c>
      <c r="C1387" s="75" t="str">
        <f>VLOOKUP(B1387,[3]sheet1!$F$5:$R$3349,13,0)</f>
        <v>计划关井（工艺实验）：2022-07-25 08:00因工艺实验(节流器打捞)，关井前油套压1.84/14.44Mpa。</v>
      </c>
      <c r="D1387" s="76">
        <f>VLOOKUP(B1387,[3]sheet1!$F$5:$X$3379,19,0)</f>
        <v>41571</v>
      </c>
      <c r="E1387">
        <f>VLOOKUP(B1387,[3]sheet1!$F$5:$H$3351,3,0)</f>
        <v>0.05</v>
      </c>
      <c r="F1387" t="s">
        <v>53</v>
      </c>
    </row>
    <row r="1388" spans="1:12">
      <c r="A1388" s="74" t="s">
        <v>48</v>
      </c>
      <c r="B1388" s="57" t="s">
        <v>1447</v>
      </c>
      <c r="C1388" s="75"/>
      <c r="D1388" s="76">
        <f>VLOOKUP(B1388,[3]sheet1!$F$5:$X$3379,19,0)</f>
        <v>41571</v>
      </c>
      <c r="E1388">
        <f>VLOOKUP(B1388,[3]sheet1!$F$5:$H$3351,3,0)</f>
        <v>0.1</v>
      </c>
      <c r="F1388" s="77" t="s">
        <v>53</v>
      </c>
    </row>
    <row r="1389" spans="1:12">
      <c r="A1389" s="74" t="s">
        <v>48</v>
      </c>
      <c r="B1389" s="57" t="s">
        <v>1448</v>
      </c>
      <c r="C1389" s="75"/>
      <c r="D1389" s="76">
        <f>VLOOKUP(B1389,[3]sheet1!$F$5:$X$3379,19,0)</f>
        <v>42632</v>
      </c>
      <c r="E1389">
        <f>VLOOKUP(B1389,[3]sheet1!$F$5:$H$3351,3,0)</f>
        <v>0.4</v>
      </c>
      <c r="F1389" t="s">
        <v>59</v>
      </c>
    </row>
    <row r="1390" spans="1:12">
      <c r="A1390" s="74" t="s">
        <v>48</v>
      </c>
      <c r="B1390" s="57" t="s">
        <v>1449</v>
      </c>
      <c r="C1390" s="75"/>
      <c r="D1390" s="76">
        <f>VLOOKUP(B1390,[3]sheet1!$F$5:$X$3379,19,0)</f>
        <v>41588</v>
      </c>
      <c r="E1390">
        <f>VLOOKUP(B1390,[3]sheet1!$F$5:$H$3351,3,0)</f>
        <v>0.3</v>
      </c>
      <c r="F1390" t="s">
        <v>59</v>
      </c>
    </row>
    <row r="1391" spans="1:12">
      <c r="A1391" s="74" t="s">
        <v>48</v>
      </c>
      <c r="B1391" s="57" t="s">
        <v>1450</v>
      </c>
      <c r="C1391" s="75" t="str">
        <f>VLOOKUP(B1391,[3]sheet1!$F$5:$R$3349,13,0)</f>
        <v>速度管柱；</v>
      </c>
      <c r="D1391" s="76">
        <f>VLOOKUP(B1391,[3]sheet1!$F$5:$X$3379,19,0)</f>
        <v>41785</v>
      </c>
      <c r="E1391">
        <f>VLOOKUP(B1391,[3]sheet1!$F$5:$H$3351,3,0)</f>
        <v>0.44</v>
      </c>
      <c r="F1391" t="s">
        <v>50</v>
      </c>
      <c r="H1391" t="s">
        <v>51</v>
      </c>
    </row>
    <row r="1392" spans="1:12">
      <c r="A1392" s="74" t="s">
        <v>48</v>
      </c>
      <c r="B1392" s="57" t="s">
        <v>1451</v>
      </c>
      <c r="C1392" s="75" t="str">
        <f>VLOOKUP(B1392,[3]sheet1!$F$5:$R$3349,13,0)</f>
        <v>速度管柱；</v>
      </c>
      <c r="D1392" s="76">
        <f>VLOOKUP(B1392,[3]sheet1!$F$5:$X$3379,19,0)</f>
        <v>41863</v>
      </c>
      <c r="E1392">
        <f>VLOOKUP(B1392,[3]sheet1!$F$5:$H$3351,3,0)</f>
        <v>0.5</v>
      </c>
      <c r="F1392" t="s">
        <v>50</v>
      </c>
      <c r="H1392" t="s">
        <v>51</v>
      </c>
    </row>
    <row r="1393" spans="1:12" ht="33.299999999999997">
      <c r="A1393" s="74" t="s">
        <v>48</v>
      </c>
      <c r="B1393" s="57" t="s">
        <v>1452</v>
      </c>
      <c r="C1393" s="75" t="str">
        <f>VLOOKUP(B1393,[3]sheet1!$F$5:$R$3349,13,0)</f>
        <v>计划关井（无气量）：2022-06-16 08:00因无气量(无气量关井)，关井前油套压1.41/1.24Mpa。</v>
      </c>
      <c r="D1393" s="76">
        <f>VLOOKUP(B1393,[3]sheet1!$F$5:$X$3379,19,0)</f>
        <v>41906</v>
      </c>
      <c r="E1393">
        <f>VLOOKUP(B1393,[3]sheet1!$F$5:$H$3351,3,0)</f>
        <v>0</v>
      </c>
      <c r="F1393" s="2" t="s">
        <v>56</v>
      </c>
    </row>
    <row r="1394" spans="1:12" ht="33.299999999999997">
      <c r="A1394" s="74" t="s">
        <v>48</v>
      </c>
      <c r="B1394" s="57" t="s">
        <v>1453</v>
      </c>
      <c r="C1394" s="75" t="str">
        <f>VLOOKUP(B1394,[3]sheet1!$F$5:$R$3349,13,0)</f>
        <v>计划关井（无气量）：2022-06-16 08:00因无气量(无气量关井)，关井前油套压1.54/5.06Mpa。</v>
      </c>
      <c r="D1394" s="76">
        <f>VLOOKUP(B1394,[3]sheet1!$F$5:$X$3379,19,0)</f>
        <v>41945</v>
      </c>
      <c r="E1394">
        <f>VLOOKUP(B1394,[3]sheet1!$F$5:$H$3351,3,0)</f>
        <v>0</v>
      </c>
      <c r="F1394" s="2" t="s">
        <v>56</v>
      </c>
    </row>
    <row r="1395" spans="1:12">
      <c r="A1395" s="74" t="s">
        <v>48</v>
      </c>
      <c r="B1395" s="57" t="s">
        <v>1454</v>
      </c>
      <c r="C1395" s="75" t="str">
        <f>VLOOKUP(B1395,[3]sheet1!$F$5:$R$3349,13,0)</f>
        <v>速度管柱；</v>
      </c>
      <c r="D1395" s="76">
        <f>VLOOKUP(B1395,[3]sheet1!$F$5:$X$3379,19,0)</f>
        <v>42917</v>
      </c>
      <c r="E1395">
        <f>VLOOKUP(B1395,[3]sheet1!$F$5:$H$3351,3,0)</f>
        <v>3.5</v>
      </c>
      <c r="F1395" t="s">
        <v>59</v>
      </c>
      <c r="H1395" t="s">
        <v>51</v>
      </c>
      <c r="L1395" t="s">
        <v>47</v>
      </c>
    </row>
    <row r="1396" spans="1:12">
      <c r="A1396" s="74" t="s">
        <v>48</v>
      </c>
      <c r="B1396" s="57" t="s">
        <v>1455</v>
      </c>
      <c r="C1396" s="75"/>
      <c r="D1396" s="76">
        <f>VLOOKUP(B1396,[3]sheet1!$F$5:$X$3379,19,0)</f>
        <v>42332</v>
      </c>
      <c r="E1396">
        <f>VLOOKUP(B1396,[3]sheet1!$F$5:$H$3351,3,0)</f>
        <v>0.7</v>
      </c>
      <c r="F1396" t="s">
        <v>59</v>
      </c>
    </row>
    <row r="1397" spans="1:12">
      <c r="A1397" s="74" t="s">
        <v>48</v>
      </c>
      <c r="B1397" s="57" t="s">
        <v>1456</v>
      </c>
      <c r="C1397" s="75"/>
      <c r="D1397" s="76">
        <f>VLOOKUP(B1397,[3]sheet1!$F$5:$X$3379,19,0)</f>
        <v>42344</v>
      </c>
      <c r="E1397">
        <f>VLOOKUP(B1397,[3]sheet1!$F$5:$H$3351,3,0)</f>
        <v>0.7</v>
      </c>
      <c r="F1397" t="s">
        <v>50</v>
      </c>
      <c r="H1397" t="s">
        <v>51</v>
      </c>
    </row>
    <row r="1398" spans="1:12">
      <c r="A1398" s="74" t="s">
        <v>48</v>
      </c>
      <c r="B1398" s="57" t="s">
        <v>1457</v>
      </c>
      <c r="C1398" s="75" t="str">
        <f>VLOOKUP(B1398,[3]sheet1!$F$5:$R$3349,13,0)</f>
        <v>速度管柱；</v>
      </c>
      <c r="D1398" s="76">
        <f>VLOOKUP(B1398,[3]sheet1!$F$5:$X$3379,19,0)</f>
        <v>42706</v>
      </c>
      <c r="E1398">
        <f>VLOOKUP(B1398,[3]sheet1!$F$5:$H$3351,3,0)</f>
        <v>0.3</v>
      </c>
      <c r="F1398" t="s">
        <v>50</v>
      </c>
      <c r="H1398" t="s">
        <v>51</v>
      </c>
    </row>
    <row r="1399" spans="1:12">
      <c r="A1399" s="74" t="s">
        <v>48</v>
      </c>
      <c r="B1399" s="57" t="s">
        <v>1458</v>
      </c>
      <c r="C1399" s="75"/>
      <c r="D1399" s="76">
        <f>VLOOKUP(B1399,[3]sheet1!$F$5:$X$3379,19,0)</f>
        <v>42707</v>
      </c>
      <c r="E1399">
        <f>VLOOKUP(B1399,[3]sheet1!$F$5:$H$3351,3,0)</f>
        <v>0.83</v>
      </c>
      <c r="F1399" t="s">
        <v>59</v>
      </c>
      <c r="H1399" t="s">
        <v>51</v>
      </c>
      <c r="L1399" t="s">
        <v>47</v>
      </c>
    </row>
    <row r="1400" spans="1:12">
      <c r="A1400" s="74" t="s">
        <v>48</v>
      </c>
      <c r="B1400" s="57" t="s">
        <v>1459</v>
      </c>
      <c r="C1400" s="75" t="str">
        <f>VLOOKUP(B1400,[3]sheet1!$F$5:$R$3349,13,0)</f>
        <v>速度管柱；</v>
      </c>
      <c r="D1400" s="76">
        <f>VLOOKUP(B1400,[3]sheet1!$F$5:$X$3379,19,0)</f>
        <v>42378</v>
      </c>
      <c r="E1400">
        <f>VLOOKUP(B1400,[3]sheet1!$F$5:$H$3351,3,0)</f>
        <v>0.5</v>
      </c>
      <c r="F1400" t="s">
        <v>50</v>
      </c>
      <c r="H1400" t="s">
        <v>51</v>
      </c>
    </row>
    <row r="1401" spans="1:12" ht="33.299999999999997">
      <c r="A1401" s="74" t="s">
        <v>48</v>
      </c>
      <c r="B1401" s="57" t="s">
        <v>1460</v>
      </c>
      <c r="C1401" s="75" t="str">
        <f>VLOOKUP(B1401,[3]sheet1!$F$5:$R$3349,13,0)</f>
        <v>计划关井（井下作业）：2022-08-11 08:00因井下作业(复合软管更换)，关井前油套压1.87/17.46Mpa。</v>
      </c>
      <c r="D1401" s="76">
        <f>VLOOKUP(B1401,[3]sheet1!$F$5:$X$3379,19,0)</f>
        <v>44026</v>
      </c>
      <c r="E1401">
        <f>VLOOKUP(B1401,[3]sheet1!$F$5:$H$3351,3,0)</f>
        <v>0.16</v>
      </c>
      <c r="F1401" s="77" t="s">
        <v>53</v>
      </c>
    </row>
    <row r="1402" spans="1:12">
      <c r="A1402" s="74" t="s">
        <v>48</v>
      </c>
      <c r="B1402" s="57" t="s">
        <v>1461</v>
      </c>
      <c r="C1402" s="75"/>
      <c r="D1402" s="76">
        <f>VLOOKUP(B1402,[3]sheet1!$F$5:$X$3379,19,0)</f>
        <v>44026</v>
      </c>
      <c r="E1402">
        <f>VLOOKUP(B1402,[3]sheet1!$F$5:$H$3351,3,0)</f>
        <v>0.33</v>
      </c>
      <c r="F1402" t="s">
        <v>59</v>
      </c>
    </row>
    <row r="1403" spans="1:12">
      <c r="A1403" s="74" t="s">
        <v>48</v>
      </c>
      <c r="B1403" s="57" t="s">
        <v>1462</v>
      </c>
      <c r="C1403" s="75"/>
      <c r="D1403" s="76">
        <f>VLOOKUP(B1403,[3]sheet1!$F$5:$X$3379,19,0)</f>
        <v>42380</v>
      </c>
      <c r="E1403">
        <f>VLOOKUP(B1403,[3]sheet1!$F$5:$H$3351,3,0)</f>
        <v>0.12</v>
      </c>
      <c r="F1403" t="s">
        <v>50</v>
      </c>
      <c r="H1403" t="s">
        <v>51</v>
      </c>
    </row>
    <row r="1404" spans="1:12">
      <c r="A1404" s="74" t="s">
        <v>48</v>
      </c>
      <c r="B1404" s="57" t="s">
        <v>1463</v>
      </c>
      <c r="C1404" s="75" t="str">
        <f>VLOOKUP(B1404,[3]sheet1!$F$5:$R$3349,13,0)</f>
        <v>速度管柱；</v>
      </c>
      <c r="D1404" s="76">
        <f>VLOOKUP(B1404,[3]sheet1!$F$5:$X$3379,19,0)</f>
        <v>42386</v>
      </c>
      <c r="E1404">
        <f>VLOOKUP(B1404,[3]sheet1!$F$5:$H$3351,3,0)</f>
        <v>0.18</v>
      </c>
      <c r="F1404" t="s">
        <v>50</v>
      </c>
      <c r="H1404" t="s">
        <v>51</v>
      </c>
    </row>
    <row r="1405" spans="1:12">
      <c r="A1405" s="74" t="s">
        <v>48</v>
      </c>
      <c r="B1405" s="57" t="s">
        <v>1464</v>
      </c>
      <c r="C1405" s="75" t="str">
        <f>VLOOKUP(B1405,[3]sheet1!$F$5:$R$3349,13,0)</f>
        <v>速度管柱；</v>
      </c>
      <c r="D1405" s="76">
        <f>VLOOKUP(B1405,[3]sheet1!$F$5:$X$3379,19,0)</f>
        <v>42382</v>
      </c>
      <c r="E1405">
        <f>VLOOKUP(B1405,[3]sheet1!$F$5:$H$3351,3,0)</f>
        <v>0.1</v>
      </c>
      <c r="F1405" t="s">
        <v>50</v>
      </c>
      <c r="H1405" t="s">
        <v>51</v>
      </c>
    </row>
    <row r="1406" spans="1:12">
      <c r="A1406" s="74" t="s">
        <v>48</v>
      </c>
      <c r="B1406" s="57" t="s">
        <v>1465</v>
      </c>
      <c r="C1406" s="75"/>
      <c r="D1406" s="76">
        <f>VLOOKUP(B1406,[3]sheet1!$F$5:$X$3379,19,0)</f>
        <v>42382</v>
      </c>
      <c r="E1406">
        <f>VLOOKUP(B1406,[3]sheet1!$F$5:$H$3351,3,0)</f>
        <v>0.08</v>
      </c>
      <c r="F1406" t="s">
        <v>50</v>
      </c>
      <c r="H1406" t="s">
        <v>51</v>
      </c>
    </row>
    <row r="1407" spans="1:12">
      <c r="A1407" s="74" t="s">
        <v>48</v>
      </c>
      <c r="B1407" s="57" t="s">
        <v>1466</v>
      </c>
      <c r="C1407" s="75" t="str">
        <f>VLOOKUP(B1407,[3]sheet1!$F$5:$R$3349,13,0)</f>
        <v>速度管柱；</v>
      </c>
      <c r="D1407" s="76">
        <f>VLOOKUP(B1407,[3]sheet1!$F$5:$X$3379,19,0)</f>
        <v>42386</v>
      </c>
      <c r="E1407">
        <f>VLOOKUP(B1407,[3]sheet1!$F$5:$H$3351,3,0)</f>
        <v>0.12</v>
      </c>
      <c r="F1407" t="s">
        <v>50</v>
      </c>
      <c r="H1407" t="s">
        <v>51</v>
      </c>
    </row>
    <row r="1408" spans="1:12">
      <c r="A1408" s="74" t="s">
        <v>48</v>
      </c>
      <c r="B1408" s="57" t="s">
        <v>1467</v>
      </c>
      <c r="C1408" s="75" t="str">
        <f>VLOOKUP(B1408,[3]sheet1!$F$5:$R$3349,13,0)</f>
        <v>速度管柱；</v>
      </c>
      <c r="D1408" s="76">
        <f>VLOOKUP(B1408,[3]sheet1!$F$5:$X$3379,19,0)</f>
        <v>42678</v>
      </c>
      <c r="E1408">
        <f>VLOOKUP(B1408,[3]sheet1!$F$5:$H$3351,3,0)</f>
        <v>0.15</v>
      </c>
      <c r="F1408" t="s">
        <v>50</v>
      </c>
      <c r="H1408" t="s">
        <v>51</v>
      </c>
    </row>
    <row r="1409" spans="1:12">
      <c r="A1409" s="74" t="s">
        <v>48</v>
      </c>
      <c r="B1409" s="57" t="s">
        <v>1468</v>
      </c>
      <c r="C1409" s="75"/>
      <c r="D1409" s="76">
        <f>VLOOKUP(B1409,[3]sheet1!$F$5:$X$3379,19,0)</f>
        <v>42384</v>
      </c>
      <c r="E1409">
        <f>VLOOKUP(B1409,[3]sheet1!$F$5:$H$3351,3,0)</f>
        <v>0.12</v>
      </c>
      <c r="F1409" t="s">
        <v>50</v>
      </c>
      <c r="H1409" t="s">
        <v>51</v>
      </c>
    </row>
    <row r="1410" spans="1:12">
      <c r="A1410" s="74" t="s">
        <v>48</v>
      </c>
      <c r="B1410" s="57" t="s">
        <v>1469</v>
      </c>
      <c r="C1410" s="75"/>
      <c r="D1410" s="76">
        <f>VLOOKUP(B1410,[3]sheet1!$F$5:$X$3379,19,0)</f>
        <v>42523</v>
      </c>
      <c r="E1410">
        <f>VLOOKUP(B1410,[3]sheet1!$F$5:$H$3351,3,0)</f>
        <v>0.1</v>
      </c>
      <c r="F1410" t="s">
        <v>50</v>
      </c>
      <c r="H1410" t="s">
        <v>51</v>
      </c>
    </row>
    <row r="1411" spans="1:12">
      <c r="A1411" s="74" t="s">
        <v>48</v>
      </c>
      <c r="B1411" s="57" t="s">
        <v>1470</v>
      </c>
      <c r="C1411" s="75"/>
      <c r="D1411" s="76">
        <f>VLOOKUP(B1411,[3]sheet1!$F$5:$X$3379,19,0)</f>
        <v>42527</v>
      </c>
      <c r="E1411">
        <f>VLOOKUP(B1411,[3]sheet1!$F$5:$H$3351,3,0)</f>
        <v>0.05</v>
      </c>
      <c r="F1411" t="s">
        <v>50</v>
      </c>
      <c r="H1411" t="s">
        <v>51</v>
      </c>
    </row>
    <row r="1412" spans="1:12">
      <c r="A1412" s="74" t="s">
        <v>48</v>
      </c>
      <c r="B1412" s="57" t="s">
        <v>1471</v>
      </c>
      <c r="C1412" s="75"/>
      <c r="D1412" s="76">
        <f>VLOOKUP(B1412,[3]sheet1!$F$5:$X$3379,19,0)</f>
        <v>42523</v>
      </c>
      <c r="E1412">
        <f>VLOOKUP(B1412,[3]sheet1!$F$5:$H$3351,3,0)</f>
        <v>0.1</v>
      </c>
      <c r="F1412" t="s">
        <v>50</v>
      </c>
      <c r="H1412" t="s">
        <v>51</v>
      </c>
    </row>
    <row r="1413" spans="1:12">
      <c r="A1413" s="74" t="s">
        <v>48</v>
      </c>
      <c r="B1413" s="57" t="s">
        <v>1472</v>
      </c>
      <c r="C1413" s="75" t="str">
        <f>VLOOKUP(B1413,[3]sheet1!$F$5:$R$3349,13,0)</f>
        <v>速度管柱；</v>
      </c>
      <c r="D1413" s="76">
        <f>VLOOKUP(B1413,[3]sheet1!$F$5:$X$3379,19,0)</f>
        <v>42382</v>
      </c>
      <c r="E1413">
        <f>VLOOKUP(B1413,[3]sheet1!$F$5:$H$3351,3,0)</f>
        <v>0.06</v>
      </c>
      <c r="F1413" t="s">
        <v>50</v>
      </c>
      <c r="H1413" t="s">
        <v>51</v>
      </c>
    </row>
    <row r="1414" spans="1:12">
      <c r="A1414" s="74" t="s">
        <v>48</v>
      </c>
      <c r="B1414" s="57" t="s">
        <v>1473</v>
      </c>
      <c r="C1414" s="75"/>
      <c r="D1414" s="76">
        <f>VLOOKUP(B1414,[3]sheet1!$F$5:$X$3379,19,0)</f>
        <v>42382</v>
      </c>
      <c r="E1414">
        <f>VLOOKUP(B1414,[3]sheet1!$F$5:$H$3351,3,0)</f>
        <v>0.1</v>
      </c>
      <c r="F1414" t="s">
        <v>50</v>
      </c>
      <c r="H1414" t="s">
        <v>51</v>
      </c>
    </row>
    <row r="1415" spans="1:12">
      <c r="A1415" s="74" t="s">
        <v>48</v>
      </c>
      <c r="B1415" s="57" t="s">
        <v>1474</v>
      </c>
      <c r="C1415" s="75"/>
      <c r="D1415" s="76">
        <f>VLOOKUP(B1415,[3]sheet1!$F$5:$X$3379,19,0)</f>
        <v>42386</v>
      </c>
      <c r="E1415">
        <f>VLOOKUP(B1415,[3]sheet1!$F$5:$H$3351,3,0)</f>
        <v>0.1</v>
      </c>
      <c r="F1415" t="s">
        <v>50</v>
      </c>
      <c r="H1415" t="s">
        <v>51</v>
      </c>
    </row>
    <row r="1416" spans="1:12">
      <c r="A1416" s="74" t="s">
        <v>48</v>
      </c>
      <c r="B1416" s="57" t="s">
        <v>1475</v>
      </c>
      <c r="C1416" s="75" t="str">
        <f>VLOOKUP(B1416,[3]sheet1!$F$5:$R$3349,13,0)</f>
        <v>速度管柱；</v>
      </c>
      <c r="D1416" s="76">
        <f>VLOOKUP(B1416,[3]sheet1!$F$5:$X$3379,19,0)</f>
        <v>42513</v>
      </c>
      <c r="E1416">
        <f>VLOOKUP(B1416,[3]sheet1!$F$5:$H$3351,3,0)</f>
        <v>0.1</v>
      </c>
      <c r="F1416" t="s">
        <v>50</v>
      </c>
      <c r="H1416" t="s">
        <v>51</v>
      </c>
    </row>
    <row r="1417" spans="1:12">
      <c r="A1417" s="74" t="s">
        <v>48</v>
      </c>
      <c r="B1417" s="57" t="s">
        <v>1476</v>
      </c>
      <c r="C1417" s="75"/>
      <c r="D1417" s="76">
        <f>VLOOKUP(B1417,[3]sheet1!$F$5:$X$3379,19,0)</f>
        <v>42528</v>
      </c>
      <c r="E1417">
        <f>VLOOKUP(B1417,[3]sheet1!$F$5:$H$3351,3,0)</f>
        <v>0.28000000000000003</v>
      </c>
      <c r="F1417" t="s">
        <v>50</v>
      </c>
      <c r="H1417" t="s">
        <v>51</v>
      </c>
    </row>
    <row r="1418" spans="1:12">
      <c r="A1418" s="74" t="s">
        <v>48</v>
      </c>
      <c r="B1418" s="57" t="s">
        <v>1477</v>
      </c>
      <c r="C1418" s="75"/>
      <c r="D1418" s="76">
        <f>VLOOKUP(B1418,[3]sheet1!$F$5:$X$3379,19,0)</f>
        <v>42384</v>
      </c>
      <c r="E1418">
        <f>VLOOKUP(B1418,[3]sheet1!$F$5:$H$3351,3,0)</f>
        <v>0.12</v>
      </c>
      <c r="F1418" t="s">
        <v>50</v>
      </c>
      <c r="H1418" t="s">
        <v>51</v>
      </c>
    </row>
    <row r="1419" spans="1:12">
      <c r="A1419" s="74" t="s">
        <v>48</v>
      </c>
      <c r="B1419" s="57" t="s">
        <v>1478</v>
      </c>
      <c r="C1419" s="75"/>
      <c r="D1419" s="76">
        <f>VLOOKUP(B1419,[3]sheet1!$F$5:$X$3379,19,0)</f>
        <v>42384</v>
      </c>
      <c r="E1419">
        <f>VLOOKUP(B1419,[3]sheet1!$F$5:$H$3351,3,0)</f>
        <v>0.06</v>
      </c>
      <c r="F1419" t="s">
        <v>50</v>
      </c>
      <c r="H1419" t="s">
        <v>51</v>
      </c>
    </row>
    <row r="1420" spans="1:12">
      <c r="A1420" s="74" t="s">
        <v>48</v>
      </c>
      <c r="B1420" s="57" t="s">
        <v>1479</v>
      </c>
      <c r="C1420" s="75"/>
      <c r="D1420" s="76">
        <f>VLOOKUP(B1420,[3]sheet1!$F$5:$X$3379,19,0)</f>
        <v>44497</v>
      </c>
      <c r="E1420">
        <f>VLOOKUP(B1420,[3]sheet1!$F$5:$H$3351,3,0)</f>
        <v>0.15</v>
      </c>
      <c r="F1420" t="s">
        <v>59</v>
      </c>
      <c r="L1420" t="s">
        <v>47</v>
      </c>
    </row>
    <row r="1421" spans="1:12">
      <c r="A1421" s="74" t="s">
        <v>48</v>
      </c>
      <c r="B1421" s="57" t="s">
        <v>1480</v>
      </c>
      <c r="C1421" s="75"/>
      <c r="D1421" s="76">
        <f>VLOOKUP(B1421,[3]sheet1!$F$5:$X$3379,19,0)</f>
        <v>44506</v>
      </c>
      <c r="E1421">
        <f>VLOOKUP(B1421,[3]sheet1!$F$5:$H$3351,3,0)</f>
        <v>0.65</v>
      </c>
      <c r="F1421" t="s">
        <v>59</v>
      </c>
    </row>
    <row r="1422" spans="1:12">
      <c r="A1422" s="74" t="s">
        <v>48</v>
      </c>
      <c r="B1422" s="57" t="s">
        <v>1481</v>
      </c>
      <c r="C1422" s="75"/>
      <c r="D1422" s="76">
        <f>VLOOKUP(B1422,[3]sheet1!$F$5:$X$3379,19,0)</f>
        <v>44487</v>
      </c>
      <c r="E1422">
        <f>VLOOKUP(B1422,[3]sheet1!$F$5:$H$3351,3,0)</f>
        <v>0.75</v>
      </c>
      <c r="F1422" t="s">
        <v>59</v>
      </c>
      <c r="H1422" t="s">
        <v>51</v>
      </c>
    </row>
    <row r="1423" spans="1:12">
      <c r="A1423" s="74" t="s">
        <v>48</v>
      </c>
      <c r="B1423" s="57" t="s">
        <v>1482</v>
      </c>
      <c r="C1423" s="75"/>
      <c r="D1423" s="76">
        <f>VLOOKUP(B1423,[3]sheet1!$F$5:$X$3379,19,0)</f>
        <v>44487</v>
      </c>
      <c r="E1423">
        <f>VLOOKUP(B1423,[3]sheet1!$F$5:$H$3351,3,0)</f>
        <v>1</v>
      </c>
      <c r="F1423" t="s">
        <v>59</v>
      </c>
      <c r="H1423" t="s">
        <v>51</v>
      </c>
      <c r="L1423" t="s">
        <v>47</v>
      </c>
    </row>
    <row r="1424" spans="1:12">
      <c r="A1424" s="74" t="s">
        <v>48</v>
      </c>
      <c r="B1424" s="57" t="s">
        <v>1483</v>
      </c>
      <c r="C1424" s="75" t="str">
        <f>VLOOKUP(B1424,[3]sheet1!$F$5:$R$3349,13,0)</f>
        <v>小斜率自动间开装置试验井；</v>
      </c>
      <c r="D1424" s="76">
        <f>VLOOKUP(B1424,[3]sheet1!$F$5:$X$3379,19,0)</f>
        <v>44521</v>
      </c>
      <c r="E1424">
        <f>VLOOKUP(B1424,[3]sheet1!$F$5:$H$3351,3,0)</f>
        <v>0.51</v>
      </c>
      <c r="F1424" t="s">
        <v>50</v>
      </c>
      <c r="H1424" t="s">
        <v>51</v>
      </c>
    </row>
    <row r="1425" spans="1:12">
      <c r="A1425" s="74" t="s">
        <v>48</v>
      </c>
      <c r="B1425" s="57" t="s">
        <v>1484</v>
      </c>
      <c r="C1425" s="75" t="str">
        <f>VLOOKUP(B1425,[3]sheet1!$F$5:$R$3349,13,0)</f>
        <v>小斜率自动间开装置试验井；</v>
      </c>
      <c r="D1425" s="76">
        <f>VLOOKUP(B1425,[3]sheet1!$F$5:$X$3379,19,0)</f>
        <v>44521</v>
      </c>
      <c r="E1425">
        <f>VLOOKUP(B1425,[3]sheet1!$F$5:$H$3351,3,0)</f>
        <v>1</v>
      </c>
      <c r="F1425" t="s">
        <v>59</v>
      </c>
      <c r="L1425" t="s">
        <v>47</v>
      </c>
    </row>
    <row r="1426" spans="1:12">
      <c r="A1426" s="74" t="s">
        <v>48</v>
      </c>
      <c r="B1426" s="57" t="s">
        <v>1485</v>
      </c>
      <c r="C1426" s="75"/>
      <c r="D1426" s="76">
        <f>VLOOKUP(B1426,[3]sheet1!$F$5:$X$3379,19,0)</f>
        <v>44519</v>
      </c>
      <c r="E1426">
        <f>VLOOKUP(B1426,[3]sheet1!$F$5:$H$3351,3,0)</f>
        <v>0.56999999999999995</v>
      </c>
      <c r="F1426" t="s">
        <v>59</v>
      </c>
      <c r="H1426" t="s">
        <v>51</v>
      </c>
      <c r="L1426" t="s">
        <v>47</v>
      </c>
    </row>
    <row r="1427" spans="1:12" ht="44.4">
      <c r="A1427" s="74" t="s">
        <v>48</v>
      </c>
      <c r="B1427" s="57" t="s">
        <v>1486</v>
      </c>
      <c r="C1427" s="75" t="str">
        <f>VLOOKUP(B1427,[3]sheet1!$F$5:$R$3349,13,0)</f>
        <v>柱塞气举；计划关井（生产组织影响）：2022-08-14 08:00因生产组织影响(检修关井)，关井前油套压1.83/4.33Mpa。</v>
      </c>
      <c r="D1427" s="76">
        <f>VLOOKUP(B1427,[3]sheet1!$F$5:$X$3379,19,0)</f>
        <v>41992</v>
      </c>
      <c r="E1427">
        <f>VLOOKUP(B1427,[3]sheet1!$F$5:$H$3351,3,0)</f>
        <v>0.3</v>
      </c>
      <c r="F1427" s="2" t="s">
        <v>53</v>
      </c>
      <c r="G1427" s="2" t="s">
        <v>45</v>
      </c>
      <c r="H1427" t="s">
        <v>51</v>
      </c>
    </row>
    <row r="1428" spans="1:12" ht="33.299999999999997">
      <c r="A1428" s="74" t="s">
        <v>48</v>
      </c>
      <c r="B1428" s="57" t="s">
        <v>1487</v>
      </c>
      <c r="C1428" s="75" t="str">
        <f>VLOOKUP(B1428,[3]sheet1!$F$5:$R$3349,13,0)</f>
        <v>计划关井（生产组织影响）：2022-08-14 08:00因生产组织影响(检修关井)，关井前油套压1.70/7.36Mpa。</v>
      </c>
      <c r="D1428" s="76">
        <f>VLOOKUP(B1428,[3]sheet1!$F$5:$X$3379,19,0)</f>
        <v>42034</v>
      </c>
      <c r="E1428">
        <f>VLOOKUP(B1428,[3]sheet1!$F$5:$H$3351,3,0)</f>
        <v>1.2</v>
      </c>
      <c r="F1428" t="s">
        <v>59</v>
      </c>
      <c r="H1428" t="s">
        <v>51</v>
      </c>
      <c r="L1428" t="s">
        <v>47</v>
      </c>
    </row>
    <row r="1429" spans="1:12">
      <c r="A1429" s="74" t="s">
        <v>48</v>
      </c>
      <c r="B1429" s="57" t="s">
        <v>1488</v>
      </c>
      <c r="C1429" s="75" t="str">
        <f>VLOOKUP(B1429,[3]sheet1!$F$5:$R$3349,13,0)</f>
        <v>柱塞气举；</v>
      </c>
      <c r="D1429" s="76">
        <f>VLOOKUP(B1429,[3]sheet1!$F$5:$X$3379,19,0)</f>
        <v>43416</v>
      </c>
      <c r="E1429">
        <f>VLOOKUP(B1429,[3]sheet1!$F$5:$H$3351,3,0)</f>
        <v>0.2</v>
      </c>
      <c r="F1429" s="2" t="s">
        <v>53</v>
      </c>
      <c r="G1429" s="2" t="s">
        <v>45</v>
      </c>
      <c r="H1429" t="s">
        <v>51</v>
      </c>
    </row>
    <row r="1430" spans="1:12">
      <c r="A1430" s="74" t="s">
        <v>48</v>
      </c>
      <c r="B1430" s="57" t="s">
        <v>1489</v>
      </c>
      <c r="C1430" s="75"/>
      <c r="D1430" s="76">
        <f>VLOOKUP(B1430,[3]sheet1!$F$5:$X$3379,19,0)</f>
        <v>43436</v>
      </c>
      <c r="E1430">
        <f>VLOOKUP(B1430,[3]sheet1!$F$5:$H$3351,3,0)</f>
        <v>0.16</v>
      </c>
      <c r="F1430" t="s">
        <v>50</v>
      </c>
      <c r="H1430" t="s">
        <v>51</v>
      </c>
    </row>
    <row r="1431" spans="1:12">
      <c r="A1431" s="74" t="s">
        <v>48</v>
      </c>
      <c r="B1431" s="57" t="s">
        <v>1490</v>
      </c>
      <c r="C1431" s="75" t="str">
        <f>VLOOKUP(B1431,[3]sheet1!$F$5:$R$3349,13,0)</f>
        <v>柱塞气举；</v>
      </c>
      <c r="D1431" s="76">
        <f>VLOOKUP(B1431,[3]sheet1!$F$5:$X$3379,19,0)</f>
        <v>43416</v>
      </c>
      <c r="E1431">
        <f>VLOOKUP(B1431,[3]sheet1!$F$5:$H$3351,3,0)</f>
        <v>0.3</v>
      </c>
      <c r="F1431" s="2" t="s">
        <v>53</v>
      </c>
      <c r="G1431" s="2" t="s">
        <v>45</v>
      </c>
      <c r="H1431" t="s">
        <v>51</v>
      </c>
    </row>
    <row r="1432" spans="1:12" ht="33.299999999999997">
      <c r="A1432" s="74" t="s">
        <v>48</v>
      </c>
      <c r="B1432" s="57" t="s">
        <v>1491</v>
      </c>
      <c r="C1432" s="75" t="str">
        <f>VLOOKUP(B1432,[3]sheet1!$F$5:$R$3349,13,0)</f>
        <v>计划关井（工艺试验）：2022-07-16 17:00因工艺试验(节流器打捞关井)，关井前油套压0.76/12.03Mpa。</v>
      </c>
      <c r="D1432" s="76">
        <f>VLOOKUP(B1432,[3]sheet1!$F$5:$X$3379,19,0)</f>
        <v>42635</v>
      </c>
      <c r="E1432">
        <f>VLOOKUP(B1432,[3]sheet1!$F$5:$H$3351,3,0)</f>
        <v>2.1</v>
      </c>
      <c r="F1432" t="s">
        <v>50</v>
      </c>
      <c r="H1432" t="s">
        <v>51</v>
      </c>
    </row>
    <row r="1433" spans="1:12">
      <c r="A1433" s="74" t="s">
        <v>48</v>
      </c>
      <c r="B1433" s="57" t="s">
        <v>1492</v>
      </c>
      <c r="C1433" s="75" t="str">
        <f>VLOOKUP(B1433,[3]sheet1!$F$5:$R$3349,13,0)</f>
        <v>柱塞气举；</v>
      </c>
      <c r="D1433" s="76">
        <f>VLOOKUP(B1433,[3]sheet1!$F$5:$X$3379,19,0)</f>
        <v>41962</v>
      </c>
      <c r="E1433">
        <f>VLOOKUP(B1433,[3]sheet1!$F$5:$H$3351,3,0)</f>
        <v>0.4</v>
      </c>
      <c r="F1433" s="2" t="s">
        <v>53</v>
      </c>
      <c r="G1433" s="2" t="s">
        <v>45</v>
      </c>
      <c r="H1433" t="s">
        <v>51</v>
      </c>
    </row>
    <row r="1434" spans="1:12">
      <c r="A1434" s="74" t="s">
        <v>48</v>
      </c>
      <c r="B1434" s="57" t="s">
        <v>1493</v>
      </c>
      <c r="C1434" s="75" t="str">
        <f>VLOOKUP(B1434,[3]sheet1!$F$5:$R$3349,13,0)</f>
        <v>柱塞气举；</v>
      </c>
      <c r="D1434" s="76">
        <f>VLOOKUP(B1434,[3]sheet1!$F$5:$X$3379,19,0)</f>
        <v>42620</v>
      </c>
      <c r="E1434">
        <f>VLOOKUP(B1434,[3]sheet1!$F$5:$H$3351,3,0)</f>
        <v>0.2</v>
      </c>
      <c r="F1434" s="2" t="s">
        <v>53</v>
      </c>
      <c r="G1434" s="2" t="s">
        <v>45</v>
      </c>
      <c r="H1434" t="s">
        <v>51</v>
      </c>
    </row>
    <row r="1435" spans="1:12" ht="33.299999999999997">
      <c r="A1435" s="74" t="s">
        <v>48</v>
      </c>
      <c r="B1435" s="57" t="s">
        <v>1494</v>
      </c>
      <c r="C1435" s="75" t="str">
        <f>VLOOKUP(B1435,[3]sheet1!$F$5:$R$3349,13,0)</f>
        <v>计划关井（生产组织影响）：2022-08-14 08:00因生产组织影响(检修关井)，关井前油套压1.75/5.91Mpa。</v>
      </c>
      <c r="D1435" s="76">
        <f>VLOOKUP(B1435,[3]sheet1!$F$5:$X$3379,19,0)</f>
        <v>41996</v>
      </c>
      <c r="E1435">
        <f>VLOOKUP(B1435,[3]sheet1!$F$5:$H$3351,3,0)</f>
        <v>0.2</v>
      </c>
      <c r="F1435" s="77" t="s">
        <v>53</v>
      </c>
    </row>
    <row r="1436" spans="1:12">
      <c r="A1436" s="74" t="s">
        <v>48</v>
      </c>
      <c r="B1436" s="57" t="s">
        <v>1495</v>
      </c>
      <c r="C1436" s="75" t="str">
        <f>VLOOKUP(B1436,[3]sheet1!$F$5:$R$3349,13,0)</f>
        <v>速度管柱；</v>
      </c>
      <c r="D1436" s="76">
        <f>VLOOKUP(B1436,[3]sheet1!$F$5:$X$3379,19,0)</f>
        <v>42568</v>
      </c>
      <c r="E1436">
        <f>VLOOKUP(B1436,[3]sheet1!$F$5:$H$3351,3,0)</f>
        <v>0.15</v>
      </c>
      <c r="F1436" t="s">
        <v>50</v>
      </c>
      <c r="H1436" t="s">
        <v>51</v>
      </c>
    </row>
    <row r="1437" spans="1:12">
      <c r="A1437" s="74" t="s">
        <v>48</v>
      </c>
      <c r="B1437" s="57" t="s">
        <v>1496</v>
      </c>
      <c r="C1437" s="75" t="str">
        <f>VLOOKUP(B1437,[3]sheet1!$F$5:$R$3349,13,0)</f>
        <v>速度管柱；</v>
      </c>
      <c r="D1437" s="76">
        <f>VLOOKUP(B1437,[3]sheet1!$F$5:$X$3379,19,0)</f>
        <v>42322</v>
      </c>
      <c r="E1437">
        <f>VLOOKUP(B1437,[3]sheet1!$F$5:$H$3351,3,0)</f>
        <v>0.35</v>
      </c>
      <c r="F1437" t="s">
        <v>50</v>
      </c>
      <c r="H1437" t="s">
        <v>51</v>
      </c>
    </row>
    <row r="1438" spans="1:12" ht="44.4">
      <c r="A1438" s="74" t="s">
        <v>48</v>
      </c>
      <c r="B1438" s="57" t="s">
        <v>1497</v>
      </c>
      <c r="C1438" s="75" t="str">
        <f>VLOOKUP(B1438,[3]sheet1!$F$5:$R$3349,13,0)</f>
        <v>柱塞气举；计划关井（生产组织影响）：2022-08-14 08:00因生产组织影响(检修关井)，关井前油套压1.82/6.94Mpa。</v>
      </c>
      <c r="D1438" s="76">
        <f>VLOOKUP(B1438,[3]sheet1!$F$5:$X$3379,19,0)</f>
        <v>42364</v>
      </c>
      <c r="E1438">
        <f>VLOOKUP(B1438,[3]sheet1!$F$5:$H$3351,3,0)</f>
        <v>0.2</v>
      </c>
      <c r="F1438" s="2" t="s">
        <v>53</v>
      </c>
      <c r="G1438" s="2" t="s">
        <v>45</v>
      </c>
      <c r="H1438" t="s">
        <v>51</v>
      </c>
    </row>
    <row r="1439" spans="1:12">
      <c r="A1439" s="74" t="s">
        <v>48</v>
      </c>
      <c r="B1439" s="57" t="s">
        <v>1498</v>
      </c>
      <c r="C1439" s="75"/>
      <c r="D1439" s="76">
        <f>VLOOKUP(B1439,[3]sheet1!$F$5:$X$3379,19,0)</f>
        <v>42323</v>
      </c>
      <c r="E1439">
        <f>VLOOKUP(B1439,[3]sheet1!$F$5:$H$3351,3,0)</f>
        <v>0.1</v>
      </c>
      <c r="F1439" t="s">
        <v>50</v>
      </c>
      <c r="H1439" t="s">
        <v>51</v>
      </c>
    </row>
    <row r="1440" spans="1:12">
      <c r="A1440" s="74" t="s">
        <v>48</v>
      </c>
      <c r="B1440" s="57" t="s">
        <v>1499</v>
      </c>
      <c r="C1440" s="75"/>
      <c r="D1440" s="76">
        <f>VLOOKUP(B1440,[3]sheet1!$F$5:$X$3379,19,0)</f>
        <v>43421</v>
      </c>
      <c r="E1440">
        <f>VLOOKUP(B1440,[3]sheet1!$F$5:$H$3351,3,0)</f>
        <v>0.7</v>
      </c>
      <c r="F1440" t="s">
        <v>59</v>
      </c>
      <c r="L1440" t="s">
        <v>47</v>
      </c>
    </row>
    <row r="1441" spans="1:12">
      <c r="A1441" s="74" t="s">
        <v>48</v>
      </c>
      <c r="B1441" s="57" t="s">
        <v>1500</v>
      </c>
      <c r="C1441" s="75"/>
      <c r="D1441" s="76">
        <f>VLOOKUP(B1441,[3]sheet1!$F$5:$X$3379,19,0)</f>
        <v>43421</v>
      </c>
      <c r="E1441">
        <f>VLOOKUP(B1441,[3]sheet1!$F$5:$H$3351,3,0)</f>
        <v>0.14000000000000001</v>
      </c>
      <c r="F1441" s="77" t="s">
        <v>53</v>
      </c>
    </row>
    <row r="1442" spans="1:12" ht="44.4">
      <c r="A1442" s="74" t="s">
        <v>48</v>
      </c>
      <c r="B1442" s="57" t="s">
        <v>1501</v>
      </c>
      <c r="C1442" s="75" t="str">
        <f>VLOOKUP(B1442,[3]sheet1!$F$5:$R$3349,13,0)</f>
        <v>干扰试井观察井；计划关井（关井轮休）：2022-06-24 12:00因关井轮休(高产井轮休)，关井前油套压2.65/13.05Mpa。</v>
      </c>
      <c r="D1442" s="76">
        <f>VLOOKUP(B1442,[3]sheet1!$F$5:$X$3379,19,0)</f>
        <v>43428</v>
      </c>
      <c r="E1442">
        <f>VLOOKUP(B1442,[3]sheet1!$F$5:$H$3351,3,0)</f>
        <v>2</v>
      </c>
      <c r="F1442" t="s">
        <v>59</v>
      </c>
      <c r="L1442" t="s">
        <v>47</v>
      </c>
    </row>
    <row r="1443" spans="1:12">
      <c r="A1443" s="74" t="s">
        <v>48</v>
      </c>
      <c r="B1443" s="57" t="s">
        <v>1502</v>
      </c>
      <c r="C1443" s="75" t="str">
        <f>VLOOKUP(B1443,[3]sheet1!$F$5:$R$3349,13,0)</f>
        <v>柱塞气举；</v>
      </c>
      <c r="D1443" s="76">
        <f>VLOOKUP(B1443,[3]sheet1!$F$5:$X$3379,19,0)</f>
        <v>43646</v>
      </c>
      <c r="E1443">
        <f>VLOOKUP(B1443,[3]sheet1!$F$5:$H$3351,3,0)</f>
        <v>2</v>
      </c>
      <c r="F1443" t="s">
        <v>59</v>
      </c>
      <c r="G1443" s="2" t="s">
        <v>45</v>
      </c>
      <c r="L1443" t="s">
        <v>47</v>
      </c>
    </row>
    <row r="1444" spans="1:12" ht="44.4">
      <c r="A1444" s="74" t="s">
        <v>48</v>
      </c>
      <c r="B1444" s="57" t="s">
        <v>1503</v>
      </c>
      <c r="C1444" s="75" t="str">
        <f>VLOOKUP(B1444,[3]sheet1!$F$5:$R$3349,13,0)</f>
        <v>干扰试井观察井；加热炉井；计划关井（关井轮休）：2022-06-24 12:00因关井轮休(高产井轮休)，关井前油套压15.06/10.52Mpa。</v>
      </c>
      <c r="D1444" s="76">
        <f>VLOOKUP(B1444,[3]sheet1!$F$5:$X$3379,19,0)</f>
        <v>43670</v>
      </c>
      <c r="E1444">
        <f>VLOOKUP(B1444,[3]sheet1!$F$5:$H$3351,3,0)</f>
        <v>3</v>
      </c>
      <c r="F1444" t="s">
        <v>59</v>
      </c>
      <c r="L1444" t="s">
        <v>47</v>
      </c>
    </row>
    <row r="1445" spans="1:12" ht="44.4">
      <c r="A1445" s="74" t="s">
        <v>48</v>
      </c>
      <c r="B1445" s="57" t="s">
        <v>1504</v>
      </c>
      <c r="C1445" s="75" t="str">
        <f>VLOOKUP(B1445,[3]sheet1!$F$5:$R$3349,13,0)</f>
        <v>干扰试井观察井；加热炉井；计划关井（关井轮休）：2022-06-24 12:00因关井轮休(高产井轮休)，关井前油套压14.77/15.23Mpa。</v>
      </c>
      <c r="D1445" s="76">
        <f>VLOOKUP(B1445,[3]sheet1!$F$5:$X$3379,19,0)</f>
        <v>43683</v>
      </c>
      <c r="E1445">
        <f>VLOOKUP(B1445,[3]sheet1!$F$5:$H$3351,3,0)</f>
        <v>3.5</v>
      </c>
      <c r="F1445" t="s">
        <v>59</v>
      </c>
      <c r="L1445" t="s">
        <v>47</v>
      </c>
    </row>
    <row r="1446" spans="1:12">
      <c r="A1446" s="74" t="s">
        <v>48</v>
      </c>
      <c r="B1446" s="57" t="s">
        <v>1505</v>
      </c>
      <c r="C1446" s="75" t="str">
        <f>VLOOKUP(B1446,[3]sheet1!$F$5:$R$3349,13,0)</f>
        <v>柱塞气举；</v>
      </c>
      <c r="D1446" s="76">
        <f>VLOOKUP(B1446,[3]sheet1!$F$5:$X$3379,19,0)</f>
        <v>43737</v>
      </c>
      <c r="E1446">
        <f>VLOOKUP(B1446,[3]sheet1!$F$5:$H$3351,3,0)</f>
        <v>0.74</v>
      </c>
      <c r="F1446" t="s">
        <v>59</v>
      </c>
      <c r="G1446" s="2" t="s">
        <v>45</v>
      </c>
      <c r="L1446" t="s">
        <v>47</v>
      </c>
    </row>
    <row r="1447" spans="1:12" ht="33.299999999999997">
      <c r="A1447" s="74" t="s">
        <v>48</v>
      </c>
      <c r="B1447" s="57" t="s">
        <v>1506</v>
      </c>
      <c r="C1447" s="75" t="str">
        <f>VLOOKUP(B1447,[3]sheet1!$F$5:$R$3349,13,0)</f>
        <v>计划关井（关井轮休）：2022-06-24 12:00因关井轮休(高产井轮休)，关井前油套压2.51/15.78Mpa。</v>
      </c>
      <c r="D1447" s="76">
        <f>VLOOKUP(B1447,[3]sheet1!$F$5:$X$3379,19,0)</f>
        <v>43715</v>
      </c>
      <c r="E1447">
        <f>VLOOKUP(B1447,[3]sheet1!$F$5:$H$3351,3,0)</f>
        <v>3.2</v>
      </c>
      <c r="F1447" t="s">
        <v>59</v>
      </c>
      <c r="L1447" t="s">
        <v>47</v>
      </c>
    </row>
    <row r="1448" spans="1:12" ht="33.299999999999997">
      <c r="A1448" s="74" t="s">
        <v>48</v>
      </c>
      <c r="B1448" s="57" t="s">
        <v>1507</v>
      </c>
      <c r="C1448" s="75" t="str">
        <f>VLOOKUP(B1448,[3]sheet1!$F$5:$R$3349,13,0)</f>
        <v>计划关井（生产组织影响）：2022-05-12 08:00因生产组织影响()，关井前油套压1.13/14.37Mpa。</v>
      </c>
      <c r="D1448" s="76">
        <f>VLOOKUP(B1448,[3]sheet1!$F$5:$X$3379,19,0)</f>
        <v>43727</v>
      </c>
      <c r="E1448">
        <f>VLOOKUP(B1448,[3]sheet1!$F$5:$H$3351,3,0)</f>
        <v>0.51</v>
      </c>
      <c r="F1448" t="s">
        <v>59</v>
      </c>
      <c r="L1448" t="s">
        <v>47</v>
      </c>
    </row>
    <row r="1449" spans="1:12" ht="33.299999999999997">
      <c r="A1449" s="74" t="s">
        <v>48</v>
      </c>
      <c r="B1449" s="57" t="s">
        <v>1508</v>
      </c>
      <c r="C1449" s="75" t="str">
        <f>VLOOKUP(B1449,[3]sheet1!$F$5:$R$3349,13,0)</f>
        <v>计划关井（关井轮休）：2022-06-24 12:00因关井轮休(高产井轮休)，关井前油套压2.47/15.24Mpa。</v>
      </c>
      <c r="D1449" s="76">
        <f>VLOOKUP(B1449,[3]sheet1!$F$5:$X$3379,19,0)</f>
        <v>43738</v>
      </c>
      <c r="E1449">
        <f>VLOOKUP(B1449,[3]sheet1!$F$5:$H$3351,3,0)</f>
        <v>1.45</v>
      </c>
      <c r="F1449" t="s">
        <v>59</v>
      </c>
      <c r="L1449" t="s">
        <v>47</v>
      </c>
    </row>
    <row r="1450" spans="1:12" ht="44.4">
      <c r="A1450" s="74" t="s">
        <v>48</v>
      </c>
      <c r="B1450" s="57" t="s">
        <v>1509</v>
      </c>
      <c r="C1450" s="75" t="str">
        <f>VLOOKUP(B1450,[3]sheet1!$F$5:$R$3349,13,0)</f>
        <v>2021年加热炉调峰井；计划关井（动态监测）：2022-03-16 12:00因动态监测(恢复压力)，关井前油套压12.44/13.29Mpa。</v>
      </c>
      <c r="D1450" s="76">
        <f>VLOOKUP(B1450,[3]sheet1!$F$5:$X$3379,19,0)</f>
        <v>43829</v>
      </c>
      <c r="E1450">
        <f>VLOOKUP(B1450,[3]sheet1!$F$5:$H$3351,3,0)</f>
        <v>4</v>
      </c>
      <c r="F1450" t="s">
        <v>59</v>
      </c>
      <c r="L1450" t="s">
        <v>47</v>
      </c>
    </row>
    <row r="1451" spans="1:12" ht="33.299999999999997">
      <c r="A1451" s="74" t="s">
        <v>48</v>
      </c>
      <c r="B1451" s="57" t="s">
        <v>1510</v>
      </c>
      <c r="C1451" s="75" t="str">
        <f>VLOOKUP(B1451,[3]sheet1!$F$5:$R$3349,13,0)</f>
        <v>计划关井（关井轮休）：2022-06-24 12:00因关井轮休(高产井轮休)，关井前油套压2.47/14.97Mpa。</v>
      </c>
      <c r="D1451" s="76">
        <f>VLOOKUP(B1451,[3]sheet1!$F$5:$X$3379,19,0)</f>
        <v>43738</v>
      </c>
      <c r="E1451">
        <f>VLOOKUP(B1451,[3]sheet1!$F$5:$H$3351,3,0)</f>
        <v>0.42</v>
      </c>
      <c r="F1451" t="s">
        <v>59</v>
      </c>
      <c r="L1451" t="s">
        <v>47</v>
      </c>
    </row>
    <row r="1452" spans="1:12">
      <c r="A1452" s="74" t="s">
        <v>48</v>
      </c>
      <c r="B1452" s="57" t="s">
        <v>1511</v>
      </c>
      <c r="C1452" s="75" t="str">
        <f>VLOOKUP(B1452,[3]sheet1!$F$5:$R$3349,13,0)</f>
        <v>柱塞气举；</v>
      </c>
      <c r="D1452" s="76">
        <f>VLOOKUP(B1452,[3]sheet1!$F$5:$X$3379,19,0)</f>
        <v>43446</v>
      </c>
      <c r="E1452">
        <f>VLOOKUP(B1452,[3]sheet1!$F$5:$H$3351,3,0)</f>
        <v>1.1000000000000001</v>
      </c>
      <c r="F1452" s="2" t="s">
        <v>53</v>
      </c>
      <c r="G1452" s="2" t="s">
        <v>45</v>
      </c>
    </row>
    <row r="1453" spans="1:12">
      <c r="A1453" s="74" t="s">
        <v>48</v>
      </c>
      <c r="B1453" s="57" t="s">
        <v>1512</v>
      </c>
      <c r="C1453" s="75"/>
      <c r="D1453" s="76">
        <f>VLOOKUP(B1453,[3]sheet1!$F$5:$X$3379,19,0)</f>
        <v>43572</v>
      </c>
      <c r="E1453">
        <f>VLOOKUP(B1453,[3]sheet1!$F$5:$H$3351,3,0)</f>
        <v>1.9</v>
      </c>
      <c r="F1453" t="s">
        <v>59</v>
      </c>
    </row>
    <row r="1454" spans="1:12">
      <c r="A1454" s="74" t="s">
        <v>48</v>
      </c>
      <c r="B1454" s="57" t="s">
        <v>1513</v>
      </c>
      <c r="C1454" s="75"/>
      <c r="D1454" s="76">
        <f>VLOOKUP(B1454,[3]sheet1!$F$5:$X$3379,19,0)</f>
        <v>43446</v>
      </c>
      <c r="E1454">
        <f>VLOOKUP(B1454,[3]sheet1!$F$5:$H$3351,3,0)</f>
        <v>0.28999999999999998</v>
      </c>
      <c r="F1454" t="s">
        <v>59</v>
      </c>
    </row>
    <row r="1455" spans="1:12">
      <c r="A1455" s="74" t="s">
        <v>48</v>
      </c>
      <c r="B1455" s="57" t="s">
        <v>1514</v>
      </c>
      <c r="C1455" s="75" t="str">
        <f>VLOOKUP(B1455,[3]sheet1!$F$5:$R$3349,13,0)</f>
        <v>柱塞气举；</v>
      </c>
      <c r="D1455" s="76">
        <f>VLOOKUP(B1455,[3]sheet1!$F$5:$X$3379,19,0)</f>
        <v>43542</v>
      </c>
      <c r="E1455">
        <f>VLOOKUP(B1455,[3]sheet1!$F$5:$H$3351,3,0)</f>
        <v>2.36</v>
      </c>
      <c r="F1455" t="s">
        <v>59</v>
      </c>
      <c r="G1455" s="2" t="s">
        <v>45</v>
      </c>
      <c r="L1455" t="s">
        <v>47</v>
      </c>
    </row>
    <row r="1456" spans="1:12">
      <c r="A1456" s="74" t="s">
        <v>48</v>
      </c>
      <c r="B1456" s="57" t="s">
        <v>1515</v>
      </c>
      <c r="C1456" s="75" t="str">
        <f>VLOOKUP(B1456,[3]sheet1!$F$5:$R$3349,13,0)</f>
        <v>柱塞气举；</v>
      </c>
      <c r="D1456" s="76">
        <f>VLOOKUP(B1456,[3]sheet1!$F$5:$X$3379,19,0)</f>
        <v>43636</v>
      </c>
      <c r="E1456">
        <f>VLOOKUP(B1456,[3]sheet1!$F$5:$H$3351,3,0)</f>
        <v>0.3</v>
      </c>
      <c r="F1456" s="2" t="s">
        <v>53</v>
      </c>
      <c r="G1456" s="2" t="s">
        <v>45</v>
      </c>
    </row>
    <row r="1457" spans="1:8">
      <c r="A1457" s="74" t="s">
        <v>48</v>
      </c>
      <c r="B1457" s="57" t="s">
        <v>1516</v>
      </c>
      <c r="C1457" s="75"/>
      <c r="D1457" s="76">
        <f>VLOOKUP(B1457,[3]sheet1!$F$5:$X$3379,19,0)</f>
        <v>43446</v>
      </c>
      <c r="E1457">
        <f>VLOOKUP(B1457,[3]sheet1!$F$5:$H$3351,3,0)</f>
        <v>0.4</v>
      </c>
      <c r="F1457" t="s">
        <v>50</v>
      </c>
      <c r="H1457" t="s">
        <v>51</v>
      </c>
    </row>
    <row r="1458" spans="1:8">
      <c r="A1458" s="74" t="s">
        <v>48</v>
      </c>
      <c r="B1458" s="57" t="s">
        <v>1517</v>
      </c>
      <c r="C1458" s="75" t="str">
        <f>VLOOKUP(B1458,[3]sheet1!$F$5:$R$3349,13,0)</f>
        <v>柱塞气举；</v>
      </c>
      <c r="D1458" s="76">
        <f>VLOOKUP(B1458,[3]sheet1!$F$5:$X$3379,19,0)</f>
        <v>43439</v>
      </c>
      <c r="E1458">
        <f>VLOOKUP(B1458,[3]sheet1!$F$5:$H$3351,3,0)</f>
        <v>0.2</v>
      </c>
      <c r="F1458" s="2" t="s">
        <v>53</v>
      </c>
      <c r="G1458" s="2" t="s">
        <v>45</v>
      </c>
    </row>
    <row r="1459" spans="1:8">
      <c r="A1459" s="74" t="s">
        <v>48</v>
      </c>
      <c r="B1459" s="57" t="s">
        <v>1518</v>
      </c>
      <c r="C1459" s="75" t="str">
        <f>VLOOKUP(B1459,[3]sheet1!$F$5:$R$3349,13,0)</f>
        <v>柱塞气举；</v>
      </c>
      <c r="D1459" s="76">
        <f>VLOOKUP(B1459,[3]sheet1!$F$5:$X$3379,19,0)</f>
        <v>43439</v>
      </c>
      <c r="E1459">
        <f>VLOOKUP(B1459,[3]sheet1!$F$5:$H$3351,3,0)</f>
        <v>0.3</v>
      </c>
      <c r="F1459" s="2" t="s">
        <v>53</v>
      </c>
      <c r="G1459" s="2" t="s">
        <v>45</v>
      </c>
    </row>
    <row r="1460" spans="1:8">
      <c r="A1460" s="74" t="s">
        <v>48</v>
      </c>
      <c r="B1460" s="57" t="s">
        <v>1519</v>
      </c>
      <c r="C1460" s="75"/>
      <c r="D1460" s="76">
        <f>VLOOKUP(B1460,[3]sheet1!$F$5:$X$3379,19,0)</f>
        <v>43439</v>
      </c>
      <c r="E1460">
        <f>VLOOKUP(B1460,[3]sheet1!$F$5:$H$3351,3,0)</f>
        <v>0.2</v>
      </c>
      <c r="F1460" s="77" t="s">
        <v>53</v>
      </c>
    </row>
    <row r="1461" spans="1:8">
      <c r="A1461" s="74" t="s">
        <v>48</v>
      </c>
      <c r="B1461" s="57" t="s">
        <v>1520</v>
      </c>
      <c r="C1461" s="75"/>
      <c r="D1461" s="76">
        <f>VLOOKUP(B1461,[3]sheet1!$F$5:$X$3379,19,0)</f>
        <v>43455</v>
      </c>
      <c r="E1461">
        <f>VLOOKUP(B1461,[3]sheet1!$F$5:$H$3351,3,0)</f>
        <v>0.19</v>
      </c>
      <c r="F1461" s="77" t="s">
        <v>53</v>
      </c>
    </row>
    <row r="1462" spans="1:8">
      <c r="A1462" s="74" t="s">
        <v>48</v>
      </c>
      <c r="B1462" s="57" t="s">
        <v>1521</v>
      </c>
      <c r="C1462" s="75"/>
      <c r="D1462" s="76">
        <f>VLOOKUP(B1462,[3]sheet1!$F$5:$X$3379,19,0)</f>
        <v>43455</v>
      </c>
      <c r="E1462">
        <f>VLOOKUP(B1462,[3]sheet1!$F$5:$H$3351,3,0)</f>
        <v>0.16</v>
      </c>
      <c r="F1462" s="77" t="s">
        <v>53</v>
      </c>
    </row>
    <row r="1463" spans="1:8">
      <c r="A1463" s="74" t="s">
        <v>48</v>
      </c>
      <c r="B1463" s="57" t="s">
        <v>1522</v>
      </c>
      <c r="C1463" s="75" t="str">
        <f>VLOOKUP(B1463,[3]sheet1!$F$5:$R$3349,13,0)</f>
        <v>柱塞气举；</v>
      </c>
      <c r="D1463" s="76">
        <f>VLOOKUP(B1463,[3]sheet1!$F$5:$X$3379,19,0)</f>
        <v>43455</v>
      </c>
      <c r="E1463">
        <f>VLOOKUP(B1463,[3]sheet1!$F$5:$H$3351,3,0)</f>
        <v>0.2</v>
      </c>
      <c r="F1463" s="2" t="s">
        <v>53</v>
      </c>
      <c r="G1463" s="2" t="s">
        <v>45</v>
      </c>
    </row>
    <row r="1464" spans="1:8">
      <c r="A1464" s="74" t="s">
        <v>48</v>
      </c>
      <c r="B1464" s="57" t="s">
        <v>1523</v>
      </c>
      <c r="C1464" s="75"/>
      <c r="D1464" s="76">
        <f>VLOOKUP(B1464,[3]sheet1!$F$5:$X$3379,19,0)</f>
        <v>43455</v>
      </c>
      <c r="E1464">
        <f>VLOOKUP(B1464,[3]sheet1!$F$5:$H$3351,3,0)</f>
        <v>0.15</v>
      </c>
      <c r="F1464" s="77" t="s">
        <v>53</v>
      </c>
    </row>
    <row r="1465" spans="1:8">
      <c r="A1465" s="74" t="s">
        <v>48</v>
      </c>
      <c r="B1465" s="57" t="s">
        <v>1524</v>
      </c>
      <c r="C1465" s="75" t="str">
        <f>VLOOKUP(B1465,[3]sheet1!$F$5:$R$3349,13,0)</f>
        <v>柱塞气举；</v>
      </c>
      <c r="D1465" s="76">
        <f>VLOOKUP(B1465,[3]sheet1!$F$5:$X$3379,19,0)</f>
        <v>43455</v>
      </c>
      <c r="E1465">
        <f>VLOOKUP(B1465,[3]sheet1!$F$5:$H$3351,3,0)</f>
        <v>0.4</v>
      </c>
      <c r="F1465" s="2" t="s">
        <v>53</v>
      </c>
      <c r="G1465" s="2" t="s">
        <v>45</v>
      </c>
    </row>
    <row r="1466" spans="1:8">
      <c r="A1466" s="74" t="s">
        <v>48</v>
      </c>
      <c r="B1466" s="57" t="s">
        <v>1525</v>
      </c>
      <c r="C1466" s="75"/>
      <c r="D1466" s="76">
        <f>VLOOKUP(B1466,[3]sheet1!$F$5:$X$3379,19,0)</f>
        <v>43458</v>
      </c>
      <c r="E1466">
        <f>VLOOKUP(B1466,[3]sheet1!$F$5:$H$3351,3,0)</f>
        <v>0.4</v>
      </c>
      <c r="F1466" t="s">
        <v>59</v>
      </c>
    </row>
    <row r="1467" spans="1:8">
      <c r="A1467" s="74" t="s">
        <v>48</v>
      </c>
      <c r="B1467" s="57" t="s">
        <v>1526</v>
      </c>
      <c r="C1467" s="75"/>
      <c r="D1467" s="76">
        <f>VLOOKUP(B1467,[3]sheet1!$F$5:$X$3379,19,0)</f>
        <v>43646</v>
      </c>
      <c r="E1467">
        <f>VLOOKUP(B1467,[3]sheet1!$F$5:$H$3351,3,0)</f>
        <v>0.46</v>
      </c>
      <c r="F1467" t="s">
        <v>59</v>
      </c>
    </row>
    <row r="1468" spans="1:8">
      <c r="A1468" s="74" t="s">
        <v>48</v>
      </c>
      <c r="B1468" s="57" t="s">
        <v>1527</v>
      </c>
      <c r="C1468" s="75" t="str">
        <f>VLOOKUP(B1468,[3]sheet1!$F$5:$R$3349,13,0)</f>
        <v>柱塞气举；</v>
      </c>
      <c r="D1468" s="76">
        <f>VLOOKUP(B1468,[3]sheet1!$F$5:$X$3379,19,0)</f>
        <v>43646</v>
      </c>
      <c r="E1468">
        <f>VLOOKUP(B1468,[3]sheet1!$F$5:$H$3351,3,0)</f>
        <v>1.7</v>
      </c>
      <c r="F1468" s="2" t="s">
        <v>53</v>
      </c>
      <c r="G1468" s="2" t="s">
        <v>45</v>
      </c>
    </row>
    <row r="1469" spans="1:8">
      <c r="A1469" s="74" t="s">
        <v>48</v>
      </c>
      <c r="B1469" s="57" t="s">
        <v>1528</v>
      </c>
      <c r="C1469" s="75"/>
      <c r="D1469" s="76">
        <f>VLOOKUP(B1469,[3]sheet1!$F$5:$X$3379,19,0)</f>
        <v>43677</v>
      </c>
      <c r="E1469">
        <f>VLOOKUP(B1469,[3]sheet1!$F$5:$H$3351,3,0)</f>
        <v>0.28000000000000003</v>
      </c>
      <c r="F1469" t="s">
        <v>59</v>
      </c>
    </row>
    <row r="1470" spans="1:8">
      <c r="A1470" s="74" t="s">
        <v>48</v>
      </c>
      <c r="B1470" s="57" t="s">
        <v>1529</v>
      </c>
      <c r="C1470" s="75" t="str">
        <f>VLOOKUP(B1470,[3]sheet1!$F$5:$R$3349,13,0)</f>
        <v>柱塞气举；</v>
      </c>
      <c r="D1470" s="76">
        <f>VLOOKUP(B1470,[3]sheet1!$F$5:$X$3379,19,0)</f>
        <v>43677</v>
      </c>
      <c r="E1470">
        <f>VLOOKUP(B1470,[3]sheet1!$F$5:$H$3351,3,0)</f>
        <v>0.3</v>
      </c>
      <c r="F1470" s="2" t="s">
        <v>53</v>
      </c>
      <c r="G1470" s="2" t="s">
        <v>45</v>
      </c>
    </row>
    <row r="1471" spans="1:8">
      <c r="A1471" s="74" t="s">
        <v>48</v>
      </c>
      <c r="B1471" s="57" t="s">
        <v>1530</v>
      </c>
      <c r="C1471" s="75" t="str">
        <f>VLOOKUP(B1471,[3]sheet1!$F$5:$R$3349,13,0)</f>
        <v>小斜率自动间开装置试验井；</v>
      </c>
      <c r="D1471" s="76">
        <f>VLOOKUP(B1471,[3]sheet1!$F$5:$X$3379,19,0)</f>
        <v>43438</v>
      </c>
      <c r="E1471">
        <f>VLOOKUP(B1471,[3]sheet1!$F$5:$H$3351,3,0)</f>
        <v>0.7</v>
      </c>
      <c r="F1471" t="s">
        <v>50</v>
      </c>
      <c r="H1471" t="s">
        <v>51</v>
      </c>
    </row>
    <row r="1472" spans="1:8">
      <c r="A1472" s="74" t="s">
        <v>48</v>
      </c>
      <c r="B1472" s="57" t="s">
        <v>1531</v>
      </c>
      <c r="C1472" s="75" t="str">
        <f>VLOOKUP(B1472,[3]sheet1!$F$5:$R$3349,13,0)</f>
        <v>小斜率自动间开装置试验井；</v>
      </c>
      <c r="D1472" s="76">
        <f>VLOOKUP(B1472,[3]sheet1!$F$5:$X$3379,19,0)</f>
        <v>43438</v>
      </c>
      <c r="E1472">
        <f>VLOOKUP(B1472,[3]sheet1!$F$5:$H$3351,3,0)</f>
        <v>0.6</v>
      </c>
      <c r="F1472" t="s">
        <v>50</v>
      </c>
      <c r="H1472" t="s">
        <v>51</v>
      </c>
    </row>
    <row r="1473" spans="1:12">
      <c r="A1473" s="74" t="s">
        <v>48</v>
      </c>
      <c r="B1473" s="57" t="s">
        <v>1532</v>
      </c>
      <c r="C1473" s="75" t="str">
        <f>VLOOKUP(B1473,[3]sheet1!$F$5:$R$3349,13,0)</f>
        <v>柱塞气举；</v>
      </c>
      <c r="D1473" s="76">
        <f>VLOOKUP(B1473,[3]sheet1!$F$5:$X$3379,19,0)</f>
        <v>43438</v>
      </c>
      <c r="E1473">
        <f>VLOOKUP(B1473,[3]sheet1!$F$5:$H$3351,3,0)</f>
        <v>0.3</v>
      </c>
      <c r="F1473" s="2" t="s">
        <v>53</v>
      </c>
      <c r="G1473" s="2" t="s">
        <v>45</v>
      </c>
      <c r="H1473" t="s">
        <v>51</v>
      </c>
    </row>
    <row r="1474" spans="1:12">
      <c r="A1474" s="74" t="s">
        <v>48</v>
      </c>
      <c r="B1474" s="57" t="s">
        <v>1533</v>
      </c>
      <c r="C1474" s="75" t="str">
        <f>VLOOKUP(B1474,[3]sheet1!$F$5:$R$3349,13,0)</f>
        <v>小斜率自动间开装置试验井；</v>
      </c>
      <c r="D1474" s="76">
        <f>VLOOKUP(B1474,[3]sheet1!$F$5:$X$3379,19,0)</f>
        <v>43438</v>
      </c>
      <c r="E1474">
        <f>VLOOKUP(B1474,[3]sheet1!$F$5:$H$3351,3,0)</f>
        <v>0.42</v>
      </c>
      <c r="F1474" t="s">
        <v>50</v>
      </c>
      <c r="H1474" t="s">
        <v>51</v>
      </c>
    </row>
    <row r="1475" spans="1:12">
      <c r="A1475" s="74" t="s">
        <v>48</v>
      </c>
      <c r="B1475" s="57" t="s">
        <v>1534</v>
      </c>
      <c r="C1475" s="75" t="str">
        <f>VLOOKUP(B1475,[3]sheet1!$F$5:$R$3349,13,0)</f>
        <v>小斜率自动间开装置试验井；</v>
      </c>
      <c r="D1475" s="76">
        <f>VLOOKUP(B1475,[3]sheet1!$F$5:$X$3379,19,0)</f>
        <v>43438</v>
      </c>
      <c r="E1475">
        <f>VLOOKUP(B1475,[3]sheet1!$F$5:$H$3351,3,0)</f>
        <v>0.15</v>
      </c>
      <c r="F1475" t="s">
        <v>50</v>
      </c>
      <c r="H1475" t="s">
        <v>51</v>
      </c>
    </row>
    <row r="1476" spans="1:12">
      <c r="A1476" s="74" t="s">
        <v>48</v>
      </c>
      <c r="B1476" s="57" t="s">
        <v>1535</v>
      </c>
      <c r="C1476" s="75"/>
      <c r="D1476" s="76">
        <f>VLOOKUP(B1476,[3]sheet1!$F$5:$X$3379,19,0)</f>
        <v>43439</v>
      </c>
      <c r="E1476">
        <f>VLOOKUP(B1476,[3]sheet1!$F$5:$H$3351,3,0)</f>
        <v>0.3</v>
      </c>
      <c r="F1476" t="s">
        <v>50</v>
      </c>
      <c r="H1476" t="s">
        <v>51</v>
      </c>
    </row>
    <row r="1477" spans="1:12">
      <c r="A1477" s="74" t="s">
        <v>48</v>
      </c>
      <c r="B1477" s="57" t="s">
        <v>1536</v>
      </c>
      <c r="C1477" s="75"/>
      <c r="D1477" s="76">
        <f>VLOOKUP(B1477,[3]sheet1!$F$5:$X$3379,19,0)</f>
        <v>43439</v>
      </c>
      <c r="E1477">
        <f>VLOOKUP(B1477,[3]sheet1!$F$5:$H$3351,3,0)</f>
        <v>0.99</v>
      </c>
      <c r="F1477" t="s">
        <v>59</v>
      </c>
      <c r="H1477" t="s">
        <v>51</v>
      </c>
      <c r="L1477" t="s">
        <v>47</v>
      </c>
    </row>
    <row r="1478" spans="1:12">
      <c r="A1478" s="74" t="s">
        <v>48</v>
      </c>
      <c r="B1478" s="57" t="s">
        <v>1537</v>
      </c>
      <c r="C1478" s="75" t="str">
        <f>VLOOKUP(B1478,[3]sheet1!$F$5:$R$3349,13,0)</f>
        <v>柱塞气举；</v>
      </c>
      <c r="D1478" s="76">
        <f>VLOOKUP(B1478,[3]sheet1!$F$5:$X$3379,19,0)</f>
        <v>43457</v>
      </c>
      <c r="E1478">
        <f>VLOOKUP(B1478,[3]sheet1!$F$5:$H$3351,3,0)</f>
        <v>0.3</v>
      </c>
      <c r="F1478" s="2" t="s">
        <v>53</v>
      </c>
      <c r="G1478" s="2" t="s">
        <v>45</v>
      </c>
      <c r="H1478" t="s">
        <v>51</v>
      </c>
    </row>
    <row r="1479" spans="1:12">
      <c r="A1479" s="74" t="s">
        <v>48</v>
      </c>
      <c r="B1479" s="57" t="s">
        <v>1538</v>
      </c>
      <c r="C1479" s="75"/>
      <c r="D1479" s="76">
        <f>VLOOKUP(B1479,[3]sheet1!$F$5:$X$3379,19,0)</f>
        <v>43457</v>
      </c>
      <c r="E1479">
        <f>VLOOKUP(B1479,[3]sheet1!$F$5:$H$3351,3,0)</f>
        <v>0.22</v>
      </c>
      <c r="F1479" t="s">
        <v>50</v>
      </c>
      <c r="H1479" t="s">
        <v>51</v>
      </c>
    </row>
    <row r="1480" spans="1:12">
      <c r="A1480" s="74" t="s">
        <v>48</v>
      </c>
      <c r="B1480" s="57" t="s">
        <v>1539</v>
      </c>
      <c r="C1480" s="75" t="str">
        <f>VLOOKUP(B1480,[3]sheet1!$F$5:$R$3349,13,0)</f>
        <v>斯伦贝谢实验井；</v>
      </c>
      <c r="D1480" s="76">
        <f>VLOOKUP(B1480,[3]sheet1!$F$5:$X$3379,19,0)</f>
        <v>43441</v>
      </c>
      <c r="E1480">
        <f>VLOOKUP(B1480,[3]sheet1!$F$5:$H$3351,3,0)</f>
        <v>0.43</v>
      </c>
      <c r="F1480" t="s">
        <v>50</v>
      </c>
      <c r="H1480" t="s">
        <v>51</v>
      </c>
    </row>
    <row r="1481" spans="1:12">
      <c r="A1481" s="74" t="s">
        <v>48</v>
      </c>
      <c r="B1481" s="57" t="s">
        <v>1540</v>
      </c>
      <c r="C1481" s="75" t="str">
        <f>VLOOKUP(B1481,[3]sheet1!$F$5:$R$3349,13,0)</f>
        <v>斯伦贝谢实验井；</v>
      </c>
      <c r="D1481" s="76">
        <f>VLOOKUP(B1481,[3]sheet1!$F$5:$X$3379,19,0)</f>
        <v>43441</v>
      </c>
      <c r="E1481">
        <f>VLOOKUP(B1481,[3]sheet1!$F$5:$H$3351,3,0)</f>
        <v>0.38</v>
      </c>
      <c r="F1481" t="s">
        <v>50</v>
      </c>
      <c r="H1481" t="s">
        <v>51</v>
      </c>
    </row>
    <row r="1482" spans="1:12">
      <c r="A1482" s="74" t="s">
        <v>48</v>
      </c>
      <c r="B1482" s="57" t="s">
        <v>1541</v>
      </c>
      <c r="C1482" s="75" t="str">
        <f>VLOOKUP(B1482,[3]sheet1!$F$5:$R$3349,13,0)</f>
        <v>斯伦贝谢实验井；速度管柱；</v>
      </c>
      <c r="D1482" s="76">
        <f>VLOOKUP(B1482,[3]sheet1!$F$5:$X$3379,19,0)</f>
        <v>43441</v>
      </c>
      <c r="E1482">
        <f>VLOOKUP(B1482,[3]sheet1!$F$5:$H$3351,3,0)</f>
        <v>0.41</v>
      </c>
      <c r="F1482" t="s">
        <v>50</v>
      </c>
      <c r="H1482" t="s">
        <v>51</v>
      </c>
    </row>
    <row r="1483" spans="1:12" ht="44.4">
      <c r="A1483" s="74" t="s">
        <v>48</v>
      </c>
      <c r="B1483" s="57" t="s">
        <v>1542</v>
      </c>
      <c r="C1483" s="75" t="str">
        <f>VLOOKUP(B1483,[3]sheet1!$F$5:$R$3349,13,0)</f>
        <v>斯伦贝谢实验井；2021年加热炉井；计划关井（关井轮休）：2022-08-12 08:00因关井轮休(高产井轮休)，关井前油套压2.99/17.00Mpa。</v>
      </c>
      <c r="D1483" s="76">
        <f>VLOOKUP(B1483,[3]sheet1!$F$5:$X$3379,19,0)</f>
        <v>43451</v>
      </c>
      <c r="E1483">
        <f>VLOOKUP(B1483,[3]sheet1!$F$5:$H$3351,3,0)</f>
        <v>2</v>
      </c>
      <c r="F1483" t="s">
        <v>59</v>
      </c>
      <c r="L1483" t="s">
        <v>47</v>
      </c>
    </row>
    <row r="1484" spans="1:12" ht="44.4">
      <c r="A1484" s="74" t="s">
        <v>48</v>
      </c>
      <c r="B1484" s="57" t="s">
        <v>1543</v>
      </c>
      <c r="C1484" s="75" t="str">
        <f>VLOOKUP(B1484,[3]sheet1!$F$5:$R$3349,13,0)</f>
        <v>斯伦贝谢实验井；2021年加热炉井；计划关井（动态监测）：2022-03-18 12:00因动态监测(压力恢复)，关井前油套压14.47/15.25Mpa。</v>
      </c>
      <c r="D1484" s="76">
        <f>VLOOKUP(B1484,[3]sheet1!$F$5:$X$3379,19,0)</f>
        <v>43457</v>
      </c>
      <c r="E1484">
        <f>VLOOKUP(B1484,[3]sheet1!$F$5:$H$3351,3,0)</f>
        <v>4</v>
      </c>
      <c r="F1484" t="s">
        <v>59</v>
      </c>
      <c r="L1484" t="s">
        <v>47</v>
      </c>
    </row>
    <row r="1485" spans="1:12">
      <c r="A1485" s="74" t="s">
        <v>48</v>
      </c>
      <c r="B1485" s="57" t="s">
        <v>1544</v>
      </c>
      <c r="C1485" s="75" t="str">
        <f>VLOOKUP(B1485,[3]sheet1!$F$5:$R$3349,13,0)</f>
        <v>斯伦贝谢实验井；</v>
      </c>
      <c r="D1485" s="76">
        <f>VLOOKUP(B1485,[3]sheet1!$F$5:$X$3379,19,0)</f>
        <v>43449</v>
      </c>
      <c r="E1485">
        <f>VLOOKUP(B1485,[3]sheet1!$F$5:$H$3351,3,0)</f>
        <v>0.28999999999999998</v>
      </c>
      <c r="F1485" t="s">
        <v>50</v>
      </c>
      <c r="H1485" t="s">
        <v>51</v>
      </c>
    </row>
    <row r="1486" spans="1:12">
      <c r="A1486" s="74" t="s">
        <v>48</v>
      </c>
      <c r="B1486" s="57" t="s">
        <v>1545</v>
      </c>
      <c r="C1486" s="75" t="str">
        <f>VLOOKUP(B1486,[3]sheet1!$F$5:$R$3349,13,0)</f>
        <v>斯伦贝谢实验井；</v>
      </c>
      <c r="D1486" s="76">
        <f>VLOOKUP(B1486,[3]sheet1!$F$5:$X$3379,19,0)</f>
        <v>43449</v>
      </c>
      <c r="E1486">
        <f>VLOOKUP(B1486,[3]sheet1!$F$5:$H$3351,3,0)</f>
        <v>0.85</v>
      </c>
      <c r="F1486" t="s">
        <v>50</v>
      </c>
      <c r="H1486" t="s">
        <v>51</v>
      </c>
    </row>
    <row r="1487" spans="1:12">
      <c r="A1487" s="74" t="s">
        <v>48</v>
      </c>
      <c r="B1487" s="57" t="s">
        <v>1546</v>
      </c>
      <c r="C1487" s="75" t="str">
        <f>VLOOKUP(B1487,[3]sheet1!$F$5:$R$3349,13,0)</f>
        <v>柱塞气举；斯伦贝谢实验井；</v>
      </c>
      <c r="D1487" s="76">
        <f>VLOOKUP(B1487,[3]sheet1!$F$5:$X$3379,19,0)</f>
        <v>43687</v>
      </c>
      <c r="E1487">
        <f>VLOOKUP(B1487,[3]sheet1!$F$5:$H$3351,3,0)</f>
        <v>0.4</v>
      </c>
      <c r="F1487" s="2" t="s">
        <v>53</v>
      </c>
      <c r="G1487" s="2" t="s">
        <v>45</v>
      </c>
    </row>
    <row r="1488" spans="1:12" ht="22.2">
      <c r="A1488" s="74" t="s">
        <v>48</v>
      </c>
      <c r="B1488" s="57" t="s">
        <v>1547</v>
      </c>
      <c r="C1488" s="75" t="str">
        <f>VLOOKUP(B1488,[3]sheet1!$F$5:$R$3349,13,0)</f>
        <v>油套同采井；斯伦贝谢实验井；产能试井；</v>
      </c>
      <c r="D1488" s="76">
        <f>VLOOKUP(B1488,[3]sheet1!$F$5:$X$3379,19,0)</f>
        <v>43677</v>
      </c>
      <c r="E1488">
        <f>VLOOKUP(B1488,[3]sheet1!$F$5:$H$3351,3,0)</f>
        <v>2.6</v>
      </c>
      <c r="F1488" t="s">
        <v>59</v>
      </c>
      <c r="L1488" t="s">
        <v>47</v>
      </c>
    </row>
    <row r="1489" spans="1:12">
      <c r="A1489" s="74" t="s">
        <v>48</v>
      </c>
      <c r="B1489" s="57" t="s">
        <v>1548</v>
      </c>
      <c r="C1489" s="75" t="str">
        <f>VLOOKUP(B1489,[3]sheet1!$F$5:$R$3349,13,0)</f>
        <v>油套同采井；斯伦贝谢实验井；</v>
      </c>
      <c r="D1489" s="76">
        <f>VLOOKUP(B1489,[3]sheet1!$F$5:$X$3379,19,0)</f>
        <v>43677</v>
      </c>
      <c r="E1489">
        <f>VLOOKUP(B1489,[3]sheet1!$F$5:$H$3351,3,0)</f>
        <v>0.45</v>
      </c>
      <c r="F1489" t="s">
        <v>59</v>
      </c>
    </row>
    <row r="1490" spans="1:12" ht="22.2">
      <c r="A1490" s="74" t="s">
        <v>48</v>
      </c>
      <c r="B1490" s="57" t="s">
        <v>1549</v>
      </c>
      <c r="C1490" s="75" t="str">
        <f>VLOOKUP(B1490,[3]sheet1!$F$5:$R$3349,13,0)</f>
        <v>斯伦贝谢井，动态监测，多制度产气剖面测试；小斜率自动间开装置试验井；</v>
      </c>
      <c r="D1490" s="76">
        <f>VLOOKUP(B1490,[3]sheet1!$F$5:$X$3379,19,0)</f>
        <v>43687</v>
      </c>
      <c r="E1490">
        <f>VLOOKUP(B1490,[3]sheet1!$F$5:$H$3351,3,0)</f>
        <v>0.77</v>
      </c>
      <c r="F1490" t="s">
        <v>59</v>
      </c>
    </row>
    <row r="1491" spans="1:12">
      <c r="A1491" s="74" t="s">
        <v>48</v>
      </c>
      <c r="B1491" s="57" t="s">
        <v>1550</v>
      </c>
      <c r="C1491" s="75" t="str">
        <f>VLOOKUP(B1491,[3]sheet1!$F$5:$R$3349,13,0)</f>
        <v>柱塞气举；斯伦贝谢实验井；</v>
      </c>
      <c r="D1491" s="76">
        <f>VLOOKUP(B1491,[3]sheet1!$F$5:$X$3379,19,0)</f>
        <v>43674</v>
      </c>
      <c r="E1491">
        <f>VLOOKUP(B1491,[3]sheet1!$F$5:$H$3351,3,0)</f>
        <v>0.75</v>
      </c>
      <c r="F1491" t="s">
        <v>59</v>
      </c>
      <c r="G1491" s="2" t="s">
        <v>45</v>
      </c>
      <c r="L1491" t="s">
        <v>47</v>
      </c>
    </row>
    <row r="1492" spans="1:12">
      <c r="A1492" s="74" t="s">
        <v>48</v>
      </c>
      <c r="B1492" s="57" t="s">
        <v>1551</v>
      </c>
      <c r="C1492" s="75" t="str">
        <f>VLOOKUP(B1492,[3]sheet1!$F$5:$R$3349,13,0)</f>
        <v>斯伦贝谢实验井；</v>
      </c>
      <c r="D1492" s="76">
        <f>VLOOKUP(B1492,[3]sheet1!$F$5:$X$3379,19,0)</f>
        <v>43670</v>
      </c>
      <c r="E1492">
        <f>VLOOKUP(B1492,[3]sheet1!$F$5:$H$3351,3,0)</f>
        <v>0.8</v>
      </c>
      <c r="F1492" t="s">
        <v>59</v>
      </c>
      <c r="L1492" t="s">
        <v>47</v>
      </c>
    </row>
    <row r="1493" spans="1:12" ht="22.2">
      <c r="A1493" s="74" t="s">
        <v>48</v>
      </c>
      <c r="B1493" s="57" t="s">
        <v>1552</v>
      </c>
      <c r="C1493" s="75" t="str">
        <f>VLOOKUP(B1493,[3]sheet1!$F$5:$R$3349,13,0)</f>
        <v>斯伦贝谢实验井；小斜率自动间开装置试验井；</v>
      </c>
      <c r="D1493" s="76">
        <f>VLOOKUP(B1493,[3]sheet1!$F$5:$X$3379,19,0)</f>
        <v>43672</v>
      </c>
      <c r="E1493">
        <f>VLOOKUP(B1493,[3]sheet1!$F$5:$H$3351,3,0)</f>
        <v>1</v>
      </c>
      <c r="F1493" t="s">
        <v>50</v>
      </c>
      <c r="H1493" t="s">
        <v>51</v>
      </c>
    </row>
    <row r="1494" spans="1:12">
      <c r="A1494" s="74" t="s">
        <v>48</v>
      </c>
      <c r="B1494" s="57" t="s">
        <v>1553</v>
      </c>
      <c r="C1494" s="75"/>
      <c r="D1494" s="76">
        <f>VLOOKUP(B1494,[3]sheet1!$F$5:$X$3379,19,0)</f>
        <v>43458</v>
      </c>
      <c r="E1494">
        <f>VLOOKUP(B1494,[3]sheet1!$F$5:$H$3351,3,0)</f>
        <v>0.15</v>
      </c>
      <c r="F1494" s="77" t="s">
        <v>53</v>
      </c>
    </row>
    <row r="1495" spans="1:12">
      <c r="A1495" s="74" t="s">
        <v>48</v>
      </c>
      <c r="B1495" s="57" t="s">
        <v>1554</v>
      </c>
      <c r="C1495" s="75"/>
      <c r="D1495" s="76">
        <f>VLOOKUP(B1495,[3]sheet1!$F$5:$X$3379,19,0)</f>
        <v>43458</v>
      </c>
      <c r="E1495">
        <f>VLOOKUP(B1495,[3]sheet1!$F$5:$H$3351,3,0)</f>
        <v>0.12</v>
      </c>
      <c r="F1495" s="77" t="s">
        <v>53</v>
      </c>
    </row>
    <row r="1496" spans="1:12">
      <c r="A1496" s="74" t="s">
        <v>48</v>
      </c>
      <c r="B1496" s="57" t="s">
        <v>1555</v>
      </c>
      <c r="C1496" s="75"/>
      <c r="D1496" s="76">
        <f>VLOOKUP(B1496,[3]sheet1!$F$5:$X$3379,19,0)</f>
        <v>43458</v>
      </c>
      <c r="E1496">
        <f>VLOOKUP(B1496,[3]sheet1!$F$5:$H$3351,3,0)</f>
        <v>0.35</v>
      </c>
      <c r="F1496" t="s">
        <v>59</v>
      </c>
    </row>
    <row r="1497" spans="1:12" ht="44.4">
      <c r="A1497" s="74" t="s">
        <v>48</v>
      </c>
      <c r="B1497" s="57" t="s">
        <v>1556</v>
      </c>
      <c r="C1497" s="75" t="str">
        <f>VLOOKUP(B1497,[3]sheet1!$F$5:$R$3349,13,0)</f>
        <v>斯伦贝谢实验井；计划关井（关井轮休）：2022-08-12 08:00因关井轮休(高产井轮休)，关井前油套压1.33/6.01Mpa。</v>
      </c>
      <c r="D1497" s="76">
        <f>VLOOKUP(B1497,[3]sheet1!$F$5:$X$3379,19,0)</f>
        <v>43611</v>
      </c>
      <c r="E1497">
        <f>VLOOKUP(B1497,[3]sheet1!$F$5:$H$3351,3,0)</f>
        <v>4.2</v>
      </c>
      <c r="F1497" t="s">
        <v>59</v>
      </c>
      <c r="L1497" t="s">
        <v>47</v>
      </c>
    </row>
    <row r="1498" spans="1:12">
      <c r="A1498" s="74" t="s">
        <v>48</v>
      </c>
      <c r="B1498" s="57" t="s">
        <v>1557</v>
      </c>
      <c r="C1498" s="75"/>
      <c r="D1498" s="76">
        <f>VLOOKUP(B1498,[3]sheet1!$F$5:$X$3379,19,0)</f>
        <v>43619</v>
      </c>
      <c r="E1498">
        <f>VLOOKUP(B1498,[3]sheet1!$F$5:$H$3351,3,0)</f>
        <v>0.48</v>
      </c>
      <c r="F1498" t="s">
        <v>59</v>
      </c>
    </row>
    <row r="1499" spans="1:12">
      <c r="A1499" s="74" t="s">
        <v>48</v>
      </c>
      <c r="B1499" s="57" t="s">
        <v>1558</v>
      </c>
      <c r="C1499" s="75"/>
      <c r="D1499" s="76">
        <f>VLOOKUP(B1499,[3]sheet1!$F$5:$X$3379,19,0)</f>
        <v>43619</v>
      </c>
      <c r="E1499">
        <f>VLOOKUP(B1499,[3]sheet1!$F$5:$H$3351,3,0)</f>
        <v>0.7</v>
      </c>
      <c r="F1499" t="s">
        <v>59</v>
      </c>
    </row>
    <row r="1500" spans="1:12">
      <c r="A1500" s="74" t="s">
        <v>48</v>
      </c>
      <c r="B1500" s="57" t="s">
        <v>1559</v>
      </c>
      <c r="C1500" s="75"/>
      <c r="D1500" s="76">
        <f>VLOOKUP(B1500,[3]sheet1!$F$5:$X$3379,19,0)</f>
        <v>43782</v>
      </c>
      <c r="E1500">
        <f>VLOOKUP(B1500,[3]sheet1!$F$5:$H$3351,3,0)</f>
        <v>0.53</v>
      </c>
      <c r="F1500" t="s">
        <v>59</v>
      </c>
    </row>
    <row r="1501" spans="1:12">
      <c r="A1501" s="74" t="s">
        <v>48</v>
      </c>
      <c r="B1501" s="57" t="s">
        <v>1560</v>
      </c>
      <c r="C1501" s="75"/>
      <c r="D1501" s="76">
        <f>VLOOKUP(B1501,[3]sheet1!$F$5:$X$3379,19,0)</f>
        <v>43783</v>
      </c>
      <c r="E1501">
        <f>VLOOKUP(B1501,[3]sheet1!$F$5:$H$3351,3,0)</f>
        <v>1.03</v>
      </c>
      <c r="F1501" t="s">
        <v>59</v>
      </c>
      <c r="L1501" t="s">
        <v>47</v>
      </c>
    </row>
    <row r="1502" spans="1:12">
      <c r="A1502" s="74" t="s">
        <v>48</v>
      </c>
      <c r="B1502" s="57" t="s">
        <v>1561</v>
      </c>
      <c r="C1502" s="75"/>
      <c r="D1502" s="76">
        <f>VLOOKUP(B1502,[3]sheet1!$F$5:$X$3379,19,0)</f>
        <v>43829</v>
      </c>
      <c r="E1502">
        <f>VLOOKUP(B1502,[3]sheet1!$F$5:$H$3351,3,0)</f>
        <v>0.2</v>
      </c>
      <c r="F1502" s="77" t="s">
        <v>53</v>
      </c>
    </row>
    <row r="1503" spans="1:12">
      <c r="A1503" s="74" t="s">
        <v>48</v>
      </c>
      <c r="B1503" s="57" t="s">
        <v>1562</v>
      </c>
      <c r="C1503" s="75"/>
      <c r="D1503" s="76">
        <f>VLOOKUP(B1503,[3]sheet1!$F$5:$X$3379,19,0)</f>
        <v>44004</v>
      </c>
      <c r="E1503">
        <f>VLOOKUP(B1503,[3]sheet1!$F$5:$H$3351,3,0)</f>
        <v>1.1000000000000001</v>
      </c>
      <c r="F1503" t="s">
        <v>59</v>
      </c>
    </row>
    <row r="1504" spans="1:12">
      <c r="A1504" s="74" t="s">
        <v>1563</v>
      </c>
      <c r="B1504" s="57" t="s">
        <v>1564</v>
      </c>
      <c r="C1504" s="75" t="str">
        <f>VLOOKUP(B1504,[3]sheet1!$F$5:$R$3349,13,0)</f>
        <v>(低产低效井）</v>
      </c>
      <c r="D1504" s="76">
        <f>VLOOKUP(B1504,[3]sheet1!$F$5:$X$3379,19,0)</f>
        <v>39982</v>
      </c>
      <c r="E1504">
        <f>VLOOKUP(B1504,[3]sheet1!$F$5:$H$3351,3,0)</f>
        <v>8.9999999999999993E-3</v>
      </c>
      <c r="F1504" t="s">
        <v>53</v>
      </c>
    </row>
    <row r="1505" spans="1:12">
      <c r="A1505" s="74" t="s">
        <v>1563</v>
      </c>
      <c r="B1505" s="57" t="s">
        <v>1565</v>
      </c>
      <c r="C1505" s="75" t="str">
        <f>VLOOKUP(B1505,[3]sheet1!$F$5:$R$3349,13,0)</f>
        <v>(柱塞气举；无节流器生产)</v>
      </c>
      <c r="D1505" s="76">
        <f>VLOOKUP(B1505,[3]sheet1!$F$5:$X$3379,19,0)</f>
        <v>41180</v>
      </c>
      <c r="E1505">
        <f>VLOOKUP(B1505,[3]sheet1!$F$5:$H$3351,3,0)</f>
        <v>0.11</v>
      </c>
      <c r="F1505" s="2" t="s">
        <v>53</v>
      </c>
      <c r="G1505" s="2" t="s">
        <v>45</v>
      </c>
    </row>
    <row r="1506" spans="1:12">
      <c r="A1506" s="74" t="s">
        <v>1563</v>
      </c>
      <c r="B1506" s="57" t="s">
        <v>1566</v>
      </c>
      <c r="C1506" s="75" t="str">
        <f>VLOOKUP(B1506,[3]sheet1!$F$5:$R$3349,13,0)</f>
        <v>(速度管柱；无节流器生产)</v>
      </c>
      <c r="D1506" s="76">
        <f>VLOOKUP(B1506,[3]sheet1!$F$5:$X$3379,19,0)</f>
        <v>39982</v>
      </c>
      <c r="E1506">
        <f>VLOOKUP(B1506,[3]sheet1!$F$5:$H$3351,3,0)</f>
        <v>0.1</v>
      </c>
      <c r="F1506" t="s">
        <v>50</v>
      </c>
      <c r="H1506" t="s">
        <v>51</v>
      </c>
    </row>
    <row r="1507" spans="1:12">
      <c r="A1507" s="74" t="s">
        <v>1563</v>
      </c>
      <c r="B1507" s="57" t="s">
        <v>1567</v>
      </c>
      <c r="C1507" s="75" t="str">
        <f>VLOOKUP(B1507,[3]sheet1!$F$5:$R$3349,13,0)</f>
        <v>(速度管柱；无节流器生产)</v>
      </c>
      <c r="D1507" s="76">
        <f>VLOOKUP(B1507,[3]sheet1!$F$5:$X$3379,19,0)</f>
        <v>39982</v>
      </c>
      <c r="E1507">
        <f>VLOOKUP(B1507,[3]sheet1!$F$5:$H$3351,3,0)</f>
        <v>0.3</v>
      </c>
      <c r="F1507" t="s">
        <v>50</v>
      </c>
      <c r="H1507" t="s">
        <v>51</v>
      </c>
    </row>
    <row r="1508" spans="1:12" ht="44.4">
      <c r="A1508" s="74" t="s">
        <v>1563</v>
      </c>
      <c r="B1508" s="57" t="s">
        <v>1568</v>
      </c>
      <c r="C1508" s="75" t="str">
        <f>VLOOKUP(B1508,[3]sheet1!$F$5:$R$3349,13,0)</f>
        <v>(柱塞气举；无节流器生产)计划关井（生产组织影响）：2022-04-28 10:52因生产组织影响(下游压力高)，关井前油套压2.2/14.83Mpa。</v>
      </c>
      <c r="D1508" s="76">
        <f>VLOOKUP(B1508,[3]sheet1!$F$5:$X$3379,19,0)</f>
        <v>39988</v>
      </c>
      <c r="E1508">
        <f>VLOOKUP(B1508,[3]sheet1!$F$5:$H$3351,3,0)</f>
        <v>0.28000000000000003</v>
      </c>
      <c r="F1508" s="2" t="s">
        <v>53</v>
      </c>
      <c r="G1508" s="2" t="s">
        <v>45</v>
      </c>
    </row>
    <row r="1509" spans="1:12">
      <c r="A1509" s="74" t="s">
        <v>1563</v>
      </c>
      <c r="B1509" s="57" t="s">
        <v>1569</v>
      </c>
      <c r="C1509" s="75" t="str">
        <f>VLOOKUP(B1509,[3]sheet1!$F$5:$R$3349,13,0)</f>
        <v>(低产低效井)</v>
      </c>
      <c r="D1509" s="76">
        <f>VLOOKUP(B1509,[3]sheet1!$F$5:$X$3379,19,0)</f>
        <v>39980</v>
      </c>
      <c r="E1509">
        <f>VLOOKUP(B1509,[3]sheet1!$F$5:$H$3351,3,0)</f>
        <v>0.15</v>
      </c>
      <c r="F1509" s="77" t="s">
        <v>53</v>
      </c>
    </row>
    <row r="1510" spans="1:12" ht="22.2">
      <c r="A1510" s="74" t="s">
        <v>1563</v>
      </c>
      <c r="B1510" s="57" t="s">
        <v>1570</v>
      </c>
      <c r="C1510" s="75" t="str">
        <f>VLOOKUP(B1510,[3]sheet1!$F$5:$R$3349,13,0)</f>
        <v>（人工泡排；适时泡排；加注量100L；无节流器生产）</v>
      </c>
      <c r="D1510" s="76">
        <f>VLOOKUP(B1510,[3]sheet1!$F$5:$X$3379,19,0)</f>
        <v>39980</v>
      </c>
      <c r="E1510">
        <f>VLOOKUP(B1510,[3]sheet1!$F$5:$H$3351,3,0)</f>
        <v>0.42</v>
      </c>
      <c r="F1510" t="s">
        <v>50</v>
      </c>
      <c r="H1510" t="s">
        <v>51</v>
      </c>
    </row>
    <row r="1511" spans="1:12" ht="44.4">
      <c r="A1511" s="74" t="s">
        <v>1563</v>
      </c>
      <c r="B1511" s="57" t="s">
        <v>1571</v>
      </c>
      <c r="C1511" s="75" t="str">
        <f>VLOOKUP(B1511,[3]sheet1!$F$5:$R$3349,13,0)</f>
        <v>(无节流器生产）非计划关井（井筒故障、节流器故障）：2020-09-10 08:00因井筒故障、节流器故障(节流器失效)，关井前油套压3.32/18.62Mpa。</v>
      </c>
      <c r="D1511" s="76">
        <f>VLOOKUP(B1511,[3]sheet1!$F$5:$X$3379,19,0)</f>
        <v>43237</v>
      </c>
      <c r="E1511">
        <f>VLOOKUP(B1511,[3]sheet1!$F$5:$H$3351,3,0)</f>
        <v>1.5</v>
      </c>
      <c r="F1511" s="2" t="s">
        <v>59</v>
      </c>
      <c r="J1511" t="s">
        <v>128</v>
      </c>
      <c r="L1511" t="s">
        <v>47</v>
      </c>
    </row>
    <row r="1512" spans="1:12">
      <c r="A1512" s="74" t="s">
        <v>1563</v>
      </c>
      <c r="B1512" s="57" t="s">
        <v>1572</v>
      </c>
      <c r="C1512" s="75" t="str">
        <f>VLOOKUP(B1512,[3]sheet1!$F$5:$R$3349,13,0)</f>
        <v>(柱塞气举；无节流器生产)</v>
      </c>
      <c r="D1512" s="76">
        <f>VLOOKUP(B1512,[3]sheet1!$F$5:$X$3379,19,0)</f>
        <v>43696</v>
      </c>
      <c r="E1512">
        <f>VLOOKUP(B1512,[3]sheet1!$F$5:$H$3351,3,0)</f>
        <v>0.51</v>
      </c>
      <c r="F1512" s="2" t="s">
        <v>53</v>
      </c>
      <c r="G1512" s="2" t="s">
        <v>45</v>
      </c>
      <c r="H1512" t="s">
        <v>51</v>
      </c>
    </row>
    <row r="1513" spans="1:12" ht="22.2">
      <c r="A1513" s="74" t="s">
        <v>1563</v>
      </c>
      <c r="B1513" s="57" t="s">
        <v>1573</v>
      </c>
      <c r="C1513" s="75" t="str">
        <f>VLOOKUP(B1513,[3]sheet1!$F$5:$R$3349,13,0)</f>
        <v>（人工泡排；适时泡排；加注量100L；无节流器生产）</v>
      </c>
      <c r="D1513" s="76">
        <f>VLOOKUP(B1513,[3]sheet1!$F$5:$X$3379,19,0)</f>
        <v>43641</v>
      </c>
      <c r="E1513">
        <f>VLOOKUP(B1513,[3]sheet1!$F$5:$H$3351,3,0)</f>
        <v>0.22</v>
      </c>
      <c r="F1513" t="s">
        <v>50</v>
      </c>
      <c r="H1513" t="s">
        <v>51</v>
      </c>
    </row>
    <row r="1514" spans="1:12">
      <c r="A1514" s="74" t="s">
        <v>1563</v>
      </c>
      <c r="B1514" s="57" t="s">
        <v>1574</v>
      </c>
      <c r="C1514" s="75"/>
      <c r="D1514" s="76">
        <f>VLOOKUP(B1514,[3]sheet1!$F$5:$X$3379,19,0)</f>
        <v>43677</v>
      </c>
      <c r="E1514">
        <f>VLOOKUP(B1514,[3]sheet1!$F$5:$H$3351,3,0)</f>
        <v>1</v>
      </c>
      <c r="F1514" t="s">
        <v>59</v>
      </c>
      <c r="L1514" t="s">
        <v>47</v>
      </c>
    </row>
    <row r="1515" spans="1:12">
      <c r="A1515" s="74" t="s">
        <v>1563</v>
      </c>
      <c r="B1515" s="57" t="s">
        <v>1575</v>
      </c>
      <c r="C1515" s="75" t="str">
        <f>VLOOKUP(B1515,[3]sheet1!$F$5:$R$3349,13,0)</f>
        <v>(柱塞气举；无节流器生产)</v>
      </c>
      <c r="D1515" s="76">
        <f>VLOOKUP(B1515,[3]sheet1!$F$5:$X$3379,19,0)</f>
        <v>43696</v>
      </c>
      <c r="E1515">
        <f>VLOOKUP(B1515,[3]sheet1!$F$5:$H$3351,3,0)</f>
        <v>0.66720000000000002</v>
      </c>
      <c r="F1515" s="2" t="s">
        <v>53</v>
      </c>
      <c r="G1515" s="2" t="s">
        <v>45</v>
      </c>
      <c r="H1515" t="s">
        <v>51</v>
      </c>
    </row>
    <row r="1516" spans="1:12">
      <c r="A1516" s="74" t="s">
        <v>1563</v>
      </c>
      <c r="B1516" s="57" t="s">
        <v>1576</v>
      </c>
      <c r="C1516" s="75" t="str">
        <f>VLOOKUP(B1516,[3]sheet1!$F$5:$R$3349,13,0)</f>
        <v>(柱塞气举；无节流器生产)</v>
      </c>
      <c r="D1516" s="76">
        <f>VLOOKUP(B1516,[3]sheet1!$F$5:$X$3379,19,0)</f>
        <v>43696</v>
      </c>
      <c r="E1516">
        <f>VLOOKUP(B1516,[3]sheet1!$F$5:$H$3351,3,0)</f>
        <v>0.36</v>
      </c>
      <c r="F1516" s="2" t="s">
        <v>53</v>
      </c>
      <c r="G1516" s="2" t="s">
        <v>45</v>
      </c>
      <c r="H1516" t="s">
        <v>51</v>
      </c>
    </row>
    <row r="1517" spans="1:12">
      <c r="A1517" s="74" t="s">
        <v>1563</v>
      </c>
      <c r="B1517" s="57" t="s">
        <v>1577</v>
      </c>
      <c r="C1517" s="75" t="str">
        <f>VLOOKUP(B1517,[3]sheet1!$F$5:$R$3349,13,0)</f>
        <v>(柱塞气举；无节流器生产)</v>
      </c>
      <c r="D1517" s="76">
        <f>VLOOKUP(B1517,[3]sheet1!$F$5:$X$3379,19,0)</f>
        <v>43696</v>
      </c>
      <c r="E1517">
        <f>VLOOKUP(B1517,[3]sheet1!$F$5:$H$3351,3,0)</f>
        <v>0.28000000000000003</v>
      </c>
      <c r="F1517" s="2" t="s">
        <v>53</v>
      </c>
      <c r="G1517" s="2" t="s">
        <v>45</v>
      </c>
    </row>
    <row r="1518" spans="1:12">
      <c r="A1518" s="74" t="s">
        <v>1563</v>
      </c>
      <c r="B1518" s="57" t="s">
        <v>1578</v>
      </c>
      <c r="C1518" s="75" t="str">
        <f>VLOOKUP(B1518,[3]sheet1!$F$5:$R$3349,13,0)</f>
        <v>（人工泡排；适时泡排；加注量100L）</v>
      </c>
      <c r="D1518" s="76">
        <f>VLOOKUP(B1518,[3]sheet1!$F$5:$X$3379,19,0)</f>
        <v>43641</v>
      </c>
      <c r="E1518">
        <f>VLOOKUP(B1518,[3]sheet1!$F$5:$H$3351,3,0)</f>
        <v>0.62</v>
      </c>
      <c r="F1518" t="s">
        <v>50</v>
      </c>
      <c r="H1518" t="s">
        <v>51</v>
      </c>
    </row>
    <row r="1519" spans="1:12">
      <c r="A1519" s="74" t="s">
        <v>1563</v>
      </c>
      <c r="B1519" s="57" t="s">
        <v>1579</v>
      </c>
      <c r="C1519" s="75" t="str">
        <f>VLOOKUP(B1519,[3]sheet1!$F$5:$R$3349,13,0)</f>
        <v>(柱塞气举；无节流器生产)</v>
      </c>
      <c r="D1519" s="76">
        <f>VLOOKUP(B1519,[3]sheet1!$F$5:$X$3379,19,0)</f>
        <v>43269</v>
      </c>
      <c r="E1519">
        <f>VLOOKUP(B1519,[3]sheet1!$F$5:$H$3351,3,0)</f>
        <v>0.32</v>
      </c>
      <c r="F1519" s="2" t="s">
        <v>53</v>
      </c>
      <c r="G1519" s="2" t="s">
        <v>45</v>
      </c>
      <c r="H1519" t="s">
        <v>51</v>
      </c>
    </row>
    <row r="1520" spans="1:12" ht="22.2">
      <c r="A1520" s="74" t="s">
        <v>1563</v>
      </c>
      <c r="B1520" s="57" t="s">
        <v>1580</v>
      </c>
      <c r="C1520" s="75" t="str">
        <f>VLOOKUP(B1520,[3]sheet1!$F$5:$R$3349,13,0)</f>
        <v>(人工泡排；适时泡排；加注量100L；无节流器生产；远程间开）</v>
      </c>
      <c r="D1520" s="76">
        <f>VLOOKUP(B1520,[3]sheet1!$F$5:$X$3379,19,0)</f>
        <v>43032</v>
      </c>
      <c r="E1520">
        <f>VLOOKUP(B1520,[3]sheet1!$F$5:$H$3351,3,0)</f>
        <v>0.26</v>
      </c>
      <c r="F1520" t="s">
        <v>50</v>
      </c>
      <c r="H1520" t="s">
        <v>51</v>
      </c>
    </row>
    <row r="1521" spans="1:12" ht="22.2">
      <c r="A1521" s="74" t="s">
        <v>1563</v>
      </c>
      <c r="B1521" s="57" t="s">
        <v>1581</v>
      </c>
      <c r="C1521" s="75" t="str">
        <f>VLOOKUP(B1521,[3]sheet1!$F$5:$R$3349,13,0)</f>
        <v>（人工泡排；适时泡排；加注量100L；储层解堵）</v>
      </c>
      <c r="D1521" s="76">
        <f>VLOOKUP(B1521,[3]sheet1!$F$5:$X$3379,19,0)</f>
        <v>43269</v>
      </c>
      <c r="E1521">
        <f>VLOOKUP(B1521,[3]sheet1!$F$5:$H$3351,3,0)</f>
        <v>0</v>
      </c>
      <c r="F1521" t="s">
        <v>50</v>
      </c>
      <c r="H1521" t="s">
        <v>51</v>
      </c>
    </row>
    <row r="1522" spans="1:12" ht="22.2">
      <c r="A1522" s="74" t="s">
        <v>1563</v>
      </c>
      <c r="B1522" s="57" t="s">
        <v>1582</v>
      </c>
      <c r="C1522" s="75" t="str">
        <f>VLOOKUP(B1522,[3]sheet1!$F$5:$R$3349,13,0)</f>
        <v>（人工泡排；适时泡排；加注量100L；储层解堵）</v>
      </c>
      <c r="D1522" s="76">
        <f>VLOOKUP(B1522,[3]sheet1!$F$5:$X$3379,19,0)</f>
        <v>43288</v>
      </c>
      <c r="E1522">
        <f>VLOOKUP(B1522,[3]sheet1!$F$5:$H$3351,3,0)</f>
        <v>0.05</v>
      </c>
      <c r="F1522" t="s">
        <v>50</v>
      </c>
      <c r="H1522" t="s">
        <v>51</v>
      </c>
    </row>
    <row r="1523" spans="1:12">
      <c r="A1523" s="74" t="s">
        <v>1563</v>
      </c>
      <c r="B1523" s="57" t="s">
        <v>1583</v>
      </c>
      <c r="C1523" s="75" t="str">
        <f>VLOOKUP(B1523,[3]sheet1!$F$5:$R$3349,13,0)</f>
        <v>(柱塞气举；无节流器生产)</v>
      </c>
      <c r="D1523" s="76">
        <f>VLOOKUP(B1523,[3]sheet1!$F$5:$X$3379,19,0)</f>
        <v>43249</v>
      </c>
      <c r="E1523">
        <f>VLOOKUP(B1523,[3]sheet1!$F$5:$H$3351,3,0)</f>
        <v>0.03</v>
      </c>
      <c r="F1523" s="2" t="s">
        <v>53</v>
      </c>
      <c r="G1523" s="2" t="s">
        <v>45</v>
      </c>
    </row>
    <row r="1524" spans="1:12">
      <c r="A1524" s="74" t="s">
        <v>1563</v>
      </c>
      <c r="B1524" s="57" t="s">
        <v>1584</v>
      </c>
      <c r="C1524" s="75" t="str">
        <f>VLOOKUP(B1524,[3]sheet1!$F$5:$R$3349,13,0)</f>
        <v>（人工泡排；适时泡排；加注量100L）</v>
      </c>
      <c r="D1524" s="76">
        <f>VLOOKUP(B1524,[3]sheet1!$F$5:$X$3379,19,0)</f>
        <v>43250</v>
      </c>
      <c r="E1524">
        <f>VLOOKUP(B1524,[3]sheet1!$F$5:$H$3351,3,0)</f>
        <v>0.05</v>
      </c>
      <c r="F1524" t="s">
        <v>50</v>
      </c>
      <c r="H1524" t="s">
        <v>51</v>
      </c>
    </row>
    <row r="1525" spans="1:12">
      <c r="A1525" s="74" t="s">
        <v>1563</v>
      </c>
      <c r="B1525" s="57" t="s">
        <v>1585</v>
      </c>
      <c r="C1525" s="75" t="str">
        <f>VLOOKUP(B1525,[3]sheet1!$F$5:$R$3349,13,0)</f>
        <v>(柱塞气举；无节流器生产)</v>
      </c>
      <c r="D1525" s="76">
        <f>VLOOKUP(B1525,[3]sheet1!$F$5:$X$3379,19,0)</f>
        <v>43032</v>
      </c>
      <c r="E1525">
        <f>VLOOKUP(B1525,[3]sheet1!$F$5:$H$3351,3,0)</f>
        <v>0.03</v>
      </c>
      <c r="F1525" s="2" t="s">
        <v>53</v>
      </c>
      <c r="G1525" s="2" t="s">
        <v>45</v>
      </c>
    </row>
    <row r="1526" spans="1:12">
      <c r="A1526" s="74" t="s">
        <v>1563</v>
      </c>
      <c r="B1526" s="57" t="s">
        <v>1586</v>
      </c>
      <c r="C1526" s="75" t="str">
        <f>VLOOKUP(B1526,[3]sheet1!$F$5:$R$3349,13,0)</f>
        <v>（人工泡排；适时泡排；加注量100L）</v>
      </c>
      <c r="D1526" s="76">
        <f>VLOOKUP(B1526,[3]sheet1!$F$5:$X$3379,19,0)</f>
        <v>43250</v>
      </c>
      <c r="E1526">
        <f>VLOOKUP(B1526,[3]sheet1!$F$5:$H$3351,3,0)</f>
        <v>0.96</v>
      </c>
      <c r="F1526" t="s">
        <v>59</v>
      </c>
    </row>
    <row r="1527" spans="1:12">
      <c r="A1527" s="74" t="s">
        <v>1563</v>
      </c>
      <c r="B1527" s="57" t="s">
        <v>1587</v>
      </c>
      <c r="C1527" s="75" t="str">
        <f>VLOOKUP(B1527,[3]sheet1!$F$5:$R$3349,13,0)</f>
        <v>(柱塞气举；无节流器生产）</v>
      </c>
      <c r="D1527" s="76">
        <f>VLOOKUP(B1527,[3]sheet1!$F$5:$X$3379,19,0)</f>
        <v>43269</v>
      </c>
      <c r="E1527">
        <f>VLOOKUP(B1527,[3]sheet1!$F$5:$H$3351,3,0)</f>
        <v>0</v>
      </c>
      <c r="F1527" s="2" t="s">
        <v>53</v>
      </c>
      <c r="G1527" s="2" t="s">
        <v>45</v>
      </c>
    </row>
    <row r="1528" spans="1:12">
      <c r="A1528" s="74" t="s">
        <v>1563</v>
      </c>
      <c r="B1528" s="57" t="s">
        <v>1588</v>
      </c>
      <c r="C1528" s="75" t="str">
        <f>VLOOKUP(B1528,[3]sheet1!$F$5:$R$3349,13,0)</f>
        <v>(柱塞气举；无节流器生产)</v>
      </c>
      <c r="D1528" s="76">
        <f>VLOOKUP(B1528,[3]sheet1!$F$5:$X$3379,19,0)</f>
        <v>43250</v>
      </c>
      <c r="E1528">
        <f>VLOOKUP(B1528,[3]sheet1!$F$5:$H$3351,3,0)</f>
        <v>0.1</v>
      </c>
      <c r="F1528" s="2" t="s">
        <v>53</v>
      </c>
      <c r="G1528" s="2" t="s">
        <v>45</v>
      </c>
    </row>
    <row r="1529" spans="1:12">
      <c r="A1529" s="74" t="s">
        <v>1563</v>
      </c>
      <c r="B1529" s="57" t="s">
        <v>1589</v>
      </c>
      <c r="C1529" s="75" t="str">
        <f>VLOOKUP(B1529,[3]sheet1!$F$5:$R$3349,13,0)</f>
        <v>(柱塞气举；无节流器生产)</v>
      </c>
      <c r="D1529" s="76">
        <f>VLOOKUP(B1529,[3]sheet1!$F$5:$X$3379,19,0)</f>
        <v>43269</v>
      </c>
      <c r="E1529">
        <f>VLOOKUP(B1529,[3]sheet1!$F$5:$H$3351,3,0)</f>
        <v>0.4</v>
      </c>
      <c r="F1529" s="2" t="s">
        <v>53</v>
      </c>
      <c r="G1529" s="2" t="s">
        <v>45</v>
      </c>
      <c r="H1529" t="s">
        <v>51</v>
      </c>
    </row>
    <row r="1530" spans="1:12">
      <c r="A1530" s="74" t="s">
        <v>1563</v>
      </c>
      <c r="B1530" s="57" t="s">
        <v>1590</v>
      </c>
      <c r="C1530" s="75" t="str">
        <f>VLOOKUP(B1530,[3]sheet1!$F$5:$R$3349,13,0)</f>
        <v>(柱塞气举；无节流器生产)</v>
      </c>
      <c r="D1530" s="76">
        <f>VLOOKUP(B1530,[3]sheet1!$F$5:$X$3379,19,0)</f>
        <v>43250</v>
      </c>
      <c r="E1530">
        <f>VLOOKUP(B1530,[3]sheet1!$F$5:$H$3351,3,0)</f>
        <v>0.33</v>
      </c>
      <c r="F1530" s="2" t="s">
        <v>53</v>
      </c>
      <c r="G1530" s="2" t="s">
        <v>45</v>
      </c>
      <c r="H1530" t="s">
        <v>51</v>
      </c>
    </row>
    <row r="1531" spans="1:12" ht="44.4">
      <c r="A1531" s="74" t="s">
        <v>1563</v>
      </c>
      <c r="B1531" s="57" t="s">
        <v>1591</v>
      </c>
      <c r="C1531" s="75" t="str">
        <f>VLOOKUP(B1531,[3]sheet1!$F$5:$R$3349,13,0)</f>
        <v>(速度管柱；无节流器生产)计划关井（关井轮休）：2022-06-24 10:45因关井轮休(高产井轮休)，关井前油套压2/9.19Mpa。</v>
      </c>
      <c r="D1531" s="76">
        <f>VLOOKUP(B1531,[3]sheet1!$F$5:$X$3379,19,0)</f>
        <v>42570</v>
      </c>
      <c r="E1531">
        <f>VLOOKUP(B1531,[3]sheet1!$F$5:$H$3351,3,0)</f>
        <v>2.2999999999999998</v>
      </c>
      <c r="F1531" t="s">
        <v>59</v>
      </c>
      <c r="H1531" t="s">
        <v>51</v>
      </c>
      <c r="L1531" t="s">
        <v>47</v>
      </c>
    </row>
    <row r="1532" spans="1:12">
      <c r="A1532" s="74" t="s">
        <v>1563</v>
      </c>
      <c r="B1532" s="57" t="s">
        <v>1592</v>
      </c>
      <c r="C1532" s="75" t="str">
        <f>VLOOKUP(B1532,[3]sheet1!$F$5:$R$3349,13,0)</f>
        <v>(柱塞气举；无节流器生产)</v>
      </c>
      <c r="D1532" s="76">
        <f>VLOOKUP(B1532,[3]sheet1!$F$5:$X$3379,19,0)</f>
        <v>42551</v>
      </c>
      <c r="E1532">
        <f>VLOOKUP(B1532,[3]sheet1!$F$5:$H$3351,3,0)</f>
        <v>0.1</v>
      </c>
      <c r="F1532" s="2" t="s">
        <v>53</v>
      </c>
      <c r="G1532" s="2" t="s">
        <v>45</v>
      </c>
    </row>
    <row r="1533" spans="1:12">
      <c r="A1533" s="74" t="s">
        <v>1563</v>
      </c>
      <c r="B1533" s="57" t="s">
        <v>1593</v>
      </c>
      <c r="C1533" s="75" t="str">
        <f>VLOOKUP(B1533,[3]sheet1!$F$5:$R$3349,13,0)</f>
        <v>(速度管柱；无节流器生产)</v>
      </c>
      <c r="D1533" s="76">
        <f>VLOOKUP(B1533,[3]sheet1!$F$5:$X$3379,19,0)</f>
        <v>42579</v>
      </c>
      <c r="E1533">
        <f>VLOOKUP(B1533,[3]sheet1!$F$5:$H$3351,3,0)</f>
        <v>0.65</v>
      </c>
      <c r="F1533" t="s">
        <v>50</v>
      </c>
      <c r="H1533" t="s">
        <v>51</v>
      </c>
    </row>
    <row r="1534" spans="1:12">
      <c r="A1534" s="74" t="s">
        <v>1563</v>
      </c>
      <c r="B1534" s="57" t="s">
        <v>1594</v>
      </c>
      <c r="C1534" s="75" t="str">
        <f>VLOOKUP(B1534,[3]sheet1!$F$5:$R$3349,13,0)</f>
        <v>（人工泡排；适时泡排；加注量100L）</v>
      </c>
      <c r="D1534" s="76">
        <f>VLOOKUP(B1534,[3]sheet1!$F$5:$X$3379,19,0)</f>
        <v>42579</v>
      </c>
      <c r="E1534">
        <f>VLOOKUP(B1534,[3]sheet1!$F$5:$H$3351,3,0)</f>
        <v>0.3</v>
      </c>
      <c r="F1534" t="s">
        <v>50</v>
      </c>
      <c r="H1534" t="s">
        <v>51</v>
      </c>
    </row>
    <row r="1535" spans="1:12">
      <c r="A1535" s="74" t="s">
        <v>1563</v>
      </c>
      <c r="B1535" s="57" t="s">
        <v>1595</v>
      </c>
      <c r="C1535" s="75" t="str">
        <f>VLOOKUP(B1535,[3]sheet1!$F$5:$R$3349,13,0)</f>
        <v>（人工泡排；适时泡排；加注量100L）</v>
      </c>
      <c r="D1535" s="76">
        <f>VLOOKUP(B1535,[3]sheet1!$F$5:$X$3379,19,0)</f>
        <v>42551</v>
      </c>
      <c r="E1535">
        <f>VLOOKUP(B1535,[3]sheet1!$F$5:$H$3351,3,0)</f>
        <v>0.31</v>
      </c>
      <c r="F1535" t="s">
        <v>50</v>
      </c>
      <c r="H1535" t="s">
        <v>51</v>
      </c>
    </row>
    <row r="1536" spans="1:12">
      <c r="A1536" s="74" t="s">
        <v>1563</v>
      </c>
      <c r="B1536" s="57" t="s">
        <v>1596</v>
      </c>
      <c r="C1536" s="75" t="str">
        <f>VLOOKUP(B1536,[3]sheet1!$F$5:$R$3349,13,0)</f>
        <v>(柱塞气举；无节流器生产)</v>
      </c>
      <c r="D1536" s="76">
        <f>VLOOKUP(B1536,[3]sheet1!$F$5:$X$3379,19,0)</f>
        <v>42512</v>
      </c>
      <c r="E1536">
        <f>VLOOKUP(B1536,[3]sheet1!$F$5:$H$3351,3,0)</f>
        <v>0.42</v>
      </c>
      <c r="F1536" s="2" t="s">
        <v>53</v>
      </c>
      <c r="G1536" s="2" t="s">
        <v>45</v>
      </c>
    </row>
    <row r="1537" spans="1:12">
      <c r="A1537" s="74" t="s">
        <v>1563</v>
      </c>
      <c r="B1537" s="57" t="s">
        <v>1597</v>
      </c>
      <c r="C1537" s="75" t="str">
        <f>VLOOKUP(B1537,[3]sheet1!$F$5:$R$3349,13,0)</f>
        <v>(速度管柱；无节流器生产)</v>
      </c>
      <c r="D1537" s="76">
        <f>VLOOKUP(B1537,[3]sheet1!$F$5:$X$3379,19,0)</f>
        <v>42014</v>
      </c>
      <c r="E1537">
        <f>VLOOKUP(B1537,[3]sheet1!$F$5:$H$3351,3,0)</f>
        <v>0.32</v>
      </c>
      <c r="F1537" t="s">
        <v>50</v>
      </c>
      <c r="H1537" t="s">
        <v>51</v>
      </c>
    </row>
    <row r="1538" spans="1:12" ht="22.2">
      <c r="A1538" s="74" t="s">
        <v>1563</v>
      </c>
      <c r="B1538" s="57" t="s">
        <v>1598</v>
      </c>
      <c r="C1538" s="75" t="str">
        <f>VLOOKUP(B1538,[3]sheet1!$F$5:$R$3349,13,0)</f>
        <v>（人工泡排；适时泡排；加注量100L；无节流器生产）</v>
      </c>
      <c r="D1538" s="76">
        <f>VLOOKUP(B1538,[3]sheet1!$F$5:$X$3379,19,0)</f>
        <v>42014</v>
      </c>
      <c r="E1538">
        <f>VLOOKUP(B1538,[3]sheet1!$F$5:$H$3351,3,0)</f>
        <v>0.18</v>
      </c>
      <c r="F1538" t="s">
        <v>50</v>
      </c>
      <c r="H1538" t="s">
        <v>51</v>
      </c>
    </row>
    <row r="1539" spans="1:12">
      <c r="A1539" s="74" t="s">
        <v>1563</v>
      </c>
      <c r="B1539" s="57" t="s">
        <v>1599</v>
      </c>
      <c r="C1539" s="75" t="str">
        <f>VLOOKUP(B1539,[3]sheet1!$F$5:$R$3349,13,0)</f>
        <v>（人工泡排；适时泡排；加注量100L）</v>
      </c>
      <c r="D1539" s="76">
        <f>VLOOKUP(B1539,[3]sheet1!$F$5:$X$3379,19,0)</f>
        <v>42012</v>
      </c>
      <c r="E1539">
        <f>VLOOKUP(B1539,[3]sheet1!$F$5:$H$3351,3,0)</f>
        <v>0.42</v>
      </c>
      <c r="F1539" t="s">
        <v>50</v>
      </c>
      <c r="H1539" t="s">
        <v>51</v>
      </c>
    </row>
    <row r="1540" spans="1:12">
      <c r="A1540" s="74" t="s">
        <v>1563</v>
      </c>
      <c r="B1540" s="57" t="s">
        <v>1600</v>
      </c>
      <c r="C1540" s="75" t="str">
        <f>VLOOKUP(B1540,[3]sheet1!$F$5:$R$3349,13,0)</f>
        <v>(速度管柱；无节流器生产)</v>
      </c>
      <c r="D1540" s="76">
        <f>VLOOKUP(B1540,[3]sheet1!$F$5:$X$3379,19,0)</f>
        <v>42585</v>
      </c>
      <c r="E1540">
        <f>VLOOKUP(B1540,[3]sheet1!$F$5:$H$3351,3,0)</f>
        <v>0.1</v>
      </c>
      <c r="F1540" t="s">
        <v>50</v>
      </c>
      <c r="H1540" t="s">
        <v>51</v>
      </c>
      <c r="L1540" t="s">
        <v>47</v>
      </c>
    </row>
    <row r="1541" spans="1:12">
      <c r="A1541" s="74" t="s">
        <v>1563</v>
      </c>
      <c r="B1541" s="57" t="s">
        <v>1601</v>
      </c>
      <c r="C1541" s="75" t="str">
        <f>VLOOKUP(B1541,[3]sheet1!$F$5:$R$3349,13,0)</f>
        <v>(柱塞气举；无节流器生产)</v>
      </c>
      <c r="D1541" s="76">
        <f>VLOOKUP(B1541,[3]sheet1!$F$5:$X$3379,19,0)</f>
        <v>43360</v>
      </c>
      <c r="E1541">
        <f>VLOOKUP(B1541,[3]sheet1!$F$5:$H$3351,3,0)</f>
        <v>0.34</v>
      </c>
      <c r="F1541" s="2" t="s">
        <v>53</v>
      </c>
      <c r="G1541" s="2" t="s">
        <v>45</v>
      </c>
    </row>
    <row r="1542" spans="1:12">
      <c r="A1542" s="74" t="s">
        <v>1563</v>
      </c>
      <c r="B1542" s="57" t="s">
        <v>1602</v>
      </c>
      <c r="C1542" s="75" t="str">
        <f>VLOOKUP(B1542,[3]sheet1!$F$5:$R$3349,13,0)</f>
        <v>(柱塞气举；无节流器生产)</v>
      </c>
      <c r="D1542" s="76">
        <f>VLOOKUP(B1542,[3]sheet1!$F$5:$X$3379,19,0)</f>
        <v>43360</v>
      </c>
      <c r="E1542">
        <f>VLOOKUP(B1542,[3]sheet1!$F$5:$H$3351,3,0)</f>
        <v>0.3</v>
      </c>
      <c r="F1542" s="2" t="s">
        <v>53</v>
      </c>
      <c r="G1542" s="2" t="s">
        <v>45</v>
      </c>
    </row>
    <row r="1543" spans="1:12">
      <c r="A1543" s="74" t="s">
        <v>1563</v>
      </c>
      <c r="B1543" s="57" t="s">
        <v>1603</v>
      </c>
      <c r="C1543" s="75" t="str">
        <f>VLOOKUP(B1543,[3]sheet1!$F$5:$R$3349,13,0)</f>
        <v>(柱塞气举；无节流器生产)</v>
      </c>
      <c r="D1543" s="76">
        <f>VLOOKUP(B1543,[3]sheet1!$F$5:$X$3379,19,0)</f>
        <v>43360</v>
      </c>
      <c r="E1543">
        <f>VLOOKUP(B1543,[3]sheet1!$F$5:$H$3351,3,0)</f>
        <v>0.3</v>
      </c>
      <c r="F1543" s="2" t="s">
        <v>53</v>
      </c>
      <c r="G1543" s="2" t="s">
        <v>45</v>
      </c>
    </row>
    <row r="1544" spans="1:12">
      <c r="A1544" s="74" t="s">
        <v>1563</v>
      </c>
      <c r="B1544" s="57" t="s">
        <v>1604</v>
      </c>
      <c r="C1544" s="75" t="str">
        <f>VLOOKUP(B1544,[3]sheet1!$F$5:$R$3349,13,0)</f>
        <v>(速度管柱；无节流器生产)</v>
      </c>
      <c r="D1544" s="76">
        <f>VLOOKUP(B1544,[3]sheet1!$F$5:$X$3379,19,0)</f>
        <v>43360</v>
      </c>
      <c r="E1544">
        <f>VLOOKUP(B1544,[3]sheet1!$F$5:$H$3351,3,0)</f>
        <v>0.38</v>
      </c>
      <c r="F1544" t="s">
        <v>50</v>
      </c>
      <c r="H1544" t="s">
        <v>51</v>
      </c>
    </row>
    <row r="1545" spans="1:12" ht="22.2">
      <c r="A1545" s="74" t="s">
        <v>1563</v>
      </c>
      <c r="B1545" s="57" t="s">
        <v>1605</v>
      </c>
      <c r="C1545" s="75" t="str">
        <f>VLOOKUP(B1545,[3]sheet1!$F$5:$R$3349,13,0)</f>
        <v>(柱塞气举；无节流器生产；低产低效井）</v>
      </c>
      <c r="D1545" s="76">
        <f>VLOOKUP(B1545,[3]sheet1!$F$5:$X$3379,19,0)</f>
        <v>44071</v>
      </c>
      <c r="E1545">
        <f>VLOOKUP(B1545,[3]sheet1!$F$5:$H$3351,3,0)</f>
        <v>0.38</v>
      </c>
      <c r="F1545" s="2" t="s">
        <v>53</v>
      </c>
      <c r="G1545" s="2" t="s">
        <v>45</v>
      </c>
      <c r="H1545" t="s">
        <v>51</v>
      </c>
    </row>
    <row r="1546" spans="1:12">
      <c r="A1546" s="74" t="s">
        <v>1563</v>
      </c>
      <c r="B1546" s="57" t="s">
        <v>1606</v>
      </c>
      <c r="C1546" s="75" t="str">
        <f>VLOOKUP(B1546,[3]sheet1!$F$5:$R$3349,13,0)</f>
        <v>（无节流器生产）</v>
      </c>
      <c r="D1546" s="76">
        <f>VLOOKUP(B1546,[3]sheet1!$F$5:$X$3379,19,0)</f>
        <v>44001</v>
      </c>
      <c r="E1546">
        <f>VLOOKUP(B1546,[3]sheet1!$F$5:$H$3351,3,0)</f>
        <v>0.7</v>
      </c>
      <c r="F1546" t="s">
        <v>59</v>
      </c>
      <c r="L1546" t="s">
        <v>47</v>
      </c>
    </row>
    <row r="1547" spans="1:12">
      <c r="A1547" s="74" t="s">
        <v>1563</v>
      </c>
      <c r="B1547" s="57" t="s">
        <v>1607</v>
      </c>
      <c r="C1547" s="75" t="str">
        <f>VLOOKUP(B1547,[3]sheet1!$F$5:$R$3349,13,0)</f>
        <v>(柱塞气举；无节流器生产)</v>
      </c>
      <c r="D1547" s="76">
        <f>VLOOKUP(B1547,[3]sheet1!$F$5:$X$3379,19,0)</f>
        <v>43399</v>
      </c>
      <c r="E1547">
        <f>VLOOKUP(B1547,[3]sheet1!$F$5:$H$3351,3,0)</f>
        <v>0.2</v>
      </c>
      <c r="F1547" s="2" t="s">
        <v>53</v>
      </c>
      <c r="G1547" s="2" t="s">
        <v>45</v>
      </c>
    </row>
    <row r="1548" spans="1:12">
      <c r="A1548" s="74" t="s">
        <v>1563</v>
      </c>
      <c r="B1548" s="57" t="s">
        <v>1608</v>
      </c>
      <c r="C1548" s="75" t="str">
        <f>VLOOKUP(B1548,[3]sheet1!$F$5:$R$3349,13,0)</f>
        <v>(柱塞气举；无节流器生产)</v>
      </c>
      <c r="D1548" s="76">
        <f>VLOOKUP(B1548,[3]sheet1!$F$5:$X$3379,19,0)</f>
        <v>43399</v>
      </c>
      <c r="E1548">
        <f>VLOOKUP(B1548,[3]sheet1!$F$5:$H$3351,3,0)</f>
        <v>0.08</v>
      </c>
      <c r="F1548" s="2" t="s">
        <v>53</v>
      </c>
      <c r="G1548" s="2" t="s">
        <v>45</v>
      </c>
    </row>
    <row r="1549" spans="1:12">
      <c r="A1549" s="74" t="s">
        <v>1563</v>
      </c>
      <c r="B1549" s="57" t="s">
        <v>1609</v>
      </c>
      <c r="C1549" s="75" t="str">
        <f>VLOOKUP(B1549,[3]sheet1!$F$5:$R$3349,13,0)</f>
        <v>（无节流器生产）</v>
      </c>
      <c r="D1549" s="76">
        <f>VLOOKUP(B1549,[3]sheet1!$F$5:$X$3379,19,0)</f>
        <v>43451</v>
      </c>
      <c r="E1549">
        <f>VLOOKUP(B1549,[3]sheet1!$F$5:$H$3351,3,0)</f>
        <v>0</v>
      </c>
      <c r="F1549" t="s">
        <v>53</v>
      </c>
    </row>
    <row r="1550" spans="1:12">
      <c r="A1550" s="74" t="s">
        <v>1563</v>
      </c>
      <c r="B1550" s="57" t="s">
        <v>1610</v>
      </c>
      <c r="C1550" s="75" t="str">
        <f>VLOOKUP(B1550,[3]sheet1!$F$5:$R$3349,13,0)</f>
        <v>(柱塞气举；无节流器生产)</v>
      </c>
      <c r="D1550" s="76">
        <f>VLOOKUP(B1550,[3]sheet1!$F$5:$X$3379,19,0)</f>
        <v>43399</v>
      </c>
      <c r="E1550">
        <f>VLOOKUP(B1550,[3]sheet1!$F$5:$H$3351,3,0)</f>
        <v>0.44</v>
      </c>
      <c r="F1550" s="2" t="s">
        <v>53</v>
      </c>
      <c r="G1550" s="2" t="s">
        <v>45</v>
      </c>
      <c r="H1550" t="s">
        <v>51</v>
      </c>
    </row>
    <row r="1551" spans="1:12">
      <c r="A1551" s="74" t="s">
        <v>1563</v>
      </c>
      <c r="B1551" s="57" t="s">
        <v>1611</v>
      </c>
      <c r="C1551" s="75" t="str">
        <f>VLOOKUP(B1551,[3]sheet1!$F$5:$R$3349,13,0)</f>
        <v>(柱塞气举；无节流器生产)</v>
      </c>
      <c r="D1551" s="76">
        <f>VLOOKUP(B1551,[3]sheet1!$F$5:$X$3379,19,0)</f>
        <v>43451</v>
      </c>
      <c r="E1551">
        <f>VLOOKUP(B1551,[3]sheet1!$F$5:$H$3351,3,0)</f>
        <v>0.24</v>
      </c>
      <c r="F1551" s="2" t="s">
        <v>53</v>
      </c>
      <c r="G1551" s="2" t="s">
        <v>45</v>
      </c>
    </row>
    <row r="1552" spans="1:12">
      <c r="A1552" s="74" t="s">
        <v>1563</v>
      </c>
      <c r="B1552" s="57" t="s">
        <v>1612</v>
      </c>
      <c r="C1552" s="75" t="str">
        <f>VLOOKUP(B1552,[3]sheet1!$F$5:$R$3349,13,0)</f>
        <v>(速度管柱；无节流器生产)</v>
      </c>
      <c r="D1552" s="76">
        <f>VLOOKUP(B1552,[3]sheet1!$F$5:$X$3379,19,0)</f>
        <v>41901</v>
      </c>
      <c r="E1552">
        <f>VLOOKUP(B1552,[3]sheet1!$F$5:$H$3351,3,0)</f>
        <v>0.35</v>
      </c>
      <c r="F1552" t="s">
        <v>50</v>
      </c>
      <c r="H1552" t="s">
        <v>51</v>
      </c>
    </row>
    <row r="1553" spans="1:10">
      <c r="A1553" s="74" t="s">
        <v>1563</v>
      </c>
      <c r="B1553" s="57" t="s">
        <v>1613</v>
      </c>
      <c r="C1553" s="75" t="str">
        <f>VLOOKUP(B1553,[3]sheet1!$F$5:$R$3349,13,0)</f>
        <v>（人工泡排；适时泡排；加注量100L）</v>
      </c>
      <c r="D1553" s="76">
        <f>VLOOKUP(B1553,[3]sheet1!$F$5:$X$3379,19,0)</f>
        <v>41901</v>
      </c>
      <c r="E1553">
        <f>VLOOKUP(B1553,[3]sheet1!$F$5:$H$3351,3,0)</f>
        <v>0.42</v>
      </c>
      <c r="F1553" t="s">
        <v>50</v>
      </c>
      <c r="H1553" t="s">
        <v>51</v>
      </c>
    </row>
    <row r="1554" spans="1:10">
      <c r="A1554" s="74" t="s">
        <v>1563</v>
      </c>
      <c r="B1554" s="57" t="s">
        <v>1614</v>
      </c>
      <c r="C1554" s="75" t="str">
        <f>VLOOKUP(B1554,[3]sheet1!$F$5:$R$3349,13,0)</f>
        <v>(柱塞气举；无节流器生产)</v>
      </c>
      <c r="D1554" s="76">
        <f>VLOOKUP(B1554,[3]sheet1!$F$5:$X$3379,19,0)</f>
        <v>39620</v>
      </c>
      <c r="E1554">
        <f>VLOOKUP(B1554,[3]sheet1!$F$5:$H$3351,3,0)</f>
        <v>0.2</v>
      </c>
      <c r="F1554" s="2" t="s">
        <v>53</v>
      </c>
      <c r="G1554" s="2" t="s">
        <v>45</v>
      </c>
    </row>
    <row r="1555" spans="1:10" ht="44.4">
      <c r="A1555" s="74" t="s">
        <v>1563</v>
      </c>
      <c r="B1555" s="57" t="s">
        <v>1615</v>
      </c>
      <c r="C1555" s="75" t="str">
        <f>VLOOKUP(B1555,[3]sheet1!$F$5:$R$3349,13,0)</f>
        <v>(无节流器生产；低产低效井）计划关井（无气量）：2022-08-19 08:00因无气量(公司批复，同意报废关井)，关井前油套压1.86/1.89Mpa。</v>
      </c>
      <c r="D1555" s="76">
        <f>VLOOKUP(B1555,[3]sheet1!$F$5:$X$3379,19,0)</f>
        <v>39752</v>
      </c>
      <c r="E1555">
        <f>VLOOKUP(B1555,[3]sheet1!$F$5:$H$3351,3,0)</f>
        <v>0</v>
      </c>
      <c r="F1555" s="2" t="s">
        <v>56</v>
      </c>
      <c r="J1555" t="s">
        <v>159</v>
      </c>
    </row>
    <row r="1556" spans="1:10" ht="33.299999999999997">
      <c r="A1556" s="74" t="s">
        <v>1563</v>
      </c>
      <c r="B1556" s="57" t="s">
        <v>1616</v>
      </c>
      <c r="C1556" s="75" t="str">
        <f>VLOOKUP(B1556,[3]sheet1!$F$5:$R$3349,13,0)</f>
        <v>（低产低效井）计划关井（无气量）：2022-05-16 14:00因无气量(无气量关井)，关井前油套压1.46/6.23Mpa。</v>
      </c>
      <c r="D1556" s="76">
        <f>VLOOKUP(B1556,[3]sheet1!$F$5:$X$3379,19,0)</f>
        <v>39954</v>
      </c>
      <c r="E1556">
        <f>VLOOKUP(B1556,[3]sheet1!$F$5:$H$3351,3,0)</f>
        <v>0.01</v>
      </c>
      <c r="F1556" s="2" t="s">
        <v>56</v>
      </c>
      <c r="H1556" t="s">
        <v>51</v>
      </c>
      <c r="J1556" t="s">
        <v>123</v>
      </c>
    </row>
    <row r="1557" spans="1:10" ht="44.4">
      <c r="A1557" s="74" t="s">
        <v>1563</v>
      </c>
      <c r="B1557" s="57" t="s">
        <v>1617</v>
      </c>
      <c r="C1557" s="75" t="str">
        <f>VLOOKUP(B1557,[3]sheet1!$F$5:$R$3349,13,0)</f>
        <v>(远程间开；修井作业)计划关井（生产组织影响）：2021-09-20 08:57因生产组织影响(因集气站检修停产关井)，关井前油套压2.82/17.31Mpa。</v>
      </c>
      <c r="D1557" s="76">
        <f>VLOOKUP(B1557,[3]sheet1!$F$5:$X$3379,19,0)</f>
        <v>41162</v>
      </c>
      <c r="E1557">
        <f>VLOOKUP(B1557,[3]sheet1!$F$5:$H$3351,3,0)</f>
        <v>0.1</v>
      </c>
      <c r="F1557" s="77" t="s">
        <v>53</v>
      </c>
      <c r="J1557" t="s">
        <v>77</v>
      </c>
    </row>
    <row r="1558" spans="1:10" ht="22.2">
      <c r="A1558" s="74" t="s">
        <v>1563</v>
      </c>
      <c r="B1558" s="57" t="s">
        <v>1618</v>
      </c>
      <c r="C1558" s="75" t="str">
        <f>VLOOKUP(B1558,[3]sheet1!$F$5:$R$3349,13,0)</f>
        <v>(人工泡排；适时泡排；加注量100L；低产低效井)</v>
      </c>
      <c r="D1558" s="76">
        <f>VLOOKUP(B1558,[3]sheet1!$F$5:$X$3379,19,0)</f>
        <v>40104</v>
      </c>
      <c r="E1558">
        <f>VLOOKUP(B1558,[3]sheet1!$F$5:$H$3351,3,0)</f>
        <v>0</v>
      </c>
      <c r="F1558" t="s">
        <v>50</v>
      </c>
      <c r="H1558" t="s">
        <v>51</v>
      </c>
    </row>
    <row r="1559" spans="1:10" ht="22.2">
      <c r="A1559" s="74" t="s">
        <v>1563</v>
      </c>
      <c r="B1559" s="57" t="s">
        <v>1619</v>
      </c>
      <c r="C1559" s="75" t="str">
        <f>VLOOKUP(B1559,[3]sheet1!$F$5:$R$3349,13,0)</f>
        <v>(人工泡排；适时泡排；加注量100L；低产低效井；储层解水锁实验井)</v>
      </c>
      <c r="D1559" s="76">
        <f>VLOOKUP(B1559,[3]sheet1!$F$5:$X$3379,19,0)</f>
        <v>40104</v>
      </c>
      <c r="E1559">
        <f>VLOOKUP(B1559,[3]sheet1!$F$5:$H$3351,3,0)</f>
        <v>0.13</v>
      </c>
      <c r="F1559" t="s">
        <v>50</v>
      </c>
      <c r="H1559" t="s">
        <v>51</v>
      </c>
    </row>
    <row r="1560" spans="1:10">
      <c r="A1560" s="74" t="s">
        <v>1563</v>
      </c>
      <c r="B1560" s="57" t="s">
        <v>1620</v>
      </c>
      <c r="C1560" s="75" t="str">
        <f>VLOOKUP(B1560,[3]sheet1!$F$5:$R$3349,13,0)</f>
        <v>(柱塞气举；无节流器生产)</v>
      </c>
      <c r="D1560" s="76">
        <f>VLOOKUP(B1560,[3]sheet1!$F$5:$X$3379,19,0)</f>
        <v>40104</v>
      </c>
      <c r="E1560">
        <f>VLOOKUP(B1560,[3]sheet1!$F$5:$H$3351,3,0)</f>
        <v>0.05</v>
      </c>
      <c r="F1560" s="2" t="s">
        <v>53</v>
      </c>
      <c r="G1560" s="2" t="s">
        <v>45</v>
      </c>
    </row>
    <row r="1561" spans="1:10">
      <c r="A1561" s="74" t="s">
        <v>1563</v>
      </c>
      <c r="B1561" s="57" t="s">
        <v>1621</v>
      </c>
      <c r="C1561" s="75" t="str">
        <f>VLOOKUP(B1561,[3]sheet1!$F$5:$R$3349,13,0)</f>
        <v>(速度管柱；无节流器生产)</v>
      </c>
      <c r="D1561" s="76">
        <f>VLOOKUP(B1561,[3]sheet1!$F$5:$X$3379,19,0)</f>
        <v>40154</v>
      </c>
      <c r="E1561">
        <f>VLOOKUP(B1561,[3]sheet1!$F$5:$H$3351,3,0)</f>
        <v>0.15</v>
      </c>
      <c r="F1561" t="s">
        <v>50</v>
      </c>
      <c r="H1561" t="s">
        <v>51</v>
      </c>
    </row>
    <row r="1562" spans="1:10">
      <c r="A1562" s="74" t="s">
        <v>1563</v>
      </c>
      <c r="B1562" s="57" t="s">
        <v>1622</v>
      </c>
      <c r="C1562" s="75" t="str">
        <f>VLOOKUP(B1562,[3]sheet1!$F$5:$R$3349,13,0)</f>
        <v>(柱塞气举；无节流器生产)</v>
      </c>
      <c r="D1562" s="76">
        <f>VLOOKUP(B1562,[3]sheet1!$F$5:$X$3379,19,0)</f>
        <v>40158</v>
      </c>
      <c r="E1562">
        <f>VLOOKUP(B1562,[3]sheet1!$F$5:$H$3351,3,0)</f>
        <v>0.16</v>
      </c>
      <c r="F1562" s="2" t="s">
        <v>53</v>
      </c>
      <c r="G1562" s="2" t="s">
        <v>45</v>
      </c>
    </row>
    <row r="1563" spans="1:10">
      <c r="A1563" s="74" t="s">
        <v>1563</v>
      </c>
      <c r="B1563" s="57" t="s">
        <v>1623</v>
      </c>
      <c r="C1563" s="75" t="str">
        <f>VLOOKUP(B1563,[3]sheet1!$F$5:$R$3349,13,0)</f>
        <v>(柱塞气举；无节流器生产)</v>
      </c>
      <c r="D1563" s="76">
        <f>VLOOKUP(B1563,[3]sheet1!$F$5:$X$3379,19,0)</f>
        <v>40159</v>
      </c>
      <c r="E1563">
        <f>VLOOKUP(B1563,[3]sheet1!$F$5:$H$3351,3,0)</f>
        <v>0.02</v>
      </c>
      <c r="F1563" s="2" t="s">
        <v>53</v>
      </c>
      <c r="G1563" s="2" t="s">
        <v>45</v>
      </c>
    </row>
    <row r="1564" spans="1:10">
      <c r="A1564" s="74" t="s">
        <v>1563</v>
      </c>
      <c r="B1564" s="57" t="s">
        <v>1624</v>
      </c>
      <c r="C1564" s="75" t="str">
        <f>VLOOKUP(B1564,[3]sheet1!$F$5:$R$3349,13,0)</f>
        <v>(柱塞气举；无节流器生产)</v>
      </c>
      <c r="D1564" s="76">
        <f>VLOOKUP(B1564,[3]sheet1!$F$5:$X$3379,19,0)</f>
        <v>40159</v>
      </c>
      <c r="E1564">
        <f>VLOOKUP(B1564,[3]sheet1!$F$5:$H$3351,3,0)</f>
        <v>0.32</v>
      </c>
      <c r="F1564" s="2" t="s">
        <v>53</v>
      </c>
      <c r="G1564" s="2" t="s">
        <v>45</v>
      </c>
      <c r="H1564" t="s">
        <v>51</v>
      </c>
    </row>
    <row r="1565" spans="1:10">
      <c r="A1565" s="74" t="s">
        <v>1563</v>
      </c>
      <c r="B1565" s="57" t="s">
        <v>1625</v>
      </c>
      <c r="C1565" s="75" t="str">
        <f>VLOOKUP(B1565,[3]sheet1!$F$5:$R$3349,13,0)</f>
        <v>(柱塞气举；无节流器生产)</v>
      </c>
      <c r="D1565" s="76">
        <f>VLOOKUP(B1565,[3]sheet1!$F$5:$X$3379,19,0)</f>
        <v>40159</v>
      </c>
      <c r="E1565">
        <f>VLOOKUP(B1565,[3]sheet1!$F$5:$H$3351,3,0)</f>
        <v>0.22</v>
      </c>
      <c r="F1565" s="2" t="s">
        <v>53</v>
      </c>
      <c r="G1565" s="2" t="s">
        <v>45</v>
      </c>
    </row>
    <row r="1566" spans="1:10" ht="55.5">
      <c r="A1566" s="74" t="s">
        <v>1563</v>
      </c>
      <c r="B1566" s="57" t="s">
        <v>1626</v>
      </c>
      <c r="C1566" s="75" t="str">
        <f>VLOOKUP(B1566,[3]sheet1!$F$5:$R$3349,13,0)</f>
        <v>(柱塞气举；无节流器生产；封隔器未解封；套压为假值）计划关井（无气量）：2021-08-02 08:00因无气量(因无气量关井)，关井前油套压2.36/1.96Mpa。</v>
      </c>
      <c r="D1566" s="76">
        <f>VLOOKUP(B1566,[3]sheet1!$F$5:$X$3379,19,0)</f>
        <v>39641</v>
      </c>
      <c r="E1566">
        <f>VLOOKUP(B1566,[3]sheet1!$F$5:$H$3351,3,0)</f>
        <v>0</v>
      </c>
      <c r="F1566" s="2" t="s">
        <v>56</v>
      </c>
      <c r="G1566" s="2" t="s">
        <v>45</v>
      </c>
      <c r="J1566" t="s">
        <v>123</v>
      </c>
    </row>
    <row r="1567" spans="1:10" ht="22.2">
      <c r="A1567" s="74" t="s">
        <v>1563</v>
      </c>
      <c r="B1567" s="57" t="s">
        <v>1627</v>
      </c>
      <c r="C1567" s="75" t="str">
        <f>VLOOKUP(B1567,[3]sheet1!$F$5:$R$3349,13,0)</f>
        <v>（人工泡排；适时泡排；加注量100L；无节流器生产）</v>
      </c>
      <c r="D1567" s="76">
        <f>VLOOKUP(B1567,[3]sheet1!$F$5:$X$3379,19,0)</f>
        <v>43391</v>
      </c>
      <c r="E1567">
        <f>VLOOKUP(B1567,[3]sheet1!$F$5:$H$3351,3,0)</f>
        <v>0.59</v>
      </c>
      <c r="F1567" t="s">
        <v>50</v>
      </c>
      <c r="H1567" t="s">
        <v>51</v>
      </c>
    </row>
    <row r="1568" spans="1:10">
      <c r="A1568" s="74" t="s">
        <v>1563</v>
      </c>
      <c r="B1568" s="57" t="s">
        <v>1628</v>
      </c>
      <c r="C1568" s="75" t="str">
        <f>VLOOKUP(B1568,[3]sheet1!$F$5:$R$3349,13,0)</f>
        <v>(柱塞气举；无节流器生产)</v>
      </c>
      <c r="D1568" s="76">
        <f>VLOOKUP(B1568,[3]sheet1!$F$5:$X$3379,19,0)</f>
        <v>43437</v>
      </c>
      <c r="E1568">
        <f>VLOOKUP(B1568,[3]sheet1!$F$5:$H$3351,3,0)</f>
        <v>0.43</v>
      </c>
      <c r="F1568" s="2" t="s">
        <v>53</v>
      </c>
      <c r="G1568" s="2" t="s">
        <v>45</v>
      </c>
      <c r="H1568" t="s">
        <v>51</v>
      </c>
    </row>
    <row r="1569" spans="1:12">
      <c r="A1569" s="74" t="s">
        <v>1563</v>
      </c>
      <c r="B1569" s="57" t="s">
        <v>1629</v>
      </c>
      <c r="C1569" s="75" t="str">
        <f>VLOOKUP(B1569,[3]sheet1!$F$5:$R$3349,13,0)</f>
        <v>(柱塞气举；无节流器生产)</v>
      </c>
      <c r="D1569" s="76">
        <f>VLOOKUP(B1569,[3]sheet1!$F$5:$X$3379,19,0)</f>
        <v>43601</v>
      </c>
      <c r="E1569">
        <f>VLOOKUP(B1569,[3]sheet1!$F$5:$H$3351,3,0)</f>
        <v>0.4</v>
      </c>
      <c r="F1569" s="2" t="s">
        <v>53</v>
      </c>
      <c r="G1569" s="2" t="s">
        <v>45</v>
      </c>
      <c r="H1569" t="s">
        <v>51</v>
      </c>
    </row>
    <row r="1570" spans="1:12">
      <c r="A1570" s="74" t="s">
        <v>1563</v>
      </c>
      <c r="B1570" s="57" t="s">
        <v>1630</v>
      </c>
      <c r="C1570" s="75" t="str">
        <f>VLOOKUP(B1570,[3]sheet1!$F$5:$R$3349,13,0)</f>
        <v>（人工泡排；适时泡排；加注量100L）</v>
      </c>
      <c r="D1570" s="76">
        <f>VLOOKUP(B1570,[3]sheet1!$F$5:$X$3379,19,0)</f>
        <v>43437</v>
      </c>
      <c r="E1570">
        <f>VLOOKUP(B1570,[3]sheet1!$F$5:$H$3351,3,0)</f>
        <v>0.81</v>
      </c>
      <c r="F1570" t="s">
        <v>50</v>
      </c>
      <c r="H1570" t="s">
        <v>51</v>
      </c>
    </row>
    <row r="1571" spans="1:12">
      <c r="A1571" s="74" t="s">
        <v>1563</v>
      </c>
      <c r="B1571" s="57" t="s">
        <v>1631</v>
      </c>
      <c r="C1571" s="75" t="str">
        <f>VLOOKUP(B1571,[3]sheet1!$F$5:$R$3349,13,0)</f>
        <v>(柱塞气举；无节流器生产)</v>
      </c>
      <c r="D1571" s="76">
        <f>VLOOKUP(B1571,[3]sheet1!$F$5:$X$3379,19,0)</f>
        <v>43437</v>
      </c>
      <c r="E1571">
        <f>VLOOKUP(B1571,[3]sheet1!$F$5:$H$3351,3,0)</f>
        <v>0.23</v>
      </c>
      <c r="F1571" s="2" t="s">
        <v>53</v>
      </c>
      <c r="G1571" s="2" t="s">
        <v>45</v>
      </c>
    </row>
    <row r="1572" spans="1:12" ht="44.4">
      <c r="A1572" s="74" t="s">
        <v>1563</v>
      </c>
      <c r="B1572" s="57" t="s">
        <v>1632</v>
      </c>
      <c r="C1572" s="75" t="str">
        <f>VLOOKUP(B1572,[3]sheet1!$F$5:$R$3349,13,0)</f>
        <v>（人工泡排；适时泡排；加注量100L）计划关井（生产组织影响）：2022-07-16 17:00因生产组织影响(井口施工关井)，关井前油套压2.60/8.20Mpa。</v>
      </c>
      <c r="D1572" s="76">
        <f>VLOOKUP(B1572,[3]sheet1!$F$5:$X$3379,19,0)</f>
        <v>43601</v>
      </c>
      <c r="E1572">
        <f>VLOOKUP(B1572,[3]sheet1!$F$5:$H$3351,3,0)</f>
        <v>0.13919999999999999</v>
      </c>
      <c r="F1572" t="s">
        <v>50</v>
      </c>
      <c r="H1572" t="s">
        <v>51</v>
      </c>
    </row>
    <row r="1573" spans="1:12">
      <c r="A1573" s="74" t="s">
        <v>1563</v>
      </c>
      <c r="B1573" s="57" t="s">
        <v>1633</v>
      </c>
      <c r="C1573" s="75" t="str">
        <f>VLOOKUP(B1573,[3]sheet1!$F$5:$R$3349,13,0)</f>
        <v>(柱塞气举；无节流器生产)</v>
      </c>
      <c r="D1573" s="76">
        <f>VLOOKUP(B1573,[3]sheet1!$F$5:$X$3379,19,0)</f>
        <v>43388</v>
      </c>
      <c r="E1573">
        <f>VLOOKUP(B1573,[3]sheet1!$F$5:$H$3351,3,0)</f>
        <v>0.59</v>
      </c>
      <c r="F1573" s="2" t="s">
        <v>53</v>
      </c>
      <c r="G1573" s="2" t="s">
        <v>45</v>
      </c>
      <c r="H1573" t="s">
        <v>51</v>
      </c>
    </row>
    <row r="1574" spans="1:12">
      <c r="A1574" s="74" t="s">
        <v>1563</v>
      </c>
      <c r="B1574" s="57" t="s">
        <v>1634</v>
      </c>
      <c r="C1574" s="75" t="str">
        <f>VLOOKUP(B1574,[3]sheet1!$F$5:$R$3349,13,0)</f>
        <v>(柱塞气举；无节流器生产)</v>
      </c>
      <c r="D1574" s="76">
        <f>VLOOKUP(B1574,[3]sheet1!$F$5:$X$3379,19,0)</f>
        <v>43391</v>
      </c>
      <c r="E1574">
        <f>VLOOKUP(B1574,[3]sheet1!$F$5:$H$3351,3,0)</f>
        <v>0.63</v>
      </c>
      <c r="F1574" s="2" t="s">
        <v>53</v>
      </c>
      <c r="G1574" s="2" t="s">
        <v>45</v>
      </c>
      <c r="H1574" t="s">
        <v>51</v>
      </c>
    </row>
    <row r="1575" spans="1:12">
      <c r="A1575" s="74" t="s">
        <v>1563</v>
      </c>
      <c r="B1575" s="57" t="s">
        <v>1635</v>
      </c>
      <c r="C1575" s="75" t="str">
        <f>VLOOKUP(B1575,[3]sheet1!$F$5:$R$3349,13,0)</f>
        <v>(柱塞气举；无节流器生产)</v>
      </c>
      <c r="D1575" s="76">
        <f>VLOOKUP(B1575,[3]sheet1!$F$5:$X$3379,19,0)</f>
        <v>39957</v>
      </c>
      <c r="E1575">
        <f>VLOOKUP(B1575,[3]sheet1!$F$5:$H$3351,3,0)</f>
        <v>0.12</v>
      </c>
      <c r="F1575" s="2" t="s">
        <v>53</v>
      </c>
      <c r="G1575" s="2" t="s">
        <v>45</v>
      </c>
    </row>
    <row r="1576" spans="1:12" ht="44.4">
      <c r="A1576" s="74" t="s">
        <v>1563</v>
      </c>
      <c r="B1576" s="57" t="s">
        <v>1636</v>
      </c>
      <c r="C1576" s="75" t="str">
        <f>VLOOKUP(B1576,[3]sheet1!$F$5:$R$3349,13,0)</f>
        <v>(无节流器生产；低产低效井)计划关井（无气量）：2021-04-30 08:00因无气量(计划地质报废)，关井前油套压1/1.29Mpa。</v>
      </c>
      <c r="D1576" s="76">
        <f>VLOOKUP(B1576,[3]sheet1!$F$5:$X$3379,19,0)</f>
        <v>39634</v>
      </c>
      <c r="E1576">
        <f>VLOOKUP(B1576,[3]sheet1!$F$5:$H$3351,3,0)</f>
        <v>0</v>
      </c>
      <c r="F1576" s="2" t="s">
        <v>56</v>
      </c>
      <c r="J1576" t="s">
        <v>57</v>
      </c>
    </row>
    <row r="1577" spans="1:12">
      <c r="A1577" s="74" t="s">
        <v>1563</v>
      </c>
      <c r="B1577" s="57" t="s">
        <v>1637</v>
      </c>
      <c r="C1577" s="75" t="str">
        <f>VLOOKUP(B1577,[3]sheet1!$F$5:$R$3349,13,0)</f>
        <v>(速度管柱；无节流器生产)</v>
      </c>
      <c r="D1577" s="76">
        <f>VLOOKUP(B1577,[3]sheet1!$F$5:$X$3379,19,0)</f>
        <v>39752</v>
      </c>
      <c r="E1577">
        <f>VLOOKUP(B1577,[3]sheet1!$F$5:$H$3351,3,0)</f>
        <v>0.14000000000000001</v>
      </c>
      <c r="F1577" t="s">
        <v>50</v>
      </c>
      <c r="H1577" t="s">
        <v>51</v>
      </c>
    </row>
    <row r="1578" spans="1:12">
      <c r="A1578" s="74" t="s">
        <v>1563</v>
      </c>
      <c r="B1578" s="57" t="s">
        <v>1638</v>
      </c>
      <c r="C1578" s="75" t="str">
        <f>VLOOKUP(B1578,[3]sheet1!$F$5:$R$3349,13,0)</f>
        <v>(柱塞气举；无节流器生产)</v>
      </c>
      <c r="D1578" s="76">
        <f>VLOOKUP(B1578,[3]sheet1!$F$5:$X$3379,19,0)</f>
        <v>39752</v>
      </c>
      <c r="E1578">
        <f>VLOOKUP(B1578,[3]sheet1!$F$5:$H$3351,3,0)</f>
        <v>0.16</v>
      </c>
      <c r="F1578" s="2" t="s">
        <v>53</v>
      </c>
      <c r="G1578" s="2" t="s">
        <v>45</v>
      </c>
    </row>
    <row r="1579" spans="1:12">
      <c r="A1579" s="74" t="s">
        <v>1563</v>
      </c>
      <c r="B1579" s="57" t="s">
        <v>1639</v>
      </c>
      <c r="C1579" s="75" t="str">
        <f>VLOOKUP(B1579,[3]sheet1!$F$5:$R$3349,13,0)</f>
        <v>(柱塞气举；无节流器生产)</v>
      </c>
      <c r="D1579" s="76">
        <f>VLOOKUP(B1579,[3]sheet1!$F$5:$X$3379,19,0)</f>
        <v>39815</v>
      </c>
      <c r="E1579">
        <f>VLOOKUP(B1579,[3]sheet1!$F$5:$H$3351,3,0)</f>
        <v>0.22</v>
      </c>
      <c r="F1579" s="2" t="s">
        <v>53</v>
      </c>
      <c r="G1579" s="2" t="s">
        <v>45</v>
      </c>
    </row>
    <row r="1580" spans="1:12" ht="55.5">
      <c r="A1580" s="74" t="s">
        <v>1563</v>
      </c>
      <c r="B1580" s="57" t="s">
        <v>1640</v>
      </c>
      <c r="C1580" s="75" t="str">
        <f>VLOOKUP(B1580,[3]sheet1!$F$5:$R$3349,13,0)</f>
        <v>(柱塞气举；无节流器生产；低产低效井；高压复合软管)计划关井（工艺试验）：2022-07-24 09:00因工艺试验(高压复合软管更换)，关井前油套压3.05/8.92Mpa。</v>
      </c>
      <c r="D1580" s="76">
        <f>VLOOKUP(B1580,[3]sheet1!$F$5:$X$3379,19,0)</f>
        <v>39774</v>
      </c>
      <c r="E1580">
        <f>VLOOKUP(B1580,[3]sheet1!$F$5:$H$3351,3,0)</f>
        <v>0.15</v>
      </c>
      <c r="F1580" s="2" t="s">
        <v>53</v>
      </c>
      <c r="G1580" s="2" t="s">
        <v>45</v>
      </c>
    </row>
    <row r="1581" spans="1:12" ht="44.4">
      <c r="A1581" s="74" t="s">
        <v>1563</v>
      </c>
      <c r="B1581" s="57" t="s">
        <v>1641</v>
      </c>
      <c r="C1581" s="75" t="str">
        <f>VLOOKUP(B1581,[3]sheet1!$F$5:$R$3349,13,0)</f>
        <v>(无节流器生产；高压复合软管)计划关井（无气量）：2021-08-03 08:00因无气量(因无气量关井)，关井前油套压2.52/1.87Mpa。</v>
      </c>
      <c r="D1581" s="76">
        <f>VLOOKUP(B1581,[3]sheet1!$F$5:$X$3379,19,0)</f>
        <v>39787</v>
      </c>
      <c r="E1581">
        <f>VLOOKUP(B1581,[3]sheet1!$F$5:$H$3351,3,0)</f>
        <v>0</v>
      </c>
      <c r="F1581" s="2" t="s">
        <v>53</v>
      </c>
      <c r="G1581" s="2" t="s">
        <v>45</v>
      </c>
      <c r="J1581" t="s">
        <v>57</v>
      </c>
    </row>
    <row r="1582" spans="1:12">
      <c r="A1582" s="74" t="s">
        <v>1563</v>
      </c>
      <c r="B1582" s="57" t="s">
        <v>1642</v>
      </c>
      <c r="C1582" s="75" t="str">
        <f>VLOOKUP(B1582,[3]sheet1!$F$5:$R$3349,13,0)</f>
        <v>(速度管柱；无节流器生产；远程间开)</v>
      </c>
      <c r="D1582" s="76">
        <f>VLOOKUP(B1582,[3]sheet1!$F$5:$X$3379,19,0)</f>
        <v>41558</v>
      </c>
      <c r="E1582">
        <f>VLOOKUP(B1582,[3]sheet1!$F$5:$H$3351,3,0)</f>
        <v>0.13</v>
      </c>
      <c r="F1582" t="s">
        <v>50</v>
      </c>
      <c r="H1582" t="s">
        <v>51</v>
      </c>
    </row>
    <row r="1583" spans="1:12">
      <c r="A1583" s="74" t="s">
        <v>1563</v>
      </c>
      <c r="B1583" s="57" t="s">
        <v>1643</v>
      </c>
      <c r="C1583" s="75" t="str">
        <f>VLOOKUP(B1583,[3]sheet1!$F$5:$R$3349,13,0)</f>
        <v>(速度管柱；无节流器生产)</v>
      </c>
      <c r="D1583" s="76">
        <f>VLOOKUP(B1583,[3]sheet1!$F$5:$X$3379,19,0)</f>
        <v>42680</v>
      </c>
      <c r="E1583">
        <f>VLOOKUP(B1583,[3]sheet1!$F$5:$H$3351,3,0)</f>
        <v>0.79</v>
      </c>
      <c r="F1583" t="s">
        <v>50</v>
      </c>
      <c r="H1583" t="s">
        <v>51</v>
      </c>
    </row>
    <row r="1584" spans="1:12" ht="33.299999999999997">
      <c r="A1584" s="74" t="s">
        <v>1563</v>
      </c>
      <c r="B1584" s="57" t="s">
        <v>1644</v>
      </c>
      <c r="C1584" s="75" t="str">
        <f>VLOOKUP(B1584,[3]sheet1!$F$5:$R$3349,13,0)</f>
        <v>计划关井（关井轮休）：2022-06-09 09:10因关井轮休(高产井轮休)，关井前油套压3.3/4.53Mpa。</v>
      </c>
      <c r="D1584" s="76">
        <f>VLOOKUP(B1584,[3]sheet1!$F$5:$X$3379,19,0)</f>
        <v>42609</v>
      </c>
      <c r="E1584">
        <f>VLOOKUP(B1584,[3]sheet1!$F$5:$H$3351,3,0)</f>
        <v>2</v>
      </c>
      <c r="F1584" t="s">
        <v>59</v>
      </c>
      <c r="L1584" t="s">
        <v>47</v>
      </c>
    </row>
    <row r="1585" spans="1:12" ht="44.4">
      <c r="A1585" s="74" t="s">
        <v>1563</v>
      </c>
      <c r="B1585" s="57" t="s">
        <v>1645</v>
      </c>
      <c r="C1585" s="75" t="str">
        <f>VLOOKUP(B1585,[3]sheet1!$F$5:$R$3349,13,0)</f>
        <v>(无节流器生产)计划关井（生产组织影响）：2022-06-04 09:00因生产组织影响(下游压力高)，关井前油套压1.45/6.51Mpa。</v>
      </c>
      <c r="D1585" s="76">
        <f>VLOOKUP(B1585,[3]sheet1!$F$5:$X$3379,19,0)</f>
        <v>42609</v>
      </c>
      <c r="E1585">
        <f>VLOOKUP(B1585,[3]sheet1!$F$5:$H$3351,3,0)</f>
        <v>5.5</v>
      </c>
      <c r="F1585" t="s">
        <v>59</v>
      </c>
      <c r="L1585" t="s">
        <v>47</v>
      </c>
    </row>
    <row r="1586" spans="1:12">
      <c r="A1586" s="74" t="s">
        <v>1563</v>
      </c>
      <c r="B1586" s="57" t="s">
        <v>1646</v>
      </c>
      <c r="C1586" s="75" t="str">
        <f>VLOOKUP(B1586,[3]sheet1!$F$5:$R$3349,13,0)</f>
        <v>(柱塞气举；无节流器生产)</v>
      </c>
      <c r="D1586" s="76">
        <f>VLOOKUP(B1586,[3]sheet1!$F$5:$X$3379,19,0)</f>
        <v>42609</v>
      </c>
      <c r="E1586">
        <f>VLOOKUP(B1586,[3]sheet1!$F$5:$H$3351,3,0)</f>
        <v>0.19</v>
      </c>
      <c r="F1586" s="2" t="s">
        <v>53</v>
      </c>
      <c r="G1586" s="2" t="s">
        <v>45</v>
      </c>
    </row>
    <row r="1587" spans="1:12">
      <c r="A1587" s="74" t="s">
        <v>1563</v>
      </c>
      <c r="B1587" s="57" t="s">
        <v>1647</v>
      </c>
      <c r="C1587" s="75" t="str">
        <f>VLOOKUP(B1587,[3]sheet1!$F$5:$R$3349,13,0)</f>
        <v>(速度管柱；无节流器生产)</v>
      </c>
      <c r="D1587" s="76">
        <f>VLOOKUP(B1587,[3]sheet1!$F$5:$X$3379,19,0)</f>
        <v>42713</v>
      </c>
      <c r="E1587">
        <f>VLOOKUP(B1587,[3]sheet1!$F$5:$H$3351,3,0)</f>
        <v>0.56000000000000005</v>
      </c>
      <c r="F1587" t="s">
        <v>50</v>
      </c>
      <c r="H1587" t="s">
        <v>51</v>
      </c>
    </row>
    <row r="1588" spans="1:12">
      <c r="A1588" s="74" t="s">
        <v>1563</v>
      </c>
      <c r="B1588" s="57" t="s">
        <v>1648</v>
      </c>
      <c r="C1588" s="75" t="str">
        <f>VLOOKUP(B1588,[3]sheet1!$F$5:$R$3349,13,0)</f>
        <v>（人工泡排；适时泡排；加注量100L）</v>
      </c>
      <c r="D1588" s="76">
        <f>VLOOKUP(B1588,[3]sheet1!$F$5:$X$3379,19,0)</f>
        <v>39953</v>
      </c>
      <c r="E1588">
        <f>VLOOKUP(B1588,[3]sheet1!$F$5:$H$3351,3,0)</f>
        <v>0</v>
      </c>
      <c r="F1588" t="s">
        <v>53</v>
      </c>
    </row>
    <row r="1589" spans="1:12">
      <c r="A1589" s="74" t="s">
        <v>1563</v>
      </c>
      <c r="B1589" s="57" t="s">
        <v>1649</v>
      </c>
      <c r="C1589" s="75" t="str">
        <f>VLOOKUP(B1589,[3]sheet1!$F$5:$R$3349,13,0)</f>
        <v>(柱塞气举；无节流器生产)</v>
      </c>
      <c r="D1589" s="76">
        <f>VLOOKUP(B1589,[3]sheet1!$F$5:$X$3379,19,0)</f>
        <v>43467</v>
      </c>
      <c r="E1589">
        <f>VLOOKUP(B1589,[3]sheet1!$F$5:$H$3351,3,0)</f>
        <v>0.12</v>
      </c>
      <c r="F1589" s="2" t="s">
        <v>53</v>
      </c>
      <c r="G1589" s="2" t="s">
        <v>45</v>
      </c>
    </row>
    <row r="1590" spans="1:12" ht="44.4">
      <c r="A1590" s="74" t="s">
        <v>1563</v>
      </c>
      <c r="B1590" s="57" t="s">
        <v>1650</v>
      </c>
      <c r="C1590" s="75" t="str">
        <f>VLOOKUP(B1590,[3]sheet1!$F$5:$R$3349,13,0)</f>
        <v>（人工泡排；适时泡排；加注量100L）计划关井（关井轮休）：2022-06-09 11:30因关井轮休(高产井轮休)，关井前油套压1.83/16.56Mpa。</v>
      </c>
      <c r="D1590" s="76">
        <f>VLOOKUP(B1590,[3]sheet1!$F$5:$X$3379,19,0)</f>
        <v>43467</v>
      </c>
      <c r="E1590">
        <f>VLOOKUP(B1590,[3]sheet1!$F$5:$H$3351,3,0)</f>
        <v>1.4</v>
      </c>
      <c r="F1590" t="s">
        <v>59</v>
      </c>
      <c r="H1590" t="s">
        <v>51</v>
      </c>
      <c r="L1590" t="s">
        <v>47</v>
      </c>
    </row>
    <row r="1591" spans="1:12" ht="44.4">
      <c r="A1591" s="74" t="s">
        <v>1563</v>
      </c>
      <c r="B1591" s="57" t="s">
        <v>1651</v>
      </c>
      <c r="C1591" s="75" t="str">
        <f>VLOOKUP(B1591,[3]sheet1!$F$5:$R$3349,13,0)</f>
        <v>(无节流器生产)计划关井（生产组织影响）：2022-06-04 08:40因生产组织影响(下游压力高)，关井前油套压1.40/12.45Mpa。</v>
      </c>
      <c r="D1591" s="76">
        <f>VLOOKUP(B1591,[3]sheet1!$F$5:$X$3379,19,0)</f>
        <v>43467</v>
      </c>
      <c r="E1591">
        <f>VLOOKUP(B1591,[3]sheet1!$F$5:$H$3351,3,0)</f>
        <v>1.6</v>
      </c>
      <c r="F1591" t="s">
        <v>59</v>
      </c>
      <c r="H1591" t="s">
        <v>51</v>
      </c>
      <c r="L1591" t="s">
        <v>47</v>
      </c>
    </row>
    <row r="1592" spans="1:12">
      <c r="A1592" s="74" t="s">
        <v>1563</v>
      </c>
      <c r="B1592" s="57" t="s">
        <v>1652</v>
      </c>
      <c r="C1592" s="75" t="str">
        <f>VLOOKUP(B1592,[3]sheet1!$F$5:$R$3349,13,0)</f>
        <v>(速度管柱；无节流器生产)</v>
      </c>
      <c r="D1592" s="76">
        <f>VLOOKUP(B1592,[3]sheet1!$F$5:$X$3379,19,0)</f>
        <v>43467</v>
      </c>
      <c r="E1592">
        <f>VLOOKUP(B1592,[3]sheet1!$F$5:$H$3351,3,0)</f>
        <v>0.3</v>
      </c>
      <c r="F1592" t="s">
        <v>50</v>
      </c>
      <c r="H1592" t="s">
        <v>51</v>
      </c>
    </row>
    <row r="1593" spans="1:12">
      <c r="A1593" s="74" t="s">
        <v>1563</v>
      </c>
      <c r="B1593" s="57" t="s">
        <v>1653</v>
      </c>
      <c r="C1593" s="75" t="str">
        <f>VLOOKUP(B1593,[3]sheet1!$F$5:$R$3349,13,0)</f>
        <v>(速度管柱；无节流器生产)</v>
      </c>
      <c r="D1593" s="76">
        <f>VLOOKUP(B1593,[3]sheet1!$F$5:$X$3379,19,0)</f>
        <v>43405</v>
      </c>
      <c r="E1593">
        <f>VLOOKUP(B1593,[3]sheet1!$F$5:$H$3351,3,0)</f>
        <v>0.64</v>
      </c>
      <c r="F1593" t="s">
        <v>50</v>
      </c>
      <c r="H1593" t="s">
        <v>51</v>
      </c>
    </row>
    <row r="1594" spans="1:12" ht="44.4">
      <c r="A1594" s="74" t="s">
        <v>1563</v>
      </c>
      <c r="B1594" s="57" t="s">
        <v>1654</v>
      </c>
      <c r="C1594" s="75" t="str">
        <f>VLOOKUP(B1594,[3]sheet1!$F$5:$R$3349,13,0)</f>
        <v>(速度管柱；无节流器生产)计划关井（关井轮休）：2022-06-24 10:50因关井轮休(高产井轮休)，关井前油套压1.9/10.1Mpa。</v>
      </c>
      <c r="D1594" s="76">
        <f>VLOOKUP(B1594,[3]sheet1!$F$5:$X$3379,19,0)</f>
        <v>43409</v>
      </c>
      <c r="E1594">
        <f>VLOOKUP(B1594,[3]sheet1!$F$5:$H$3351,3,0)</f>
        <v>0.3</v>
      </c>
      <c r="F1594" t="s">
        <v>59</v>
      </c>
      <c r="H1594" t="s">
        <v>51</v>
      </c>
      <c r="L1594" t="s">
        <v>47</v>
      </c>
    </row>
    <row r="1595" spans="1:12" ht="44.4">
      <c r="A1595" s="74" t="s">
        <v>1563</v>
      </c>
      <c r="B1595" s="57" t="s">
        <v>1655</v>
      </c>
      <c r="C1595" s="75" t="str">
        <f>VLOOKUP(B1595,[3]sheet1!$F$5:$R$3349,13,0)</f>
        <v>(速度管柱；无节流器生产)计划关井（关井轮休）：2022-06-24 13:55因关井轮休(高产井轮休)，关井前油套压2/6.1Mpa。</v>
      </c>
      <c r="D1595" s="76">
        <f>VLOOKUP(B1595,[3]sheet1!$F$5:$X$3379,19,0)</f>
        <v>43465</v>
      </c>
      <c r="E1595">
        <f>VLOOKUP(B1595,[3]sheet1!$F$5:$H$3351,3,0)</f>
        <v>1.5</v>
      </c>
      <c r="F1595" t="s">
        <v>59</v>
      </c>
      <c r="H1595" t="s">
        <v>51</v>
      </c>
      <c r="L1595" t="s">
        <v>47</v>
      </c>
    </row>
    <row r="1596" spans="1:12">
      <c r="A1596" s="74" t="s">
        <v>1563</v>
      </c>
      <c r="B1596" s="57" t="s">
        <v>1656</v>
      </c>
      <c r="C1596" s="75" t="str">
        <f>VLOOKUP(B1596,[3]sheet1!$F$5:$R$3349,13,0)</f>
        <v>(速度管柱；无节流器生产)</v>
      </c>
      <c r="D1596" s="76">
        <f>VLOOKUP(B1596,[3]sheet1!$F$5:$X$3379,19,0)</f>
        <v>43409</v>
      </c>
      <c r="E1596">
        <f>VLOOKUP(B1596,[3]sheet1!$F$5:$H$3351,3,0)</f>
        <v>0.51</v>
      </c>
      <c r="F1596" t="s">
        <v>50</v>
      </c>
      <c r="H1596" t="s">
        <v>51</v>
      </c>
    </row>
    <row r="1597" spans="1:12">
      <c r="A1597" s="74" t="s">
        <v>1563</v>
      </c>
      <c r="B1597" s="57" t="s">
        <v>1657</v>
      </c>
      <c r="C1597" s="75" t="str">
        <f>VLOOKUP(B1597,[3]sheet1!$F$5:$R$3349,13,0)</f>
        <v>(速度管柱；无节流器生产)</v>
      </c>
      <c r="D1597" s="76">
        <f>VLOOKUP(B1597,[3]sheet1!$F$5:$X$3379,19,0)</f>
        <v>43409</v>
      </c>
      <c r="E1597">
        <f>VLOOKUP(B1597,[3]sheet1!$F$5:$H$3351,3,0)</f>
        <v>0.42</v>
      </c>
      <c r="F1597" t="s">
        <v>50</v>
      </c>
      <c r="H1597" t="s">
        <v>51</v>
      </c>
    </row>
    <row r="1598" spans="1:12" ht="33.299999999999997">
      <c r="A1598" s="74" t="s">
        <v>1563</v>
      </c>
      <c r="B1598" s="57" t="s">
        <v>1658</v>
      </c>
      <c r="C1598" s="75" t="str">
        <f>VLOOKUP(B1598,[3]sheet1!$F$5:$R$3349,13,0)</f>
        <v>(人工泡排；适时泡排；加注量100L；无节流器生产；低产低效井；远程间开)</v>
      </c>
      <c r="D1598" s="76">
        <f>VLOOKUP(B1598,[3]sheet1!$F$5:$X$3379,19,0)</f>
        <v>39632</v>
      </c>
      <c r="E1598">
        <f>VLOOKUP(B1598,[3]sheet1!$F$5:$H$3351,3,0)</f>
        <v>0.06</v>
      </c>
      <c r="F1598" t="s">
        <v>53</v>
      </c>
    </row>
    <row r="1599" spans="1:12">
      <c r="A1599" s="74" t="s">
        <v>1563</v>
      </c>
      <c r="B1599" s="57" t="s">
        <v>1659</v>
      </c>
      <c r="C1599" s="75" t="str">
        <f>VLOOKUP(B1599,[3]sheet1!$F$5:$R$3349,13,0)</f>
        <v>（远程间开；无节流器生产）</v>
      </c>
      <c r="D1599" s="76">
        <f>VLOOKUP(B1599,[3]sheet1!$F$5:$X$3379,19,0)</f>
        <v>42708</v>
      </c>
      <c r="E1599">
        <f>VLOOKUP(B1599,[3]sheet1!$F$5:$H$3351,3,0)</f>
        <v>0.36</v>
      </c>
      <c r="F1599" t="s">
        <v>50</v>
      </c>
      <c r="H1599" t="s">
        <v>51</v>
      </c>
    </row>
    <row r="1600" spans="1:12">
      <c r="A1600" s="74" t="s">
        <v>1563</v>
      </c>
      <c r="B1600" s="57" t="s">
        <v>1660</v>
      </c>
      <c r="C1600" s="75" t="str">
        <f>VLOOKUP(B1600,[3]sheet1!$F$5:$R$3349,13,0)</f>
        <v>（人工泡排；适时泡排；加注量100L）</v>
      </c>
      <c r="D1600" s="76">
        <f>VLOOKUP(B1600,[3]sheet1!$F$5:$X$3379,19,0)</f>
        <v>42939</v>
      </c>
      <c r="E1600">
        <f>VLOOKUP(B1600,[3]sheet1!$F$5:$H$3351,3,0)</f>
        <v>0.22</v>
      </c>
      <c r="F1600" t="s">
        <v>50</v>
      </c>
      <c r="H1600" t="s">
        <v>51</v>
      </c>
    </row>
    <row r="1601" spans="1:12">
      <c r="A1601" s="74" t="s">
        <v>1563</v>
      </c>
      <c r="B1601" s="57" t="s">
        <v>1661</v>
      </c>
      <c r="C1601" s="75" t="str">
        <f>VLOOKUP(B1601,[3]sheet1!$F$5:$R$3349,13,0)</f>
        <v>(柱塞气举；无节流器生产)</v>
      </c>
      <c r="D1601" s="76">
        <f>VLOOKUP(B1601,[3]sheet1!$F$5:$X$3379,19,0)</f>
        <v>41875</v>
      </c>
      <c r="E1601">
        <f>VLOOKUP(B1601,[3]sheet1!$F$5:$H$3351,3,0)</f>
        <v>0.17</v>
      </c>
      <c r="F1601" s="2" t="s">
        <v>53</v>
      </c>
      <c r="G1601" s="2" t="s">
        <v>45</v>
      </c>
    </row>
    <row r="1602" spans="1:12" ht="22.2">
      <c r="A1602" s="74" t="s">
        <v>1563</v>
      </c>
      <c r="B1602" s="57" t="s">
        <v>1662</v>
      </c>
      <c r="C1602" s="75" t="str">
        <f>VLOOKUP(B1602,[3]sheet1!$F$5:$R$3349,13,0)</f>
        <v>(柱塞气举；无节流器生产；低产低效井）</v>
      </c>
      <c r="D1602" s="76">
        <f>VLOOKUP(B1602,[3]sheet1!$F$5:$X$3379,19,0)</f>
        <v>39953</v>
      </c>
      <c r="E1602">
        <f>VLOOKUP(B1602,[3]sheet1!$F$5:$H$3351,3,0)</f>
        <v>0.1</v>
      </c>
      <c r="F1602" s="2" t="s">
        <v>53</v>
      </c>
      <c r="G1602" s="2" t="s">
        <v>45</v>
      </c>
    </row>
    <row r="1603" spans="1:12">
      <c r="A1603" s="74" t="s">
        <v>1563</v>
      </c>
      <c r="B1603" s="57" t="s">
        <v>1663</v>
      </c>
      <c r="C1603" s="75" t="str">
        <f>VLOOKUP(B1603,[3]sheet1!$F$5:$R$3349,13,0)</f>
        <v>(柱塞气举；无节流器生产)</v>
      </c>
      <c r="D1603" s="76">
        <f>VLOOKUP(B1603,[3]sheet1!$F$5:$X$3379,19,0)</f>
        <v>39953</v>
      </c>
      <c r="E1603">
        <f>VLOOKUP(B1603,[3]sheet1!$F$5:$H$3351,3,0)</f>
        <v>0.12</v>
      </c>
      <c r="F1603" s="2" t="s">
        <v>53</v>
      </c>
      <c r="G1603" s="2" t="s">
        <v>45</v>
      </c>
    </row>
    <row r="1604" spans="1:12" ht="44.4">
      <c r="A1604" s="74" t="s">
        <v>1563</v>
      </c>
      <c r="B1604" s="57" t="s">
        <v>1664</v>
      </c>
      <c r="C1604" s="75" t="str">
        <f>VLOOKUP(B1604,[3]sheet1!$F$5:$R$3349,13,0)</f>
        <v>(柱塞气举；无节流器生产)计划关井（无气量）：2021-08-02 08:00因无气量(因无气量关井)，关井前油套压2.31/2.61Mpa。</v>
      </c>
      <c r="D1604" s="76">
        <f>VLOOKUP(B1604,[3]sheet1!$F$5:$X$3379,19,0)</f>
        <v>39953</v>
      </c>
      <c r="E1604">
        <f>VLOOKUP(B1604,[3]sheet1!$F$5:$H$3351,3,0)</f>
        <v>0</v>
      </c>
      <c r="F1604" s="2" t="s">
        <v>56</v>
      </c>
      <c r="G1604" s="2" t="s">
        <v>45</v>
      </c>
      <c r="J1604" t="s">
        <v>123</v>
      </c>
    </row>
    <row r="1605" spans="1:12" ht="22.2">
      <c r="A1605" s="74" t="s">
        <v>1563</v>
      </c>
      <c r="B1605" s="57" t="s">
        <v>1665</v>
      </c>
      <c r="C1605" s="75" t="str">
        <f>VLOOKUP(B1605,[3]sheet1!$F$5:$R$3349,13,0)</f>
        <v>(柱塞气举；无节流器生产；低产低效井）</v>
      </c>
      <c r="D1605" s="76">
        <f>VLOOKUP(B1605,[3]sheet1!$F$5:$X$3379,19,0)</f>
        <v>39963</v>
      </c>
      <c r="E1605">
        <f>VLOOKUP(B1605,[3]sheet1!$F$5:$H$3351,3,0)</f>
        <v>0.01</v>
      </c>
      <c r="F1605" s="2" t="s">
        <v>53</v>
      </c>
      <c r="G1605" s="2" t="s">
        <v>45</v>
      </c>
    </row>
    <row r="1606" spans="1:12" ht="22.2">
      <c r="A1606" s="74" t="s">
        <v>1563</v>
      </c>
      <c r="B1606" s="57" t="s">
        <v>1666</v>
      </c>
      <c r="C1606" s="75" t="str">
        <f>VLOOKUP(B1606,[3]sheet1!$F$5:$R$3349,13,0)</f>
        <v>(人工泡排；适时泡排；加注量100L；低产低效井)</v>
      </c>
      <c r="D1606" s="76">
        <f>VLOOKUP(B1606,[3]sheet1!$F$5:$X$3379,19,0)</f>
        <v>40749</v>
      </c>
      <c r="E1606">
        <f>VLOOKUP(B1606,[3]sheet1!$F$5:$H$3351,3,0)</f>
        <v>0.01</v>
      </c>
      <c r="F1606" t="s">
        <v>53</v>
      </c>
    </row>
    <row r="1607" spans="1:12" ht="55.5">
      <c r="A1607" s="74" t="s">
        <v>1563</v>
      </c>
      <c r="B1607" s="57" t="s">
        <v>1667</v>
      </c>
      <c r="C1607" s="75" t="str">
        <f>VLOOKUP(B1607,[3]sheet1!$F$5:$R$3349,13,0)</f>
        <v>(无节流器生产；低产低效井)计划关井（硫化氢高关井）：2019-09-22 10:00因硫化氢高关井(2019年9月22日检测硫化氢含量54mg/m3)，关井前油套压3.31/8.39Mpa。</v>
      </c>
      <c r="D1607" s="76">
        <f>VLOOKUP(B1607,[3]sheet1!$F$5:$X$3379,19,0)</f>
        <v>40739</v>
      </c>
      <c r="E1607">
        <f>VLOOKUP(B1607,[3]sheet1!$F$5:$H$3351,3,0)</f>
        <v>8.9999999999999993E-3</v>
      </c>
      <c r="F1607" s="2" t="s">
        <v>56</v>
      </c>
      <c r="J1607" t="s">
        <v>637</v>
      </c>
    </row>
    <row r="1608" spans="1:12" ht="44.4">
      <c r="A1608" s="74" t="s">
        <v>1563</v>
      </c>
      <c r="B1608" s="57" t="s">
        <v>1668</v>
      </c>
      <c r="C1608" s="75" t="str">
        <f>VLOOKUP(B1608,[3]sheet1!$F$5:$R$3349,13,0)</f>
        <v>(速度管柱；无节流器生产)计划关井（生产组织影响）：2021-09-20 11:11因生产组织影响(因集气站检修停产关井)，关井前油套压2.85/9.2Mpa。</v>
      </c>
      <c r="D1608" s="76">
        <f>VLOOKUP(B1608,[3]sheet1!$F$5:$X$3379,19,0)</f>
        <v>39633</v>
      </c>
      <c r="E1608">
        <f>VLOOKUP(B1608,[3]sheet1!$F$5:$H$3351,3,0)</f>
        <v>0.02</v>
      </c>
      <c r="F1608" t="s">
        <v>50</v>
      </c>
      <c r="H1608" t="s">
        <v>51</v>
      </c>
      <c r="J1608" t="s">
        <v>53</v>
      </c>
    </row>
    <row r="1609" spans="1:12">
      <c r="A1609" s="74" t="s">
        <v>1563</v>
      </c>
      <c r="B1609" s="57" t="s">
        <v>1669</v>
      </c>
      <c r="C1609" s="75" t="str">
        <f>VLOOKUP(B1609,[3]sheet1!$F$5:$R$3349,13,0)</f>
        <v>（无节流器生产）</v>
      </c>
      <c r="D1609" s="76">
        <f>VLOOKUP(B1609,[3]sheet1!$F$5:$X$3379,19,0)</f>
        <v>42606</v>
      </c>
      <c r="E1609">
        <f>VLOOKUP(B1609,[3]sheet1!$F$5:$H$3351,3,0)</f>
        <v>0.12</v>
      </c>
      <c r="F1609" t="s">
        <v>50</v>
      </c>
      <c r="H1609" t="s">
        <v>51</v>
      </c>
    </row>
    <row r="1610" spans="1:12" ht="22.2">
      <c r="A1610" s="74" t="s">
        <v>1563</v>
      </c>
      <c r="B1610" s="57" t="s">
        <v>1670</v>
      </c>
      <c r="C1610" s="75" t="str">
        <f>VLOOKUP(B1610,[3]sheet1!$F$5:$R$3349,13,0)</f>
        <v>（人工泡排；适时泡排；加注量100L；无节流器生产）</v>
      </c>
      <c r="D1610" s="76">
        <f>VLOOKUP(B1610,[3]sheet1!$F$5:$X$3379,19,0)</f>
        <v>42587</v>
      </c>
      <c r="E1610">
        <f>VLOOKUP(B1610,[3]sheet1!$F$5:$H$3351,3,0)</f>
        <v>0.24</v>
      </c>
      <c r="F1610" t="s">
        <v>50</v>
      </c>
      <c r="H1610" t="s">
        <v>51</v>
      </c>
    </row>
    <row r="1611" spans="1:12" ht="22.2">
      <c r="A1611" s="74" t="s">
        <v>1563</v>
      </c>
      <c r="B1611" s="57" t="s">
        <v>1671</v>
      </c>
      <c r="C1611" s="75" t="str">
        <f>VLOOKUP(B1611,[3]sheet1!$F$5:$R$3349,13,0)</f>
        <v>(柱塞气举；无节流器生产；低产低效井）</v>
      </c>
      <c r="D1611" s="76">
        <f>VLOOKUP(B1611,[3]sheet1!$F$5:$X$3379,19,0)</f>
        <v>39633</v>
      </c>
      <c r="E1611">
        <f>VLOOKUP(B1611,[3]sheet1!$F$5:$H$3351,3,0)</f>
        <v>0.11</v>
      </c>
      <c r="F1611" s="2" t="s">
        <v>53</v>
      </c>
      <c r="G1611" s="2" t="s">
        <v>45</v>
      </c>
    </row>
    <row r="1612" spans="1:12" ht="44.4">
      <c r="A1612" s="74" t="s">
        <v>1563</v>
      </c>
      <c r="B1612" s="57" t="s">
        <v>1672</v>
      </c>
      <c r="C1612" s="75" t="str">
        <f>VLOOKUP(B1612,[3]sheet1!$F$5:$R$3349,13,0)</f>
        <v>(低产低效井；远程间开)计划关井（无气量）：2021-08-02 08:00因无气量(因无气量关井)，关井前油套压2.2/1.78Mpa。</v>
      </c>
      <c r="D1612" s="76">
        <f>VLOOKUP(B1612,[3]sheet1!$F$5:$X$3379,19,0)</f>
        <v>39946</v>
      </c>
      <c r="E1612">
        <f>VLOOKUP(B1612,[3]sheet1!$F$5:$H$3351,3,0)</f>
        <v>0.02</v>
      </c>
      <c r="F1612" s="2" t="s">
        <v>56</v>
      </c>
      <c r="J1612" t="s">
        <v>57</v>
      </c>
    </row>
    <row r="1613" spans="1:12">
      <c r="A1613" s="74" t="s">
        <v>1563</v>
      </c>
      <c r="B1613" s="57" t="s">
        <v>1673</v>
      </c>
      <c r="C1613" s="75" t="str">
        <f>VLOOKUP(B1613,[3]sheet1!$F$5:$R$3349,13,0)</f>
        <v>(低产低效井)</v>
      </c>
      <c r="D1613" s="76">
        <f>VLOOKUP(B1613,[3]sheet1!$F$5:$X$3379,19,0)</f>
        <v>39775</v>
      </c>
      <c r="E1613">
        <f>VLOOKUP(B1613,[3]sheet1!$F$5:$H$3351,3,0)</f>
        <v>0.2</v>
      </c>
      <c r="F1613" s="77" t="s">
        <v>53</v>
      </c>
    </row>
    <row r="1614" spans="1:12" ht="33.299999999999997">
      <c r="A1614" s="74" t="s">
        <v>1563</v>
      </c>
      <c r="B1614" s="57" t="s">
        <v>1674</v>
      </c>
      <c r="C1614" s="75" t="str">
        <f>VLOOKUP(B1614,[3]sheet1!$F$5:$R$3349,13,0)</f>
        <v>(低产低效井)计划关井（无气量）：2021-08-03 08:00因无气量(因无气量关井)，关井前油套压2.51/2.65Mpa。</v>
      </c>
      <c r="D1614" s="76">
        <f>VLOOKUP(B1614,[3]sheet1!$F$5:$X$3379,19,0)</f>
        <v>39787</v>
      </c>
      <c r="E1614">
        <f>VLOOKUP(B1614,[3]sheet1!$F$5:$H$3351,3,0)</f>
        <v>0.02</v>
      </c>
      <c r="F1614" s="2" t="s">
        <v>56</v>
      </c>
      <c r="J1614" t="s">
        <v>57</v>
      </c>
    </row>
    <row r="1615" spans="1:12" ht="22.2">
      <c r="A1615" s="74" t="s">
        <v>1563</v>
      </c>
      <c r="B1615" s="57" t="s">
        <v>1675</v>
      </c>
      <c r="C1615" s="75" t="str">
        <f>VLOOKUP(B1615,[3]sheet1!$F$5:$R$3349,13,0)</f>
        <v>(人工泡排；适时泡排；加注量100L；低产低效井)</v>
      </c>
      <c r="D1615" s="76">
        <f>VLOOKUP(B1615,[3]sheet1!$F$5:$X$3379,19,0)</f>
        <v>39775</v>
      </c>
      <c r="E1615">
        <f>VLOOKUP(B1615,[3]sheet1!$F$5:$H$3351,3,0)</f>
        <v>0.15</v>
      </c>
      <c r="F1615" s="77" t="s">
        <v>53</v>
      </c>
    </row>
    <row r="1616" spans="1:12" ht="44.4">
      <c r="A1616" s="74" t="s">
        <v>1563</v>
      </c>
      <c r="B1616" s="57" t="s">
        <v>1676</v>
      </c>
      <c r="C1616" s="75" t="str">
        <f>VLOOKUP(B1616,[3]sheet1!$F$5:$R$3349,13,0)</f>
        <v>计划关井（动态监测）：2021-10-24 08:00因动态监测(因试气不点火结束压力恢复关井)，关井前油套压10.47/11.48Mpa。</v>
      </c>
      <c r="D1616" s="76">
        <f>VLOOKUP(B1616,[3]sheet1!$F$5:$X$3379,19,0)</f>
        <v>44443</v>
      </c>
      <c r="E1616">
        <f>VLOOKUP(B1616,[3]sheet1!$F$5:$H$3351,3,0)</f>
        <v>1</v>
      </c>
      <c r="F1616" t="s">
        <v>59</v>
      </c>
      <c r="J1616" t="s">
        <v>77</v>
      </c>
      <c r="L1616" t="s">
        <v>47</v>
      </c>
    </row>
    <row r="1617" spans="1:12" ht="33.299999999999997">
      <c r="A1617" s="74" t="s">
        <v>1563</v>
      </c>
      <c r="B1617" s="57" t="s">
        <v>1677</v>
      </c>
      <c r="C1617" s="75" t="str">
        <f>VLOOKUP(B1617,[3]sheet1!$F$5:$R$3349,13,0)</f>
        <v>(低产低效井)计划关井（生产组织影响）：2020-07-15 11:10因生产组织影响()，关井前油套压2.4/14.22Mpa。</v>
      </c>
      <c r="D1617" s="76">
        <f>VLOOKUP(B1617,[3]sheet1!$F$5:$X$3379,19,0)</f>
        <v>40776</v>
      </c>
      <c r="E1617">
        <f>VLOOKUP(B1617,[3]sheet1!$F$5:$H$3351,3,0)</f>
        <v>0</v>
      </c>
      <c r="F1617" s="2" t="s">
        <v>56</v>
      </c>
      <c r="J1617" t="s">
        <v>53</v>
      </c>
    </row>
    <row r="1618" spans="1:12" ht="22.2">
      <c r="A1618" s="74" t="s">
        <v>1563</v>
      </c>
      <c r="B1618" s="57" t="s">
        <v>1678</v>
      </c>
      <c r="C1618" s="75" t="str">
        <f>VLOOKUP(B1618,[3]sheet1!$F$5:$R$3349,13,0)</f>
        <v>(人工泡排；适时泡排；加注量100L；低产低效井)</v>
      </c>
      <c r="D1618" s="76">
        <f>VLOOKUP(B1618,[3]sheet1!$F$5:$X$3379,19,0)</f>
        <v>40819</v>
      </c>
      <c r="E1618">
        <f>VLOOKUP(B1618,[3]sheet1!$F$5:$H$3351,3,0)</f>
        <v>0.09</v>
      </c>
      <c r="F1618" t="s">
        <v>50</v>
      </c>
      <c r="H1618" t="s">
        <v>51</v>
      </c>
    </row>
    <row r="1619" spans="1:12">
      <c r="A1619" s="74" t="s">
        <v>1563</v>
      </c>
      <c r="B1619" s="57" t="s">
        <v>1679</v>
      </c>
      <c r="C1619" s="75" t="str">
        <f>VLOOKUP(B1619,[3]sheet1!$F$5:$R$3349,13,0)</f>
        <v>(柱塞气举；无节流器生产)</v>
      </c>
      <c r="D1619" s="76">
        <f>VLOOKUP(B1619,[3]sheet1!$F$5:$X$3379,19,0)</f>
        <v>40767</v>
      </c>
      <c r="E1619">
        <f>VLOOKUP(B1619,[3]sheet1!$F$5:$H$3351,3,0)</f>
        <v>0.16</v>
      </c>
      <c r="F1619" s="2" t="s">
        <v>53</v>
      </c>
      <c r="G1619" s="2" t="s">
        <v>45</v>
      </c>
    </row>
    <row r="1620" spans="1:12" ht="44.4">
      <c r="A1620" s="74" t="s">
        <v>1563</v>
      </c>
      <c r="B1620" s="57" t="s">
        <v>1680</v>
      </c>
      <c r="C1620" s="75" t="str">
        <f>VLOOKUP(B1620,[3]sheet1!$F$5:$R$3349,13,0)</f>
        <v>（同步回转）计划关井（工艺试验）：2022-08-20 12:00因工艺试验(同步回转一体化试验)，关井前油套压2.13/4.09Mpa。</v>
      </c>
      <c r="D1620" s="76">
        <f>VLOOKUP(B1620,[3]sheet1!$F$5:$X$3379,19,0)</f>
        <v>40883</v>
      </c>
      <c r="E1620">
        <f>VLOOKUP(B1620,[3]sheet1!$F$5:$H$3351,3,0)</f>
        <v>1.6</v>
      </c>
      <c r="F1620" t="s">
        <v>50</v>
      </c>
      <c r="H1620" t="s">
        <v>51</v>
      </c>
      <c r="L1620" t="s">
        <v>47</v>
      </c>
    </row>
    <row r="1621" spans="1:12" ht="33.299999999999997">
      <c r="A1621" s="74" t="s">
        <v>1563</v>
      </c>
      <c r="B1621" s="57" t="s">
        <v>1681</v>
      </c>
      <c r="C1621" s="75" t="str">
        <f>VLOOKUP(B1621,[3]sheet1!$F$5:$R$3349,13,0)</f>
        <v>计划关井（生产组织影响）：2021-08-14 08:20因生产组织影响(因干管动火关井)，关井前油套压1.4/8.45Mpa。</v>
      </c>
      <c r="D1621" s="76">
        <f>VLOOKUP(B1621,[3]sheet1!$F$5:$X$3379,19,0)</f>
        <v>41863</v>
      </c>
      <c r="E1621">
        <f>VLOOKUP(B1621,[3]sheet1!$F$5:$H$3351,3,0)</f>
        <v>0.14000000000000001</v>
      </c>
      <c r="F1621" s="77" t="s">
        <v>53</v>
      </c>
      <c r="J1621" t="s">
        <v>77</v>
      </c>
    </row>
    <row r="1622" spans="1:12">
      <c r="A1622" s="74" t="s">
        <v>1563</v>
      </c>
      <c r="B1622" s="57" t="s">
        <v>1682</v>
      </c>
      <c r="C1622" s="75" t="str">
        <f>VLOOKUP(B1622,[3]sheet1!$F$5:$R$3349,13,0)</f>
        <v>（无节流器生产）</v>
      </c>
      <c r="D1622" s="76">
        <f>VLOOKUP(B1622,[3]sheet1!$F$5:$X$3379,19,0)</f>
        <v>43617</v>
      </c>
      <c r="E1622">
        <f>VLOOKUP(B1622,[3]sheet1!$F$5:$H$3351,3,0)</f>
        <v>0.53</v>
      </c>
      <c r="F1622" t="s">
        <v>50</v>
      </c>
      <c r="H1622" t="s">
        <v>51</v>
      </c>
    </row>
    <row r="1623" spans="1:12" ht="22.2">
      <c r="A1623" s="74" t="s">
        <v>1563</v>
      </c>
      <c r="B1623" s="57" t="s">
        <v>1683</v>
      </c>
      <c r="C1623" s="75" t="str">
        <f>VLOOKUP(B1623,[3]sheet1!$F$5:$R$3349,13,0)</f>
        <v>（人工泡排；适时泡排；加注量100L；无节流器生产）</v>
      </c>
      <c r="D1623" s="76">
        <f>VLOOKUP(B1623,[3]sheet1!$F$5:$X$3379,19,0)</f>
        <v>43617</v>
      </c>
      <c r="E1623">
        <f>VLOOKUP(B1623,[3]sheet1!$F$5:$H$3351,3,0)</f>
        <v>0.32</v>
      </c>
      <c r="F1623" t="s">
        <v>50</v>
      </c>
      <c r="H1623" t="s">
        <v>51</v>
      </c>
    </row>
    <row r="1624" spans="1:12">
      <c r="A1624" s="74" t="s">
        <v>1563</v>
      </c>
      <c r="B1624" s="57" t="s">
        <v>1684</v>
      </c>
      <c r="C1624" s="75" t="str">
        <f>VLOOKUP(B1624,[3]sheet1!$F$5:$R$3349,13,0)</f>
        <v>（无节流器生产；压缩机气举）</v>
      </c>
      <c r="D1624" s="76">
        <f>VLOOKUP(B1624,[3]sheet1!$F$5:$X$3379,19,0)</f>
        <v>43468</v>
      </c>
      <c r="E1624">
        <f>VLOOKUP(B1624,[3]sheet1!$F$5:$H$3351,3,0)</f>
        <v>0.19</v>
      </c>
      <c r="F1624" s="2" t="s">
        <v>53</v>
      </c>
      <c r="G1624" s="2" t="s">
        <v>45</v>
      </c>
      <c r="H1624" t="s">
        <v>51</v>
      </c>
    </row>
    <row r="1625" spans="1:12" ht="22.2">
      <c r="A1625" s="74" t="s">
        <v>1563</v>
      </c>
      <c r="B1625" s="57" t="s">
        <v>1685</v>
      </c>
      <c r="C1625" s="75" t="str">
        <f>VLOOKUP(B1625,[3]sheet1!$F$5:$R$3349,13,0)</f>
        <v>（人工泡排；适时泡排；加注量100L；储层解堵；无节流器生产）</v>
      </c>
      <c r="D1625" s="76">
        <f>VLOOKUP(B1625,[3]sheet1!$F$5:$X$3379,19,0)</f>
        <v>43617</v>
      </c>
      <c r="E1625">
        <f>VLOOKUP(B1625,[3]sheet1!$F$5:$H$3351,3,0)</f>
        <v>0.1</v>
      </c>
      <c r="F1625" t="s">
        <v>50</v>
      </c>
      <c r="H1625" t="s">
        <v>51</v>
      </c>
    </row>
    <row r="1626" spans="1:12">
      <c r="A1626" s="74" t="s">
        <v>1563</v>
      </c>
      <c r="B1626" s="57" t="s">
        <v>1686</v>
      </c>
      <c r="C1626" s="75" t="str">
        <f>VLOOKUP(B1626,[3]sheet1!$F$5:$R$3349,13,0)</f>
        <v>(柱塞气举；无节流器生产)</v>
      </c>
      <c r="D1626" s="76">
        <f>VLOOKUP(B1626,[3]sheet1!$F$5:$X$3379,19,0)</f>
        <v>43468</v>
      </c>
      <c r="E1626">
        <f>VLOOKUP(B1626,[3]sheet1!$F$5:$H$3351,3,0)</f>
        <v>0.13</v>
      </c>
      <c r="F1626" s="2" t="s">
        <v>53</v>
      </c>
      <c r="G1626" s="2" t="s">
        <v>45</v>
      </c>
    </row>
    <row r="1627" spans="1:12">
      <c r="A1627" s="74" t="s">
        <v>1563</v>
      </c>
      <c r="B1627" s="57" t="s">
        <v>1687</v>
      </c>
      <c r="C1627" s="75" t="str">
        <f>VLOOKUP(B1627,[3]sheet1!$F$5:$R$3349,13,0)</f>
        <v>（人工泡排；适时泡排；加注量100L）</v>
      </c>
      <c r="D1627" s="76">
        <f>VLOOKUP(B1627,[3]sheet1!$F$5:$X$3379,19,0)</f>
        <v>43617</v>
      </c>
      <c r="E1627">
        <f>VLOOKUP(B1627,[3]sheet1!$F$5:$H$3351,3,0)</f>
        <v>0.32</v>
      </c>
      <c r="F1627" t="s">
        <v>50</v>
      </c>
      <c r="H1627" t="s">
        <v>51</v>
      </c>
    </row>
    <row r="1628" spans="1:12" ht="22.2">
      <c r="A1628" s="74" t="s">
        <v>1563</v>
      </c>
      <c r="B1628" s="57" t="s">
        <v>1688</v>
      </c>
      <c r="C1628" s="75" t="str">
        <f>VLOOKUP(B1628,[3]sheet1!$F$5:$R$3349,13,0)</f>
        <v>(柱塞气举；无节流器生产；压缩机气举)</v>
      </c>
      <c r="D1628" s="76">
        <f>VLOOKUP(B1628,[3]sheet1!$F$5:$X$3379,19,0)</f>
        <v>43468</v>
      </c>
      <c r="E1628">
        <f>VLOOKUP(B1628,[3]sheet1!$F$5:$H$3351,3,0)</f>
        <v>0.15</v>
      </c>
      <c r="F1628" s="2" t="s">
        <v>53</v>
      </c>
      <c r="G1628" s="2" t="s">
        <v>45</v>
      </c>
    </row>
    <row r="1629" spans="1:12">
      <c r="A1629" s="74" t="s">
        <v>1563</v>
      </c>
      <c r="B1629" s="57" t="s">
        <v>1689</v>
      </c>
      <c r="C1629" s="75" t="str">
        <f>VLOOKUP(B1629,[3]sheet1!$F$5:$R$3349,13,0)</f>
        <v>（人工泡排；适时泡排；加注量100L）</v>
      </c>
      <c r="D1629" s="76">
        <f>VLOOKUP(B1629,[3]sheet1!$F$5:$X$3379,19,0)</f>
        <v>43617</v>
      </c>
      <c r="E1629">
        <f>VLOOKUP(B1629,[3]sheet1!$F$5:$H$3351,3,0)</f>
        <v>0.33</v>
      </c>
      <c r="F1629" t="s">
        <v>50</v>
      </c>
      <c r="H1629" t="s">
        <v>51</v>
      </c>
    </row>
    <row r="1630" spans="1:12">
      <c r="A1630" s="74" t="s">
        <v>1563</v>
      </c>
      <c r="B1630" s="57" t="s">
        <v>1690</v>
      </c>
      <c r="C1630" s="75" t="str">
        <f>VLOOKUP(B1630,[3]sheet1!$F$5:$R$3349,13,0)</f>
        <v>（人工泡排；适时泡排；加注量100L）</v>
      </c>
      <c r="D1630" s="76">
        <f>VLOOKUP(B1630,[3]sheet1!$F$5:$X$3379,19,0)</f>
        <v>43617</v>
      </c>
      <c r="E1630">
        <f>VLOOKUP(B1630,[3]sheet1!$F$5:$H$3351,3,0)</f>
        <v>0.48</v>
      </c>
      <c r="F1630" t="s">
        <v>50</v>
      </c>
      <c r="H1630" t="s">
        <v>51</v>
      </c>
    </row>
    <row r="1631" spans="1:12">
      <c r="A1631" s="74" t="s">
        <v>1563</v>
      </c>
      <c r="B1631" s="57" t="s">
        <v>1691</v>
      </c>
      <c r="C1631" s="75" t="str">
        <f>VLOOKUP(B1631,[3]sheet1!$F$5:$R$3349,13,0)</f>
        <v>(柱塞气举；无节流器生产)</v>
      </c>
      <c r="D1631" s="76">
        <f>VLOOKUP(B1631,[3]sheet1!$F$5:$X$3379,19,0)</f>
        <v>43468</v>
      </c>
      <c r="E1631">
        <f>VLOOKUP(B1631,[3]sheet1!$F$5:$H$3351,3,0)</f>
        <v>0.56999999999999995</v>
      </c>
      <c r="F1631" s="2" t="s">
        <v>53</v>
      </c>
      <c r="G1631" s="2" t="s">
        <v>45</v>
      </c>
      <c r="H1631" t="s">
        <v>51</v>
      </c>
    </row>
    <row r="1632" spans="1:12" ht="22.2">
      <c r="A1632" s="74" t="s">
        <v>1563</v>
      </c>
      <c r="B1632" s="57" t="s">
        <v>1692</v>
      </c>
      <c r="C1632" s="75" t="str">
        <f>VLOOKUP(B1632,[3]sheet1!$F$5:$R$3349,13,0)</f>
        <v>（人工泡排；适时泡排；加注量100L；无节流器生产；压缩机气举）</v>
      </c>
      <c r="D1632" s="76">
        <f>VLOOKUP(B1632,[3]sheet1!$F$5:$X$3379,19,0)</f>
        <v>43675</v>
      </c>
      <c r="E1632">
        <f>VLOOKUP(B1632,[3]sheet1!$F$5:$H$3351,3,0)</f>
        <v>0.22</v>
      </c>
      <c r="F1632" s="2" t="s">
        <v>53</v>
      </c>
      <c r="G1632" s="2" t="s">
        <v>45</v>
      </c>
      <c r="H1632" t="s">
        <v>51</v>
      </c>
    </row>
    <row r="1633" spans="1:10" ht="22.2">
      <c r="A1633" s="74" t="s">
        <v>1563</v>
      </c>
      <c r="B1633" s="57" t="s">
        <v>1693</v>
      </c>
      <c r="C1633" s="75" t="str">
        <f>VLOOKUP(B1633,[3]sheet1!$F$5:$R$3349,13,0)</f>
        <v>(柱塞气举；无节流器生产；低产低效井）</v>
      </c>
      <c r="D1633" s="76">
        <f>VLOOKUP(B1633,[3]sheet1!$F$5:$X$3379,19,0)</f>
        <v>40465</v>
      </c>
      <c r="E1633">
        <f>VLOOKUP(B1633,[3]sheet1!$F$5:$H$3351,3,0)</f>
        <v>0</v>
      </c>
      <c r="F1633" s="2" t="s">
        <v>53</v>
      </c>
      <c r="G1633" s="2" t="s">
        <v>45</v>
      </c>
    </row>
    <row r="1634" spans="1:10">
      <c r="A1634" s="74" t="s">
        <v>1563</v>
      </c>
      <c r="B1634" s="57" t="s">
        <v>1694</v>
      </c>
      <c r="C1634" s="75" t="str">
        <f>VLOOKUP(B1634,[3]sheet1!$F$5:$R$3349,13,0)</f>
        <v>(柱塞气举；无节流器生产)</v>
      </c>
      <c r="D1634" s="76">
        <f>VLOOKUP(B1634,[3]sheet1!$F$5:$X$3379,19,0)</f>
        <v>40465</v>
      </c>
      <c r="E1634">
        <f>VLOOKUP(B1634,[3]sheet1!$F$5:$H$3351,3,0)</f>
        <v>0.08</v>
      </c>
      <c r="F1634" s="2" t="s">
        <v>53</v>
      </c>
      <c r="G1634" s="2" t="s">
        <v>45</v>
      </c>
    </row>
    <row r="1635" spans="1:10">
      <c r="A1635" s="74" t="s">
        <v>1563</v>
      </c>
      <c r="B1635" s="57" t="s">
        <v>1695</v>
      </c>
      <c r="C1635" s="75" t="str">
        <f>VLOOKUP(B1635,[3]sheet1!$F$5:$R$3349,13,0)</f>
        <v>(速度管柱；无节流器生产)</v>
      </c>
      <c r="D1635" s="76">
        <f>VLOOKUP(B1635,[3]sheet1!$F$5:$X$3379,19,0)</f>
        <v>40465</v>
      </c>
      <c r="E1635">
        <f>VLOOKUP(B1635,[3]sheet1!$F$5:$H$3351,3,0)</f>
        <v>0.1</v>
      </c>
      <c r="F1635" t="s">
        <v>50</v>
      </c>
      <c r="H1635" t="s">
        <v>51</v>
      </c>
    </row>
    <row r="1636" spans="1:10" ht="55.5">
      <c r="A1636" s="74" t="s">
        <v>1563</v>
      </c>
      <c r="B1636" s="57" t="s">
        <v>1696</v>
      </c>
      <c r="C1636" s="75" t="str">
        <f>VLOOKUP(B1636,[3]sheet1!$F$5:$R$3349,13,0)</f>
        <v>(柱塞气举；无节流器生产；低产低效井）计划关井（生产组织影响）：2021-08-14 08:12因生产组织影响(因干管动火关井)，关井前油套压1.39/6.63Mpa。</v>
      </c>
      <c r="D1636" s="76">
        <f>VLOOKUP(B1636,[3]sheet1!$F$5:$X$3379,19,0)</f>
        <v>40160</v>
      </c>
      <c r="E1636">
        <f>VLOOKUP(B1636,[3]sheet1!$F$5:$H$3351,3,0)</f>
        <v>8.9999999999999993E-3</v>
      </c>
      <c r="F1636" s="2" t="s">
        <v>53</v>
      </c>
      <c r="G1636" s="2" t="s">
        <v>45</v>
      </c>
      <c r="J1636" t="s">
        <v>53</v>
      </c>
    </row>
    <row r="1637" spans="1:10" ht="55.5">
      <c r="A1637" s="74" t="s">
        <v>1563</v>
      </c>
      <c r="B1637" s="57" t="s">
        <v>1697</v>
      </c>
      <c r="C1637" s="75" t="str">
        <f>VLOOKUP(B1637,[3]sheet1!$F$5:$R$3349,13,0)</f>
        <v>(柱塞气举；无节流器生产；低产低效井）计划关井（生产组织影响）：2021-08-14 08:17因生产组织影响(因干管动火关井)，关井前油套压1.42/6.17Mpa。</v>
      </c>
      <c r="D1637" s="76">
        <f>VLOOKUP(B1637,[3]sheet1!$F$5:$X$3379,19,0)</f>
        <v>40160</v>
      </c>
      <c r="E1637">
        <f>VLOOKUP(B1637,[3]sheet1!$F$5:$H$3351,3,0)</f>
        <v>0.18</v>
      </c>
      <c r="F1637" s="2" t="s">
        <v>53</v>
      </c>
      <c r="G1637" s="2" t="s">
        <v>45</v>
      </c>
      <c r="J1637" t="s">
        <v>77</v>
      </c>
    </row>
    <row r="1638" spans="1:10" ht="55.5">
      <c r="A1638" s="74" t="s">
        <v>1563</v>
      </c>
      <c r="B1638" s="57" t="s">
        <v>1698</v>
      </c>
      <c r="C1638" s="75" t="str">
        <f>VLOOKUP(B1638,[3]sheet1!$F$5:$R$3349,13,0)</f>
        <v>(柱塞气举；无节流器生产；低产低效井）计划关井（生产组织影响）：2021-08-14 08:23因生产组织影响(因干管动火关井)，关井前油套压1.4/0.52Mpa。</v>
      </c>
      <c r="D1638" s="76">
        <f>VLOOKUP(B1638,[3]sheet1!$F$5:$X$3379,19,0)</f>
        <v>40160</v>
      </c>
      <c r="E1638">
        <f>VLOOKUP(B1638,[3]sheet1!$F$5:$H$3351,3,0)</f>
        <v>4.0000000000000001E-3</v>
      </c>
      <c r="F1638" s="2" t="s">
        <v>53</v>
      </c>
      <c r="G1638" s="2" t="s">
        <v>45</v>
      </c>
      <c r="J1638" t="s">
        <v>53</v>
      </c>
    </row>
    <row r="1639" spans="1:10" ht="44.4">
      <c r="A1639" s="74" t="s">
        <v>1563</v>
      </c>
      <c r="B1639" s="57" t="s">
        <v>1699</v>
      </c>
      <c r="C1639" s="75" t="str">
        <f>VLOOKUP(B1639,[3]sheet1!$F$5:$R$3349,13,0)</f>
        <v>(低产低效井)计划关井（生产组织影响）：2021-08-14 08:28因生产组织影响(因干管动火关井)，关井前油套压1.45/13.56Mpa。</v>
      </c>
      <c r="D1639" s="76">
        <f>VLOOKUP(B1639,[3]sheet1!$F$5:$X$3379,19,0)</f>
        <v>40160</v>
      </c>
      <c r="E1639">
        <f>VLOOKUP(B1639,[3]sheet1!$F$5:$H$3351,3,0)</f>
        <v>0.01</v>
      </c>
      <c r="F1639" s="2" t="s">
        <v>56</v>
      </c>
      <c r="J1639" t="s">
        <v>53</v>
      </c>
    </row>
    <row r="1640" spans="1:10">
      <c r="A1640" s="74" t="s">
        <v>1563</v>
      </c>
      <c r="B1640" s="57" t="s">
        <v>1700</v>
      </c>
      <c r="C1640" s="75" t="str">
        <f>VLOOKUP(B1640,[3]sheet1!$F$5:$R$3349,13,0)</f>
        <v>(速度管柱；无节流器生产)</v>
      </c>
      <c r="D1640" s="76">
        <f>VLOOKUP(B1640,[3]sheet1!$F$5:$X$3379,19,0)</f>
        <v>43466</v>
      </c>
      <c r="E1640">
        <f>VLOOKUP(B1640,[3]sheet1!$F$5:$H$3351,3,0)</f>
        <v>0.22</v>
      </c>
      <c r="F1640" t="s">
        <v>50</v>
      </c>
      <c r="H1640" t="s">
        <v>51</v>
      </c>
    </row>
    <row r="1641" spans="1:10">
      <c r="A1641" s="74" t="s">
        <v>1563</v>
      </c>
      <c r="B1641" s="57" t="s">
        <v>1701</v>
      </c>
      <c r="C1641" s="75" t="str">
        <f>VLOOKUP(B1641,[3]sheet1!$F$5:$R$3349,13,0)</f>
        <v>(速度管柱；无节流器生产)</v>
      </c>
      <c r="D1641" s="76">
        <f>VLOOKUP(B1641,[3]sheet1!$F$5:$X$3379,19,0)</f>
        <v>43466</v>
      </c>
      <c r="E1641">
        <f>VLOOKUP(B1641,[3]sheet1!$F$5:$H$3351,3,0)</f>
        <v>0.18</v>
      </c>
      <c r="F1641" t="s">
        <v>50</v>
      </c>
      <c r="H1641" t="s">
        <v>51</v>
      </c>
    </row>
    <row r="1642" spans="1:10">
      <c r="A1642" s="74" t="s">
        <v>1563</v>
      </c>
      <c r="B1642" s="57" t="s">
        <v>1702</v>
      </c>
      <c r="C1642" s="75" t="str">
        <f>VLOOKUP(B1642,[3]sheet1!$F$5:$R$3349,13,0)</f>
        <v>(柱塞气举；无节流器生产)</v>
      </c>
      <c r="D1642" s="76">
        <f>VLOOKUP(B1642,[3]sheet1!$F$5:$X$3379,19,0)</f>
        <v>43645</v>
      </c>
      <c r="E1642">
        <f>VLOOKUP(B1642,[3]sheet1!$F$5:$H$3351,3,0)</f>
        <v>0.55000000000000004</v>
      </c>
      <c r="F1642" s="2" t="s">
        <v>53</v>
      </c>
      <c r="G1642" s="2" t="s">
        <v>45</v>
      </c>
      <c r="H1642" t="s">
        <v>51</v>
      </c>
    </row>
    <row r="1643" spans="1:10">
      <c r="A1643" s="74" t="s">
        <v>1563</v>
      </c>
      <c r="B1643" s="57" t="s">
        <v>1703</v>
      </c>
      <c r="C1643" s="75" t="str">
        <f>VLOOKUP(B1643,[3]sheet1!$F$5:$R$3349,13,0)</f>
        <v>(柱塞气举；无节流器生产)</v>
      </c>
      <c r="D1643" s="76">
        <f>VLOOKUP(B1643,[3]sheet1!$F$5:$X$3379,19,0)</f>
        <v>43645</v>
      </c>
      <c r="E1643">
        <f>VLOOKUP(B1643,[3]sheet1!$F$5:$H$3351,3,0)</f>
        <v>0.57999999999999996</v>
      </c>
      <c r="F1643" s="2" t="s">
        <v>53</v>
      </c>
      <c r="G1643" s="2" t="s">
        <v>45</v>
      </c>
      <c r="H1643" t="s">
        <v>51</v>
      </c>
    </row>
    <row r="1644" spans="1:10">
      <c r="A1644" s="74" t="s">
        <v>1563</v>
      </c>
      <c r="B1644" s="57" t="s">
        <v>1704</v>
      </c>
      <c r="C1644" s="75" t="str">
        <f>VLOOKUP(B1644,[3]sheet1!$F$5:$R$3349,13,0)</f>
        <v>(柱塞气举；无节流器生产)</v>
      </c>
      <c r="D1644" s="76">
        <f>VLOOKUP(B1644,[3]sheet1!$F$5:$X$3379,19,0)</f>
        <v>43471</v>
      </c>
      <c r="E1644">
        <f>VLOOKUP(B1644,[3]sheet1!$F$5:$H$3351,3,0)</f>
        <v>0.42</v>
      </c>
      <c r="F1644" s="2" t="s">
        <v>53</v>
      </c>
      <c r="G1644" s="2" t="s">
        <v>45</v>
      </c>
      <c r="H1644" t="s">
        <v>51</v>
      </c>
    </row>
    <row r="1645" spans="1:10">
      <c r="A1645" s="74" t="s">
        <v>1563</v>
      </c>
      <c r="B1645" s="57" t="s">
        <v>1705</v>
      </c>
      <c r="C1645" s="75" t="str">
        <f>VLOOKUP(B1645,[3]sheet1!$F$5:$R$3349,13,0)</f>
        <v>(柱塞气举；无节流器生产)</v>
      </c>
      <c r="D1645" s="76">
        <f>VLOOKUP(B1645,[3]sheet1!$F$5:$X$3379,19,0)</f>
        <v>43646</v>
      </c>
      <c r="E1645">
        <f>VLOOKUP(B1645,[3]sheet1!$F$5:$H$3351,3,0)</f>
        <v>0.35</v>
      </c>
      <c r="F1645" s="2" t="s">
        <v>53</v>
      </c>
      <c r="G1645" s="2" t="s">
        <v>45</v>
      </c>
      <c r="H1645" t="s">
        <v>51</v>
      </c>
    </row>
    <row r="1646" spans="1:10" ht="33.299999999999997">
      <c r="A1646" s="74" t="s">
        <v>1563</v>
      </c>
      <c r="B1646" s="57" t="s">
        <v>1706</v>
      </c>
      <c r="C1646" s="75" t="str">
        <f>VLOOKUP(B1646,[3]sheet1!$F$5:$R$3349,13,0)</f>
        <v>(低产低效井)计划关井（无气量）：2021-08-02 08:00因无气量(因无气量关井)，关井前油套压2.33/6.75Mpa。</v>
      </c>
      <c r="D1646" s="76">
        <f>VLOOKUP(B1646,[3]sheet1!$F$5:$X$3379,19,0)</f>
        <v>40564</v>
      </c>
      <c r="E1646">
        <f>VLOOKUP(B1646,[3]sheet1!$F$5:$H$3351,3,0)</f>
        <v>0.02</v>
      </c>
      <c r="F1646" s="2" t="s">
        <v>56</v>
      </c>
      <c r="J1646" t="s">
        <v>57</v>
      </c>
    </row>
    <row r="1647" spans="1:10">
      <c r="A1647" s="74" t="s">
        <v>1563</v>
      </c>
      <c r="B1647" s="57" t="s">
        <v>1707</v>
      </c>
      <c r="C1647" s="75" t="str">
        <f>VLOOKUP(B1647,[3]sheet1!$F$5:$R$3349,13,0)</f>
        <v>(无节流器生产；低产低效井)</v>
      </c>
      <c r="D1647" s="76">
        <f>VLOOKUP(B1647,[3]sheet1!$F$5:$X$3379,19,0)</f>
        <v>40549</v>
      </c>
      <c r="E1647">
        <f>VLOOKUP(B1647,[3]sheet1!$F$5:$H$3351,3,0)</f>
        <v>0.12</v>
      </c>
      <c r="F1647" s="77" t="s">
        <v>53</v>
      </c>
    </row>
    <row r="1648" spans="1:10" ht="22.2">
      <c r="A1648" s="74" t="s">
        <v>1563</v>
      </c>
      <c r="B1648" s="57" t="s">
        <v>1708</v>
      </c>
      <c r="C1648" s="75" t="str">
        <f>VLOOKUP(B1648,[3]sheet1!$F$5:$R$3349,13,0)</f>
        <v>(柱塞气举；无节流器生产；低产低效井）</v>
      </c>
      <c r="D1648" s="76">
        <f>VLOOKUP(B1648,[3]sheet1!$F$5:$X$3379,19,0)</f>
        <v>40533</v>
      </c>
      <c r="E1648">
        <f>VLOOKUP(B1648,[3]sheet1!$F$5:$H$3351,3,0)</f>
        <v>0.33</v>
      </c>
      <c r="F1648" s="2" t="s">
        <v>53</v>
      </c>
      <c r="G1648" s="2" t="s">
        <v>45</v>
      </c>
      <c r="H1648" t="s">
        <v>51</v>
      </c>
    </row>
    <row r="1649" spans="1:12" ht="22.2">
      <c r="A1649" s="74" t="s">
        <v>1563</v>
      </c>
      <c r="B1649" s="57" t="s">
        <v>1709</v>
      </c>
      <c r="C1649" s="75" t="str">
        <f>VLOOKUP(B1649,[3]sheet1!$F$5:$R$3349,13,0)</f>
        <v>（人工泡排；适时泡排；加注量100L；无节流器生产）</v>
      </c>
      <c r="D1649" s="76">
        <f>VLOOKUP(B1649,[3]sheet1!$F$5:$X$3379,19,0)</f>
        <v>40523</v>
      </c>
      <c r="E1649">
        <f>VLOOKUP(B1649,[3]sheet1!$F$5:$H$3351,3,0)</f>
        <v>0.46</v>
      </c>
      <c r="F1649" t="s">
        <v>50</v>
      </c>
      <c r="H1649" t="s">
        <v>51</v>
      </c>
    </row>
    <row r="1650" spans="1:12" ht="22.2">
      <c r="A1650" s="74" t="s">
        <v>1563</v>
      </c>
      <c r="B1650" s="57" t="s">
        <v>1710</v>
      </c>
      <c r="C1650" s="75" t="str">
        <f>VLOOKUP(B1650,[3]sheet1!$F$5:$R$3349,13,0)</f>
        <v>(柱塞气举；无节流器生产；低产低效井）</v>
      </c>
      <c r="D1650" s="76">
        <f>VLOOKUP(B1650,[3]sheet1!$F$5:$X$3379,19,0)</f>
        <v>40523</v>
      </c>
      <c r="E1650">
        <f>VLOOKUP(B1650,[3]sheet1!$F$5:$H$3351,3,0)</f>
        <v>0.21</v>
      </c>
      <c r="F1650" s="2" t="s">
        <v>53</v>
      </c>
      <c r="G1650" s="2" t="s">
        <v>45</v>
      </c>
    </row>
    <row r="1651" spans="1:12" ht="22.2">
      <c r="A1651" s="74" t="s">
        <v>1563</v>
      </c>
      <c r="B1651" s="57" t="s">
        <v>1711</v>
      </c>
      <c r="C1651" s="75" t="str">
        <f>VLOOKUP(B1651,[3]sheet1!$F$5:$R$3349,13,0)</f>
        <v>(柱塞气举；无节流器生产；低产低效井）</v>
      </c>
      <c r="D1651" s="76">
        <f>VLOOKUP(B1651,[3]sheet1!$F$5:$X$3379,19,0)</f>
        <v>40523</v>
      </c>
      <c r="E1651">
        <f>VLOOKUP(B1651,[3]sheet1!$F$5:$H$3351,3,0)</f>
        <v>0.15</v>
      </c>
      <c r="F1651" s="2" t="s">
        <v>53</v>
      </c>
      <c r="G1651" s="2" t="s">
        <v>45</v>
      </c>
    </row>
    <row r="1652" spans="1:12" ht="44.4">
      <c r="A1652" s="74" t="s">
        <v>1563</v>
      </c>
      <c r="B1652" s="57" t="s">
        <v>1712</v>
      </c>
      <c r="C1652" s="75" t="str">
        <f>VLOOKUP(B1652,[3]sheet1!$F$5:$R$3349,13,0)</f>
        <v>(低产低效井)计划关井（无气量）：2022-08-19 08:00因无气量(公司批复，同意报废关井)，关井前油套压2.31/2.31Mpa。</v>
      </c>
      <c r="D1652" s="76">
        <f>VLOOKUP(B1652,[3]sheet1!$F$5:$X$3379,19,0)</f>
        <v>40523</v>
      </c>
      <c r="E1652">
        <f>VLOOKUP(B1652,[3]sheet1!$F$5:$H$3351,3,0)</f>
        <v>0</v>
      </c>
      <c r="F1652" s="2" t="s">
        <v>56</v>
      </c>
      <c r="H1652" t="s">
        <v>51</v>
      </c>
      <c r="J1652" t="s">
        <v>159</v>
      </c>
    </row>
    <row r="1653" spans="1:12" ht="55.5">
      <c r="A1653" s="74" t="s">
        <v>1563</v>
      </c>
      <c r="B1653" s="57" t="s">
        <v>1713</v>
      </c>
      <c r="C1653" s="75" t="str">
        <f>VLOOKUP(B1653,[3]sheet1!$F$5:$R$3349,13,0)</f>
        <v>(无节流器生产；低产低效井；报废井，井口设备已拆除)计划关井（生产组织影响）：2020-12-14 08:00因生产组织影响(作业区通知因施工作业关井)，关井前油套压1.45/13.62Mpa。</v>
      </c>
      <c r="D1653" s="76">
        <f>VLOOKUP(B1653,[3]sheet1!$F$5:$X$3379,19,0)</f>
        <v>40754</v>
      </c>
      <c r="E1653">
        <f>VLOOKUP(B1653,[3]sheet1!$F$5:$H$3351,3,0)</f>
        <v>0.45</v>
      </c>
      <c r="F1653" s="2" t="s">
        <v>56</v>
      </c>
      <c r="J1653" t="s">
        <v>77</v>
      </c>
    </row>
    <row r="1654" spans="1:12" ht="22.2">
      <c r="A1654" s="74" t="s">
        <v>1563</v>
      </c>
      <c r="B1654" s="57" t="s">
        <v>1714</v>
      </c>
      <c r="C1654" s="75" t="str">
        <f>VLOOKUP(B1654,[3]sheet1!$F$5:$R$3349,13,0)</f>
        <v>（试气资料显示套压值0MPa，现场套压值0.8MPa)</v>
      </c>
      <c r="D1654" s="76">
        <f>VLOOKUP(B1654,[3]sheet1!$F$5:$X$3379,19,0)</f>
        <v>44496</v>
      </c>
      <c r="E1654">
        <f>VLOOKUP(B1654,[3]sheet1!$F$5:$H$3351,3,0)</f>
        <v>2</v>
      </c>
      <c r="F1654" t="s">
        <v>59</v>
      </c>
      <c r="L1654" t="s">
        <v>47</v>
      </c>
    </row>
    <row r="1655" spans="1:12" ht="44.4">
      <c r="A1655" s="74" t="s">
        <v>1563</v>
      </c>
      <c r="B1655" s="57" t="s">
        <v>1715</v>
      </c>
      <c r="C1655" s="75" t="str">
        <f>VLOOKUP(B1655,[3]sheet1!$F$5:$R$3349,13,0)</f>
        <v>(速度管柱；无节流器生产)计划关井（关井轮休）：2022-06-24 10:15因关井轮休(高产井轮休)，关井前油套压2/4.9Mpa。</v>
      </c>
      <c r="D1655" s="76">
        <f>VLOOKUP(B1655,[3]sheet1!$F$5:$X$3379,19,0)</f>
        <v>41502</v>
      </c>
      <c r="E1655">
        <f>VLOOKUP(B1655,[3]sheet1!$F$5:$H$3351,3,0)</f>
        <v>0.8</v>
      </c>
      <c r="F1655" t="s">
        <v>59</v>
      </c>
      <c r="H1655" t="s">
        <v>51</v>
      </c>
      <c r="L1655" t="s">
        <v>47</v>
      </c>
    </row>
    <row r="1656" spans="1:12" ht="22.2">
      <c r="A1656" s="74" t="s">
        <v>1563</v>
      </c>
      <c r="B1656" s="57" t="s">
        <v>1716</v>
      </c>
      <c r="C1656" s="75" t="str">
        <f>VLOOKUP(B1656,[3]sheet1!$F$5:$R$3349,13,0)</f>
        <v>（人工泡排；适时泡排；加注量100L；无节流器生产；同步回转）</v>
      </c>
      <c r="D1656" s="76">
        <f>VLOOKUP(B1656,[3]sheet1!$F$5:$X$3379,19,0)</f>
        <v>41502</v>
      </c>
      <c r="E1656">
        <f>VLOOKUP(B1656,[3]sheet1!$F$5:$H$3351,3,0)</f>
        <v>0.66</v>
      </c>
      <c r="F1656" t="s">
        <v>50</v>
      </c>
      <c r="H1656" t="s">
        <v>51</v>
      </c>
    </row>
    <row r="1657" spans="1:12" ht="22.2">
      <c r="A1657" s="74" t="s">
        <v>1563</v>
      </c>
      <c r="B1657" s="57" t="s">
        <v>1717</v>
      </c>
      <c r="C1657" s="75" t="str">
        <f>VLOOKUP(B1657,[3]sheet1!$F$5:$R$3349,13,0)</f>
        <v>（人工泡排；适时泡排；加注量100L；无节流器生产；远程间开）</v>
      </c>
      <c r="D1657" s="76">
        <f>VLOOKUP(B1657,[3]sheet1!$F$5:$X$3379,19,0)</f>
        <v>43359</v>
      </c>
      <c r="E1657">
        <f>VLOOKUP(B1657,[3]sheet1!$F$5:$H$3351,3,0)</f>
        <v>0.15</v>
      </c>
      <c r="F1657" t="s">
        <v>50</v>
      </c>
      <c r="H1657" t="s">
        <v>51</v>
      </c>
    </row>
    <row r="1658" spans="1:12" ht="55.5">
      <c r="A1658" s="74" t="s">
        <v>1563</v>
      </c>
      <c r="B1658" s="57" t="s">
        <v>1718</v>
      </c>
      <c r="C1658" s="75" t="str">
        <f>VLOOKUP(B1658,[3]sheet1!$F$5:$R$3349,13,0)</f>
        <v>（人工泡排；适时泡排；加注量100L；无节流器生产）计划关井（生产组织影响）：2022-08-14 16:30因生产组织影响(下游压力高)，关井前油套压1.93/8.28Mpa。</v>
      </c>
      <c r="D1658" s="76">
        <f>VLOOKUP(B1658,[3]sheet1!$F$5:$X$3379,19,0)</f>
        <v>43231</v>
      </c>
      <c r="E1658">
        <f>VLOOKUP(B1658,[3]sheet1!$F$5:$H$3351,3,0)</f>
        <v>0.34</v>
      </c>
      <c r="F1658" t="s">
        <v>50</v>
      </c>
      <c r="H1658" t="s">
        <v>51</v>
      </c>
    </row>
    <row r="1659" spans="1:12">
      <c r="A1659" s="74" t="s">
        <v>1563</v>
      </c>
      <c r="B1659" s="57" t="s">
        <v>1719</v>
      </c>
      <c r="C1659" s="75" t="str">
        <f>VLOOKUP(B1659,[3]sheet1!$F$5:$R$3349,13,0)</f>
        <v>(柱塞气举；无节流器生产)</v>
      </c>
      <c r="D1659" s="76">
        <f>VLOOKUP(B1659,[3]sheet1!$F$5:$X$3379,19,0)</f>
        <v>43341</v>
      </c>
      <c r="E1659">
        <f>VLOOKUP(B1659,[3]sheet1!$F$5:$H$3351,3,0)</f>
        <v>0.65</v>
      </c>
      <c r="F1659" s="2" t="s">
        <v>53</v>
      </c>
      <c r="G1659" s="2" t="s">
        <v>45</v>
      </c>
      <c r="H1659" t="s">
        <v>51</v>
      </c>
    </row>
    <row r="1660" spans="1:12" ht="22.2">
      <c r="A1660" s="74" t="s">
        <v>1563</v>
      </c>
      <c r="B1660" s="57" t="s">
        <v>1720</v>
      </c>
      <c r="C1660" s="75" t="str">
        <f>VLOOKUP(B1660,[3]sheet1!$F$5:$R$3349,13,0)</f>
        <v>（人工泡排；适时泡排；加注量100L；无节流器生产）</v>
      </c>
      <c r="D1660" s="76">
        <f>VLOOKUP(B1660,[3]sheet1!$F$5:$X$3379,19,0)</f>
        <v>43231</v>
      </c>
      <c r="E1660">
        <f>VLOOKUP(B1660,[3]sheet1!$F$5:$H$3351,3,0)</f>
        <v>0.61</v>
      </c>
      <c r="F1660" t="s">
        <v>50</v>
      </c>
      <c r="H1660" t="s">
        <v>51</v>
      </c>
    </row>
    <row r="1661" spans="1:12" ht="22.2">
      <c r="A1661" s="74" t="s">
        <v>1563</v>
      </c>
      <c r="B1661" s="57" t="s">
        <v>1721</v>
      </c>
      <c r="C1661" s="75" t="str">
        <f>VLOOKUP(B1661,[3]sheet1!$F$5:$R$3349,13,0)</f>
        <v>（人工泡排；适时泡排；加注量100L；无节流器生产；压缩机气举）</v>
      </c>
      <c r="D1661" s="76">
        <f>VLOOKUP(B1661,[3]sheet1!$F$5:$X$3379,19,0)</f>
        <v>43359</v>
      </c>
      <c r="E1661">
        <f>VLOOKUP(B1661,[3]sheet1!$F$5:$H$3351,3,0)</f>
        <v>0.18</v>
      </c>
      <c r="F1661" s="2" t="s">
        <v>53</v>
      </c>
      <c r="G1661" s="2" t="s">
        <v>45</v>
      </c>
      <c r="H1661" t="s">
        <v>51</v>
      </c>
    </row>
    <row r="1662" spans="1:12">
      <c r="A1662" s="74" t="s">
        <v>1563</v>
      </c>
      <c r="B1662" s="57" t="s">
        <v>1722</v>
      </c>
      <c r="C1662" s="75" t="str">
        <f>VLOOKUP(B1662,[3]sheet1!$F$5:$R$3349,13,0)</f>
        <v>(柱塞气举；无节流器生产)</v>
      </c>
      <c r="D1662" s="76">
        <f>VLOOKUP(B1662,[3]sheet1!$F$5:$X$3379,19,0)</f>
        <v>43341</v>
      </c>
      <c r="E1662">
        <f>VLOOKUP(B1662,[3]sheet1!$F$5:$H$3351,3,0)</f>
        <v>0.19</v>
      </c>
      <c r="F1662" s="2" t="s">
        <v>53</v>
      </c>
      <c r="G1662" s="2" t="s">
        <v>45</v>
      </c>
    </row>
    <row r="1663" spans="1:12" ht="22.2">
      <c r="A1663" s="74" t="s">
        <v>1563</v>
      </c>
      <c r="B1663" s="57" t="s">
        <v>1723</v>
      </c>
      <c r="C1663" s="75" t="str">
        <f>VLOOKUP(B1663,[3]sheet1!$F$5:$R$3349,13,0)</f>
        <v>（人工泡排；适时泡排；加注量100L；远程间开）</v>
      </c>
      <c r="D1663" s="76">
        <f>VLOOKUP(B1663,[3]sheet1!$F$5:$X$3379,19,0)</f>
        <v>43457</v>
      </c>
      <c r="E1663">
        <f>VLOOKUP(B1663,[3]sheet1!$F$5:$H$3351,3,0)</f>
        <v>0.64</v>
      </c>
      <c r="F1663" t="s">
        <v>50</v>
      </c>
      <c r="H1663" t="s">
        <v>51</v>
      </c>
    </row>
    <row r="1664" spans="1:12">
      <c r="A1664" s="74" t="s">
        <v>1563</v>
      </c>
      <c r="B1664" s="57" t="s">
        <v>1724</v>
      </c>
      <c r="C1664" s="75" t="str">
        <f>VLOOKUP(B1664,[3]sheet1!$F$5:$R$3349,13,0)</f>
        <v>(柱塞气举；无节流器生产)</v>
      </c>
      <c r="D1664" s="76">
        <f>VLOOKUP(B1664,[3]sheet1!$F$5:$X$3379,19,0)</f>
        <v>43457</v>
      </c>
      <c r="E1664">
        <f>VLOOKUP(B1664,[3]sheet1!$F$5:$H$3351,3,0)</f>
        <v>0.33</v>
      </c>
      <c r="F1664" s="2" t="s">
        <v>53</v>
      </c>
      <c r="G1664" s="2" t="s">
        <v>45</v>
      </c>
      <c r="H1664" t="s">
        <v>51</v>
      </c>
    </row>
    <row r="1665" spans="1:12">
      <c r="A1665" s="74" t="s">
        <v>1563</v>
      </c>
      <c r="B1665" s="57" t="s">
        <v>1725</v>
      </c>
      <c r="C1665" s="75" t="str">
        <f>VLOOKUP(B1665,[3]sheet1!$F$5:$R$3349,13,0)</f>
        <v>(柱塞气举；无节流器生产)</v>
      </c>
      <c r="D1665" s="76">
        <f>VLOOKUP(B1665,[3]sheet1!$F$5:$X$3379,19,0)</f>
        <v>43457</v>
      </c>
      <c r="E1665">
        <f>VLOOKUP(B1665,[3]sheet1!$F$5:$H$3351,3,0)</f>
        <v>0.28999999999999998</v>
      </c>
      <c r="F1665" s="2" t="s">
        <v>53</v>
      </c>
      <c r="G1665" s="2" t="s">
        <v>45</v>
      </c>
    </row>
    <row r="1666" spans="1:12" ht="22.2">
      <c r="A1666" s="74" t="s">
        <v>1563</v>
      </c>
      <c r="B1666" s="57" t="s">
        <v>1726</v>
      </c>
      <c r="C1666" s="75" t="str">
        <f>VLOOKUP(B1666,[3]sheet1!$F$5:$R$3349,13,0)</f>
        <v>（人工泡排；适时泡排；加注量100L；远程间开）</v>
      </c>
      <c r="D1666" s="76">
        <f>VLOOKUP(B1666,[3]sheet1!$F$5:$X$3379,19,0)</f>
        <v>43643</v>
      </c>
      <c r="E1666">
        <f>VLOOKUP(B1666,[3]sheet1!$F$5:$H$3351,3,0)</f>
        <v>0.64</v>
      </c>
      <c r="F1666" t="s">
        <v>50</v>
      </c>
      <c r="H1666" t="s">
        <v>51</v>
      </c>
    </row>
    <row r="1667" spans="1:12">
      <c r="A1667" s="74" t="s">
        <v>1563</v>
      </c>
      <c r="B1667" s="57" t="s">
        <v>1727</v>
      </c>
      <c r="C1667" s="75" t="str">
        <f>VLOOKUP(B1667,[3]sheet1!$F$5:$R$3349,13,0)</f>
        <v>(封隔器未解封；套压为假值）</v>
      </c>
      <c r="D1667" s="76">
        <f>VLOOKUP(B1667,[3]sheet1!$F$5:$X$3379,19,0)</f>
        <v>40551</v>
      </c>
      <c r="E1667">
        <f>VLOOKUP(B1667,[3]sheet1!$F$5:$H$3351,3,0)</f>
        <v>0.08</v>
      </c>
      <c r="F1667" t="s">
        <v>53</v>
      </c>
    </row>
    <row r="1668" spans="1:12" ht="44.4">
      <c r="A1668" s="74" t="s">
        <v>1563</v>
      </c>
      <c r="B1668" s="57" t="s">
        <v>1728</v>
      </c>
      <c r="C1668" s="75" t="str">
        <f>VLOOKUP(B1668,[3]sheet1!$F$5:$R$3349,13,0)</f>
        <v>（无节流器生产）计划关井（动态监测）：2022-07-16 13:20因动态监测(压力恢复)，关井前油套压1.56/2.63Mpa。</v>
      </c>
      <c r="D1668" s="76">
        <f>VLOOKUP(B1668,[3]sheet1!$F$5:$X$3379,19,0)</f>
        <v>43093</v>
      </c>
      <c r="E1668">
        <f>VLOOKUP(B1668,[3]sheet1!$F$5:$H$3351,3,0)</f>
        <v>0.59</v>
      </c>
      <c r="F1668" t="s">
        <v>50</v>
      </c>
      <c r="H1668" t="s">
        <v>51</v>
      </c>
    </row>
    <row r="1669" spans="1:12" ht="44.4">
      <c r="A1669" s="74" t="s">
        <v>1563</v>
      </c>
      <c r="B1669" s="57" t="s">
        <v>1729</v>
      </c>
      <c r="C1669" s="75" t="str">
        <f>VLOOKUP(B1669,[3]sheet1!$F$5:$R$3349,13,0)</f>
        <v>（人工泡排；适时泡排；加注量100L）计划关井（动态监测）：2022-07-13 10:00因动态监测(井口施工关井恢复)，关井前油套压1.20/10.05Mpa。</v>
      </c>
      <c r="D1669" s="76">
        <f>VLOOKUP(B1669,[3]sheet1!$F$5:$X$3379,19,0)</f>
        <v>43210</v>
      </c>
      <c r="E1669">
        <f>VLOOKUP(B1669,[3]sheet1!$F$5:$H$3351,3,0)</f>
        <v>0.61</v>
      </c>
      <c r="F1669" t="s">
        <v>50</v>
      </c>
      <c r="H1669" t="s">
        <v>51</v>
      </c>
    </row>
    <row r="1670" spans="1:12">
      <c r="A1670" s="74" t="s">
        <v>1563</v>
      </c>
      <c r="B1670" s="57" t="s">
        <v>1730</v>
      </c>
      <c r="C1670" s="75" t="str">
        <f>VLOOKUP(B1670,[3]sheet1!$F$5:$R$3349,13,0)</f>
        <v>（人工泡排；适时泡排；加注量100L）</v>
      </c>
      <c r="D1670" s="76">
        <f>VLOOKUP(B1670,[3]sheet1!$F$5:$X$3379,19,0)</f>
        <v>43237</v>
      </c>
      <c r="E1670">
        <f>VLOOKUP(B1670,[3]sheet1!$F$5:$H$3351,3,0)</f>
        <v>0.78</v>
      </c>
      <c r="F1670" t="s">
        <v>50</v>
      </c>
      <c r="H1670" t="s">
        <v>51</v>
      </c>
    </row>
    <row r="1671" spans="1:12" ht="33.299999999999997">
      <c r="A1671" s="74" t="s">
        <v>1563</v>
      </c>
      <c r="B1671" s="57" t="s">
        <v>1731</v>
      </c>
      <c r="C1671" s="75" t="str">
        <f>VLOOKUP(B1671,[3]sheet1!$F$5:$R$3349,13,0)</f>
        <v>计划关井（生产组织影响）：2022-07-13 08:10因生产组织影响(下游压力高)，关井前油套压1.24/6.28Mpa。</v>
      </c>
      <c r="D1671" s="76">
        <f>VLOOKUP(B1671,[3]sheet1!$F$5:$X$3379,19,0)</f>
        <v>43093</v>
      </c>
      <c r="E1671">
        <f>VLOOKUP(B1671,[3]sheet1!$F$5:$H$3351,3,0)</f>
        <v>1.3</v>
      </c>
      <c r="F1671" t="s">
        <v>59</v>
      </c>
      <c r="H1671" t="s">
        <v>51</v>
      </c>
      <c r="L1671" t="s">
        <v>47</v>
      </c>
    </row>
    <row r="1672" spans="1:12">
      <c r="A1672" s="74" t="s">
        <v>1563</v>
      </c>
      <c r="B1672" s="57" t="s">
        <v>1732</v>
      </c>
      <c r="C1672" s="75" t="str">
        <f>VLOOKUP(B1672,[3]sheet1!$F$5:$R$3349,13,0)</f>
        <v>(柱塞气举；无节流器生产)</v>
      </c>
      <c r="D1672" s="76">
        <f>VLOOKUP(B1672,[3]sheet1!$F$5:$X$3379,19,0)</f>
        <v>43237</v>
      </c>
      <c r="E1672">
        <f>VLOOKUP(B1672,[3]sheet1!$F$5:$H$3351,3,0)</f>
        <v>0.72</v>
      </c>
      <c r="F1672" s="2" t="s">
        <v>53</v>
      </c>
      <c r="G1672" s="2" t="s">
        <v>45</v>
      </c>
      <c r="H1672" t="s">
        <v>51</v>
      </c>
    </row>
    <row r="1673" spans="1:12">
      <c r="A1673" s="74" t="s">
        <v>1563</v>
      </c>
      <c r="B1673" s="57" t="s">
        <v>1733</v>
      </c>
      <c r="C1673" s="75" t="str">
        <f>VLOOKUP(B1673,[3]sheet1!$F$5:$R$3349,13,0)</f>
        <v>（人工泡排；适时泡排；加注量100L）</v>
      </c>
      <c r="D1673" s="76">
        <f>VLOOKUP(B1673,[3]sheet1!$F$5:$X$3379,19,0)</f>
        <v>43238</v>
      </c>
      <c r="E1673">
        <f>VLOOKUP(B1673,[3]sheet1!$F$5:$H$3351,3,0)</f>
        <v>0.44</v>
      </c>
      <c r="F1673" t="s">
        <v>50</v>
      </c>
      <c r="H1673" t="s">
        <v>51</v>
      </c>
    </row>
    <row r="1674" spans="1:12" ht="44.4">
      <c r="A1674" s="74" t="s">
        <v>1563</v>
      </c>
      <c r="B1674" s="57" t="s">
        <v>1734</v>
      </c>
      <c r="C1674" s="75" t="str">
        <f>VLOOKUP(B1674,[3]sheet1!$F$5:$R$3349,13,0)</f>
        <v>（无节流器生产）计划关井（动态监测）：2022-07-16 13:25因动态监测(压力恢复)，关井前油套压1.96/8.5Mpa。</v>
      </c>
      <c r="D1674" s="76">
        <f>VLOOKUP(B1674,[3]sheet1!$F$5:$X$3379,19,0)</f>
        <v>43097</v>
      </c>
      <c r="E1674">
        <f>VLOOKUP(B1674,[3]sheet1!$F$5:$H$3351,3,0)</f>
        <v>0.5</v>
      </c>
      <c r="F1674" t="s">
        <v>59</v>
      </c>
      <c r="H1674" t="s">
        <v>51</v>
      </c>
      <c r="L1674" t="s">
        <v>47</v>
      </c>
    </row>
    <row r="1675" spans="1:12">
      <c r="A1675" s="74" t="s">
        <v>1563</v>
      </c>
      <c r="B1675" s="57" t="s">
        <v>1735</v>
      </c>
      <c r="C1675" s="75" t="str">
        <f>VLOOKUP(B1675,[3]sheet1!$F$5:$R$3349,13,0)</f>
        <v>（人工泡排；适时泡排；加注量100L）</v>
      </c>
      <c r="D1675" s="76">
        <f>VLOOKUP(B1675,[3]sheet1!$F$5:$X$3379,19,0)</f>
        <v>43237</v>
      </c>
      <c r="E1675">
        <f>VLOOKUP(B1675,[3]sheet1!$F$5:$H$3351,3,0)</f>
        <v>0.43</v>
      </c>
      <c r="F1675" t="s">
        <v>50</v>
      </c>
      <c r="H1675" t="s">
        <v>51</v>
      </c>
    </row>
    <row r="1676" spans="1:12">
      <c r="A1676" s="74" t="s">
        <v>1563</v>
      </c>
      <c r="B1676" s="57" t="s">
        <v>1736</v>
      </c>
      <c r="C1676" s="75" t="str">
        <f>VLOOKUP(B1676,[3]sheet1!$F$5:$R$3349,13,0)</f>
        <v>(柱塞气举；无节流器生产)</v>
      </c>
      <c r="D1676" s="76">
        <f>VLOOKUP(B1676,[3]sheet1!$F$5:$X$3379,19,0)</f>
        <v>43095</v>
      </c>
      <c r="E1676">
        <f>VLOOKUP(B1676,[3]sheet1!$F$5:$H$3351,3,0)</f>
        <v>0.55000000000000004</v>
      </c>
      <c r="F1676" s="2" t="s">
        <v>53</v>
      </c>
      <c r="G1676" s="2" t="s">
        <v>45</v>
      </c>
      <c r="H1676" t="s">
        <v>51</v>
      </c>
    </row>
    <row r="1677" spans="1:12">
      <c r="A1677" s="74" t="s">
        <v>1563</v>
      </c>
      <c r="B1677" s="57" t="s">
        <v>1737</v>
      </c>
      <c r="C1677" s="75" t="str">
        <f>VLOOKUP(B1677,[3]sheet1!$F$5:$R$3349,13,0)</f>
        <v>(柱塞气举；无节流器生产)</v>
      </c>
      <c r="D1677" s="76">
        <f>VLOOKUP(B1677,[3]sheet1!$F$5:$X$3379,19,0)</f>
        <v>43237</v>
      </c>
      <c r="E1677">
        <f>VLOOKUP(B1677,[3]sheet1!$F$5:$H$3351,3,0)</f>
        <v>0.7</v>
      </c>
      <c r="F1677" s="2" t="s">
        <v>53</v>
      </c>
      <c r="G1677" s="2" t="s">
        <v>45</v>
      </c>
      <c r="H1677" t="s">
        <v>51</v>
      </c>
    </row>
    <row r="1678" spans="1:12" ht="44.4">
      <c r="A1678" s="74" t="s">
        <v>1563</v>
      </c>
      <c r="B1678" s="57" t="s">
        <v>1738</v>
      </c>
      <c r="C1678" s="75" t="str">
        <f>VLOOKUP(B1678,[3]sheet1!$F$5:$R$3349,13,0)</f>
        <v>（人工泡排；适时泡排；加注量100L）计划关井（动态监测）：2022-07-16 13:30因动态监测(压力恢复)，关井前油套压1.46/11.33Mpa。</v>
      </c>
      <c r="D1678" s="76">
        <f>VLOOKUP(B1678,[3]sheet1!$F$5:$X$3379,19,0)</f>
        <v>43095</v>
      </c>
      <c r="E1678">
        <f>VLOOKUP(B1678,[3]sheet1!$F$5:$H$3351,3,0)</f>
        <v>1.1279999999999999</v>
      </c>
      <c r="F1678" t="s">
        <v>50</v>
      </c>
      <c r="H1678" t="s">
        <v>51</v>
      </c>
    </row>
    <row r="1679" spans="1:12">
      <c r="A1679" s="74" t="s">
        <v>1563</v>
      </c>
      <c r="B1679" s="57" t="s">
        <v>1739</v>
      </c>
      <c r="C1679" s="75" t="str">
        <f>VLOOKUP(B1679,[3]sheet1!$F$5:$R$3349,13,0)</f>
        <v>(速度管柱；无节流器生产)</v>
      </c>
      <c r="D1679" s="76">
        <f>VLOOKUP(B1679,[3]sheet1!$F$5:$X$3379,19,0)</f>
        <v>43237</v>
      </c>
      <c r="E1679">
        <f>VLOOKUP(B1679,[3]sheet1!$F$5:$H$3351,3,0)</f>
        <v>0.1</v>
      </c>
      <c r="F1679" t="s">
        <v>50</v>
      </c>
      <c r="H1679" t="s">
        <v>51</v>
      </c>
      <c r="L1679" t="s">
        <v>47</v>
      </c>
    </row>
    <row r="1680" spans="1:12">
      <c r="A1680" s="74" t="s">
        <v>1563</v>
      </c>
      <c r="B1680" s="57" t="s">
        <v>1740</v>
      </c>
      <c r="C1680" s="75" t="str">
        <f>VLOOKUP(B1680,[3]sheet1!$F$5:$R$3349,13,0)</f>
        <v>(柱塞气举；无节流器生产)</v>
      </c>
      <c r="D1680" s="76">
        <f>VLOOKUP(B1680,[3]sheet1!$F$5:$X$3379,19,0)</f>
        <v>43249</v>
      </c>
      <c r="E1680">
        <f>VLOOKUP(B1680,[3]sheet1!$F$5:$H$3351,3,0)</f>
        <v>0.12</v>
      </c>
      <c r="F1680" s="2" t="s">
        <v>53</v>
      </c>
      <c r="G1680" s="2" t="s">
        <v>45</v>
      </c>
    </row>
    <row r="1681" spans="1:12">
      <c r="A1681" s="74" t="s">
        <v>1563</v>
      </c>
      <c r="B1681" s="57" t="s">
        <v>1741</v>
      </c>
      <c r="C1681" s="75" t="str">
        <f>VLOOKUP(B1681,[3]sheet1!$F$5:$R$3349,13,0)</f>
        <v>(柱塞气举；无节流器生产)</v>
      </c>
      <c r="D1681" s="76">
        <f>VLOOKUP(B1681,[3]sheet1!$F$5:$X$3379,19,0)</f>
        <v>43249</v>
      </c>
      <c r="E1681">
        <f>VLOOKUP(B1681,[3]sheet1!$F$5:$H$3351,3,0)</f>
        <v>0.31</v>
      </c>
      <c r="F1681" s="2" t="s">
        <v>53</v>
      </c>
      <c r="G1681" s="2" t="s">
        <v>45</v>
      </c>
      <c r="H1681" t="s">
        <v>51</v>
      </c>
    </row>
    <row r="1682" spans="1:12" ht="33.299999999999997">
      <c r="A1682" s="74" t="s">
        <v>1563</v>
      </c>
      <c r="B1682" s="57" t="s">
        <v>1742</v>
      </c>
      <c r="C1682" s="75" t="str">
        <f>VLOOKUP(B1682,[3]sheet1!$F$5:$R$3349,13,0)</f>
        <v>计划关井（动态监测）：2022-07-13 10:00因动态监测(压力恢复关井)，关井前油套压1.40/7.99Mpa。</v>
      </c>
      <c r="D1682" s="76">
        <f>VLOOKUP(B1682,[3]sheet1!$F$5:$X$3379,19,0)</f>
        <v>43093</v>
      </c>
      <c r="E1682">
        <f>VLOOKUP(B1682,[3]sheet1!$F$5:$H$3351,3,0)</f>
        <v>0.25</v>
      </c>
      <c r="F1682" t="s">
        <v>59</v>
      </c>
      <c r="H1682" t="s">
        <v>51</v>
      </c>
      <c r="L1682" t="s">
        <v>47</v>
      </c>
    </row>
    <row r="1683" spans="1:12">
      <c r="A1683" s="74" t="s">
        <v>1563</v>
      </c>
      <c r="B1683" s="57" t="s">
        <v>1743</v>
      </c>
      <c r="C1683" s="75" t="str">
        <f>VLOOKUP(B1683,[3]sheet1!$F$5:$R$3349,13,0)</f>
        <v>（人工泡排；适时泡排；加注量100L）</v>
      </c>
      <c r="D1683" s="76">
        <f>VLOOKUP(B1683,[3]sheet1!$F$5:$X$3379,19,0)</f>
        <v>43093</v>
      </c>
      <c r="E1683">
        <f>VLOOKUP(B1683,[3]sheet1!$F$5:$H$3351,3,0)</f>
        <v>0.49</v>
      </c>
      <c r="F1683" t="s">
        <v>50</v>
      </c>
      <c r="H1683" t="s">
        <v>51</v>
      </c>
    </row>
    <row r="1684" spans="1:12" ht="44.4">
      <c r="A1684" s="74" t="s">
        <v>1563</v>
      </c>
      <c r="B1684" s="57" t="s">
        <v>1744</v>
      </c>
      <c r="C1684" s="75" t="str">
        <f>VLOOKUP(B1684,[3]sheet1!$F$5:$R$3349,13,0)</f>
        <v>（无节流器生产；远程间开）计划关井（生产组织影响）：2021-09-20 12:50因生产组织影响(因集气站检修停产关井)，关井前油套压3/10.9Mpa。</v>
      </c>
      <c r="D1684" s="76">
        <f>VLOOKUP(B1684,[3]sheet1!$F$5:$X$3379,19,0)</f>
        <v>42584</v>
      </c>
      <c r="E1684">
        <f>VLOOKUP(B1684,[3]sheet1!$F$5:$H$3351,3,0)</f>
        <v>0.17</v>
      </c>
      <c r="F1684" s="77" t="s">
        <v>53</v>
      </c>
      <c r="J1684" t="s">
        <v>77</v>
      </c>
    </row>
    <row r="1685" spans="1:12" ht="44.4">
      <c r="A1685" s="74" t="s">
        <v>1563</v>
      </c>
      <c r="B1685" s="57" t="s">
        <v>1745</v>
      </c>
      <c r="C1685" s="75" t="str">
        <f>VLOOKUP(B1685,[3]sheet1!$F$5:$R$3349,13,0)</f>
        <v>（远程间开；无节流器生产）计划关井（生产组织影响）：2022-04-28 14:25因生产组织影响(下游压力高)，关井前油套压1.7/13.14Mpa。</v>
      </c>
      <c r="D1685" s="76">
        <f>VLOOKUP(B1685,[3]sheet1!$F$5:$X$3379,19,0)</f>
        <v>42584</v>
      </c>
      <c r="E1685">
        <f>VLOOKUP(B1685,[3]sheet1!$F$5:$H$3351,3,0)</f>
        <v>0.3</v>
      </c>
      <c r="F1685" t="s">
        <v>50</v>
      </c>
      <c r="H1685" t="s">
        <v>51</v>
      </c>
    </row>
    <row r="1686" spans="1:12">
      <c r="A1686" s="74" t="s">
        <v>1563</v>
      </c>
      <c r="B1686" s="57" t="s">
        <v>1746</v>
      </c>
      <c r="C1686" s="75" t="str">
        <f>VLOOKUP(B1686,[3]sheet1!$F$5:$R$3349,13,0)</f>
        <v>（人工泡排；适时泡排；加注量100L）</v>
      </c>
      <c r="D1686" s="76">
        <f>VLOOKUP(B1686,[3]sheet1!$F$5:$X$3379,19,0)</f>
        <v>42584</v>
      </c>
      <c r="E1686">
        <f>VLOOKUP(B1686,[3]sheet1!$F$5:$H$3351,3,0)</f>
        <v>0.2</v>
      </c>
      <c r="F1686" s="77" t="s">
        <v>53</v>
      </c>
    </row>
    <row r="1687" spans="1:12" ht="22.2">
      <c r="A1687" s="74" t="s">
        <v>1563</v>
      </c>
      <c r="B1687" s="57" t="s">
        <v>1747</v>
      </c>
      <c r="C1687" s="75" t="str">
        <f>VLOOKUP(B1687,[3]sheet1!$F$5:$R$3349,13,0)</f>
        <v>（人工泡排；适时泡排；加注量100L；无节流器生产）</v>
      </c>
      <c r="D1687" s="76">
        <f>VLOOKUP(B1687,[3]sheet1!$F$5:$X$3379,19,0)</f>
        <v>42595</v>
      </c>
      <c r="E1687">
        <f>VLOOKUP(B1687,[3]sheet1!$F$5:$H$3351,3,0)</f>
        <v>0.3</v>
      </c>
      <c r="F1687" t="s">
        <v>50</v>
      </c>
      <c r="H1687" t="s">
        <v>51</v>
      </c>
    </row>
    <row r="1688" spans="1:12">
      <c r="A1688" s="74" t="s">
        <v>1563</v>
      </c>
      <c r="B1688" s="57" t="s">
        <v>1748</v>
      </c>
      <c r="C1688" s="75" t="str">
        <f>VLOOKUP(B1688,[3]sheet1!$F$5:$R$3349,13,0)</f>
        <v>(速度管柱；无节流器生产)</v>
      </c>
      <c r="D1688" s="76">
        <f>VLOOKUP(B1688,[3]sheet1!$F$5:$X$3379,19,0)</f>
        <v>42339</v>
      </c>
      <c r="E1688">
        <f>VLOOKUP(B1688,[3]sheet1!$F$5:$H$3351,3,0)</f>
        <v>0.16</v>
      </c>
      <c r="F1688" t="s">
        <v>50</v>
      </c>
      <c r="H1688" t="s">
        <v>51</v>
      </c>
    </row>
    <row r="1689" spans="1:12">
      <c r="A1689" s="74" t="s">
        <v>1563</v>
      </c>
      <c r="B1689" s="57" t="s">
        <v>1749</v>
      </c>
      <c r="C1689" s="75" t="str">
        <f>VLOOKUP(B1689,[3]sheet1!$F$5:$R$3349,13,0)</f>
        <v>(速度管柱；无节流器生产)</v>
      </c>
      <c r="D1689" s="76">
        <f>VLOOKUP(B1689,[3]sheet1!$F$5:$X$3379,19,0)</f>
        <v>42336</v>
      </c>
      <c r="E1689">
        <f>VLOOKUP(B1689,[3]sheet1!$F$5:$H$3351,3,0)</f>
        <v>0.45</v>
      </c>
      <c r="F1689" t="s">
        <v>50</v>
      </c>
      <c r="H1689" t="s">
        <v>51</v>
      </c>
    </row>
    <row r="1690" spans="1:12">
      <c r="A1690" s="74" t="s">
        <v>1563</v>
      </c>
      <c r="B1690" s="57" t="s">
        <v>1750</v>
      </c>
      <c r="C1690" s="75" t="str">
        <f>VLOOKUP(B1690,[3]sheet1!$F$5:$R$3349,13,0)</f>
        <v>(速度管柱；无节流器生产)</v>
      </c>
      <c r="D1690" s="76">
        <f>VLOOKUP(B1690,[3]sheet1!$F$5:$X$3379,19,0)</f>
        <v>42358</v>
      </c>
      <c r="E1690">
        <f>VLOOKUP(B1690,[3]sheet1!$F$5:$H$3351,3,0)</f>
        <v>0.26</v>
      </c>
      <c r="F1690" t="s">
        <v>50</v>
      </c>
      <c r="H1690" t="s">
        <v>51</v>
      </c>
    </row>
    <row r="1691" spans="1:12">
      <c r="A1691" s="74" t="s">
        <v>1563</v>
      </c>
      <c r="B1691" s="57" t="s">
        <v>1751</v>
      </c>
      <c r="C1691" s="75" t="str">
        <f>VLOOKUP(B1691,[3]sheet1!$F$5:$R$3349,13,0)</f>
        <v>（人工泡排；适时泡排；加注量100L）</v>
      </c>
      <c r="D1691" s="76">
        <f>VLOOKUP(B1691,[3]sheet1!$F$5:$X$3379,19,0)</f>
        <v>42346</v>
      </c>
      <c r="E1691">
        <f>VLOOKUP(B1691,[3]sheet1!$F$5:$H$3351,3,0)</f>
        <v>0.45</v>
      </c>
      <c r="F1691" t="s">
        <v>50</v>
      </c>
      <c r="H1691" t="s">
        <v>51</v>
      </c>
    </row>
    <row r="1692" spans="1:12" ht="33.299999999999997">
      <c r="A1692" s="74" t="s">
        <v>1563</v>
      </c>
      <c r="B1692" s="57" t="s">
        <v>1752</v>
      </c>
      <c r="C1692" s="75" t="str">
        <f>VLOOKUP(B1692,[3]sheet1!$F$5:$R$3349,13,0)</f>
        <v>计划关井（生产组织影响）：2022-05-25 11:10因生产组织影响(下游压力高)，关井前油套压2.1/5.1Mpa。</v>
      </c>
      <c r="D1692" s="76">
        <f>VLOOKUP(B1692,[3]sheet1!$F$5:$X$3379,19,0)</f>
        <v>41258</v>
      </c>
      <c r="E1692">
        <f>VLOOKUP(B1692,[3]sheet1!$F$5:$H$3351,3,0)</f>
        <v>1.8</v>
      </c>
      <c r="F1692" t="s">
        <v>59</v>
      </c>
      <c r="L1692" t="s">
        <v>47</v>
      </c>
    </row>
    <row r="1693" spans="1:12">
      <c r="A1693" s="74" t="s">
        <v>1563</v>
      </c>
      <c r="B1693" s="57" t="s">
        <v>1753</v>
      </c>
      <c r="C1693" s="75" t="str">
        <f>VLOOKUP(B1693,[3]sheet1!$F$5:$R$3349,13,0)</f>
        <v>（无节流器生产）</v>
      </c>
      <c r="D1693" s="76">
        <f>VLOOKUP(B1693,[3]sheet1!$F$5:$X$3379,19,0)</f>
        <v>41260</v>
      </c>
      <c r="E1693">
        <f>VLOOKUP(B1693,[3]sheet1!$F$5:$H$3351,3,0)</f>
        <v>0.55000000000000004</v>
      </c>
      <c r="F1693" t="s">
        <v>59</v>
      </c>
    </row>
    <row r="1694" spans="1:12" ht="22.2">
      <c r="A1694" s="74" t="s">
        <v>1563</v>
      </c>
      <c r="B1694" s="57" t="s">
        <v>1754</v>
      </c>
      <c r="C1694" s="75" t="str">
        <f>VLOOKUP(B1694,[3]sheet1!$F$5:$R$3349,13,0)</f>
        <v>（人工泡排；适时泡排；加注量100L；无节流器生产；压缩机气举）</v>
      </c>
      <c r="D1694" s="76">
        <f>VLOOKUP(B1694,[3]sheet1!$F$5:$X$3379,19,0)</f>
        <v>43394</v>
      </c>
      <c r="E1694">
        <f>VLOOKUP(B1694,[3]sheet1!$F$5:$H$3351,3,0)</f>
        <v>0.34</v>
      </c>
      <c r="F1694" s="2" t="s">
        <v>53</v>
      </c>
      <c r="G1694" s="2" t="s">
        <v>45</v>
      </c>
      <c r="H1694" t="s">
        <v>51</v>
      </c>
    </row>
    <row r="1695" spans="1:12">
      <c r="A1695" s="74" t="s">
        <v>1563</v>
      </c>
      <c r="B1695" s="57" t="s">
        <v>1755</v>
      </c>
      <c r="C1695" s="75" t="str">
        <f>VLOOKUP(B1695,[3]sheet1!$F$5:$R$3349,13,0)</f>
        <v>(柱塞气举；无节流器生产)</v>
      </c>
      <c r="D1695" s="76">
        <f>VLOOKUP(B1695,[3]sheet1!$F$5:$X$3379,19,0)</f>
        <v>43407</v>
      </c>
      <c r="E1695">
        <f>VLOOKUP(B1695,[3]sheet1!$F$5:$H$3351,3,0)</f>
        <v>0.3</v>
      </c>
      <c r="F1695" s="2" t="s">
        <v>53</v>
      </c>
      <c r="G1695" s="2" t="s">
        <v>45</v>
      </c>
    </row>
    <row r="1696" spans="1:12">
      <c r="A1696" s="74" t="s">
        <v>1563</v>
      </c>
      <c r="B1696" s="57" t="s">
        <v>1756</v>
      </c>
      <c r="C1696" s="75" t="str">
        <f>VLOOKUP(B1696,[3]sheet1!$F$5:$R$3349,13,0)</f>
        <v>(柱塞气举；无节流器生产)</v>
      </c>
      <c r="D1696" s="76">
        <f>VLOOKUP(B1696,[3]sheet1!$F$5:$X$3379,19,0)</f>
        <v>43401</v>
      </c>
      <c r="E1696">
        <f>VLOOKUP(B1696,[3]sheet1!$F$5:$H$3351,3,0)</f>
        <v>0.75</v>
      </c>
      <c r="F1696" s="2" t="s">
        <v>53</v>
      </c>
      <c r="G1696" s="2" t="s">
        <v>45</v>
      </c>
      <c r="H1696" t="s">
        <v>51</v>
      </c>
    </row>
    <row r="1697" spans="1:12">
      <c r="A1697" s="74" t="s">
        <v>1563</v>
      </c>
      <c r="B1697" s="57" t="s">
        <v>1757</v>
      </c>
      <c r="C1697" s="75" t="str">
        <f>VLOOKUP(B1697,[3]sheet1!$F$5:$R$3349,13,0)</f>
        <v>（人工泡排；适时泡排；加注量100L）</v>
      </c>
      <c r="D1697" s="76">
        <f>VLOOKUP(B1697,[3]sheet1!$F$5:$X$3379,19,0)</f>
        <v>43641</v>
      </c>
      <c r="E1697">
        <f>VLOOKUP(B1697,[3]sheet1!$F$5:$H$3351,3,0)</f>
        <v>0.38</v>
      </c>
      <c r="F1697" t="s">
        <v>50</v>
      </c>
      <c r="H1697" t="s">
        <v>51</v>
      </c>
    </row>
    <row r="1698" spans="1:12">
      <c r="A1698" s="74" t="s">
        <v>1563</v>
      </c>
      <c r="B1698" s="57" t="s">
        <v>1758</v>
      </c>
      <c r="C1698" s="75" t="str">
        <f>VLOOKUP(B1698,[3]sheet1!$F$5:$R$3349,13,0)</f>
        <v>(柱塞气举；无节流器生产)</v>
      </c>
      <c r="D1698" s="76">
        <f>VLOOKUP(B1698,[3]sheet1!$F$5:$X$3379,19,0)</f>
        <v>43646</v>
      </c>
      <c r="E1698">
        <f>VLOOKUP(B1698,[3]sheet1!$F$5:$H$3351,3,0)</f>
        <v>0.63</v>
      </c>
      <c r="F1698" s="2" t="s">
        <v>53</v>
      </c>
      <c r="G1698" s="2" t="s">
        <v>45</v>
      </c>
      <c r="H1698" t="s">
        <v>51</v>
      </c>
    </row>
    <row r="1699" spans="1:12">
      <c r="A1699" s="74" t="s">
        <v>1563</v>
      </c>
      <c r="B1699" s="57" t="s">
        <v>1759</v>
      </c>
      <c r="C1699" s="75" t="str">
        <f>VLOOKUP(B1699,[3]sheet1!$F$5:$R$3349,13,0)</f>
        <v>(柱塞气举；无节流器生产)</v>
      </c>
      <c r="D1699" s="76">
        <f>VLOOKUP(B1699,[3]sheet1!$F$5:$X$3379,19,0)</f>
        <v>43646</v>
      </c>
      <c r="E1699">
        <f>VLOOKUP(B1699,[3]sheet1!$F$5:$H$3351,3,0)</f>
        <v>0.09</v>
      </c>
      <c r="F1699" s="2" t="s">
        <v>53</v>
      </c>
      <c r="G1699" s="2" t="s">
        <v>45</v>
      </c>
    </row>
    <row r="1700" spans="1:12" ht="22.2">
      <c r="A1700" s="74" t="s">
        <v>1563</v>
      </c>
      <c r="B1700" s="57" t="s">
        <v>1760</v>
      </c>
      <c r="C1700" s="75" t="str">
        <f>VLOOKUP(B1700,[3]sheet1!$F$5:$R$3349,13,0)</f>
        <v>(人工泡排；适时泡排；加注量100L；无节流器生产；远程间开）</v>
      </c>
      <c r="D1700" s="76">
        <f>VLOOKUP(B1700,[3]sheet1!$F$5:$X$3379,19,0)</f>
        <v>43646</v>
      </c>
      <c r="E1700">
        <f>VLOOKUP(B1700,[3]sheet1!$F$5:$H$3351,3,0)</f>
        <v>0.61</v>
      </c>
      <c r="F1700" t="s">
        <v>50</v>
      </c>
      <c r="H1700" t="s">
        <v>51</v>
      </c>
    </row>
    <row r="1701" spans="1:12">
      <c r="A1701" s="74" t="s">
        <v>1563</v>
      </c>
      <c r="B1701" s="57" t="s">
        <v>1761</v>
      </c>
      <c r="C1701" s="75" t="str">
        <f>VLOOKUP(B1701,[3]sheet1!$F$5:$R$3349,13,0)</f>
        <v>(速度管柱；无节流器生产)</v>
      </c>
      <c r="D1701" s="76">
        <f>VLOOKUP(B1701,[3]sheet1!$F$5:$X$3379,19,0)</f>
        <v>41811</v>
      </c>
      <c r="E1701">
        <f>VLOOKUP(B1701,[3]sheet1!$F$5:$H$3351,3,0)</f>
        <v>0.2</v>
      </c>
      <c r="F1701" t="s">
        <v>50</v>
      </c>
      <c r="H1701" t="s">
        <v>51</v>
      </c>
    </row>
    <row r="1702" spans="1:12">
      <c r="A1702" s="74" t="s">
        <v>1563</v>
      </c>
      <c r="B1702" s="57" t="s">
        <v>1762</v>
      </c>
      <c r="C1702" s="75" t="str">
        <f>VLOOKUP(B1702,[3]sheet1!$F$5:$R$3349,13,0)</f>
        <v>(柱塞气举；无节流器生产)</v>
      </c>
      <c r="D1702" s="76">
        <f>VLOOKUP(B1702,[3]sheet1!$F$5:$X$3379,19,0)</f>
        <v>43240</v>
      </c>
      <c r="E1702">
        <f>VLOOKUP(B1702,[3]sheet1!$F$5:$H$3351,3,0)</f>
        <v>0.55000000000000004</v>
      </c>
      <c r="F1702" s="2" t="s">
        <v>53</v>
      </c>
      <c r="G1702" s="2" t="s">
        <v>45</v>
      </c>
      <c r="H1702" t="s">
        <v>51</v>
      </c>
    </row>
    <row r="1703" spans="1:12">
      <c r="A1703" s="74" t="s">
        <v>1563</v>
      </c>
      <c r="B1703" s="57" t="s">
        <v>1763</v>
      </c>
      <c r="C1703" s="75" t="str">
        <f>VLOOKUP(B1703,[3]sheet1!$F$5:$R$3349,13,0)</f>
        <v>(柱塞气举；无节流器生产)</v>
      </c>
      <c r="D1703" s="76">
        <f>VLOOKUP(B1703,[3]sheet1!$F$5:$X$3379,19,0)</f>
        <v>43230</v>
      </c>
      <c r="E1703">
        <f>VLOOKUP(B1703,[3]sheet1!$F$5:$H$3351,3,0)</f>
        <v>0.83</v>
      </c>
      <c r="F1703" s="2" t="s">
        <v>53</v>
      </c>
      <c r="G1703" s="2" t="s">
        <v>45</v>
      </c>
    </row>
    <row r="1704" spans="1:12">
      <c r="A1704" s="74" t="s">
        <v>1563</v>
      </c>
      <c r="B1704" s="57" t="s">
        <v>1764</v>
      </c>
      <c r="C1704" s="75" t="str">
        <f>VLOOKUP(B1704,[3]sheet1!$F$5:$R$3349,13,0)</f>
        <v>(柱塞气举；无节流器生产)</v>
      </c>
      <c r="D1704" s="76">
        <f>VLOOKUP(B1704,[3]sheet1!$F$5:$X$3379,19,0)</f>
        <v>43230</v>
      </c>
      <c r="E1704">
        <f>VLOOKUP(B1704,[3]sheet1!$F$5:$H$3351,3,0)</f>
        <v>0.4</v>
      </c>
      <c r="F1704" s="2" t="s">
        <v>53</v>
      </c>
      <c r="G1704" s="2" t="s">
        <v>45</v>
      </c>
      <c r="H1704" t="s">
        <v>51</v>
      </c>
    </row>
    <row r="1705" spans="1:12" ht="22.2">
      <c r="A1705" s="74" t="s">
        <v>1563</v>
      </c>
      <c r="B1705" s="57" t="s">
        <v>1765</v>
      </c>
      <c r="C1705" s="75" t="str">
        <f>VLOOKUP(B1705,[3]sheet1!$F$5:$R$3349,13,0)</f>
        <v>(柱塞气举；无节流器生产；压缩机气举实验井)</v>
      </c>
      <c r="D1705" s="76">
        <f>VLOOKUP(B1705,[3]sheet1!$F$5:$X$3379,19,0)</f>
        <v>43230</v>
      </c>
      <c r="E1705">
        <f>VLOOKUP(B1705,[3]sheet1!$F$5:$H$3351,3,0)</f>
        <v>0.03</v>
      </c>
      <c r="F1705" s="2" t="s">
        <v>53</v>
      </c>
      <c r="G1705" s="2" t="s">
        <v>45</v>
      </c>
    </row>
    <row r="1706" spans="1:12">
      <c r="A1706" s="74" t="s">
        <v>1563</v>
      </c>
      <c r="B1706" s="57" t="s">
        <v>1766</v>
      </c>
      <c r="C1706" s="75" t="str">
        <f>VLOOKUP(B1706,[3]sheet1!$F$5:$R$3349,13,0)</f>
        <v>(柱塞气举；无节流器生产)</v>
      </c>
      <c r="D1706" s="76">
        <f>VLOOKUP(B1706,[3]sheet1!$F$5:$X$3379,19,0)</f>
        <v>43240</v>
      </c>
      <c r="E1706">
        <f>VLOOKUP(B1706,[3]sheet1!$F$5:$H$3351,3,0)</f>
        <v>0.5</v>
      </c>
      <c r="F1706" s="2" t="s">
        <v>53</v>
      </c>
      <c r="G1706" s="2" t="s">
        <v>45</v>
      </c>
      <c r="H1706" t="s">
        <v>51</v>
      </c>
    </row>
    <row r="1707" spans="1:12">
      <c r="A1707" s="74" t="s">
        <v>1563</v>
      </c>
      <c r="B1707" s="57" t="s">
        <v>1767</v>
      </c>
      <c r="C1707" s="75" t="str">
        <f>VLOOKUP(B1707,[3]sheet1!$F$5:$R$3349,13,0)</f>
        <v>(速度管柱；无节流器生产)</v>
      </c>
      <c r="D1707" s="76">
        <f>VLOOKUP(B1707,[3]sheet1!$F$5:$X$3379,19,0)</f>
        <v>41449</v>
      </c>
      <c r="E1707">
        <f>VLOOKUP(B1707,[3]sheet1!$F$5:$H$3351,3,0)</f>
        <v>0.41</v>
      </c>
      <c r="F1707" t="s">
        <v>50</v>
      </c>
      <c r="H1707" t="s">
        <v>51</v>
      </c>
    </row>
    <row r="1708" spans="1:12" ht="33.299999999999997">
      <c r="A1708" s="74" t="s">
        <v>1563</v>
      </c>
      <c r="B1708" s="57" t="s">
        <v>1768</v>
      </c>
      <c r="C1708" s="75" t="str">
        <f>VLOOKUP(B1708,[3]sheet1!$F$5:$R$3349,13,0)</f>
        <v>计划关井（关井轮休）：2022-06-09 11:30因关井轮休(高产井轮休)，关井前油套压1.96/3.34Mpa。</v>
      </c>
      <c r="D1708" s="76">
        <f>VLOOKUP(B1708,[3]sheet1!$F$5:$X$3379,19,0)</f>
        <v>41256</v>
      </c>
      <c r="E1708">
        <f>VLOOKUP(B1708,[3]sheet1!$F$5:$H$3351,3,0)</f>
        <v>3.2</v>
      </c>
      <c r="F1708" t="s">
        <v>59</v>
      </c>
      <c r="L1708" t="s">
        <v>47</v>
      </c>
    </row>
    <row r="1709" spans="1:12" ht="55.5">
      <c r="A1709" s="74" t="s">
        <v>1563</v>
      </c>
      <c r="B1709" s="57" t="s">
        <v>1769</v>
      </c>
      <c r="C1709" s="75" t="str">
        <f>VLOOKUP(B1709,[3]sheet1!$F$5:$R$3349,13,0)</f>
        <v>（人工泡排；适时泡排；加注量100L；同步回转，油管打孔）计划关井（工艺试验）：2022-08-19 10:00因工艺试验(同步回转一体化试验)，关井前油套压2.25/4.38Mpa。</v>
      </c>
      <c r="D1709" s="76">
        <f>VLOOKUP(B1709,[3]sheet1!$F$5:$X$3379,19,0)</f>
        <v>41256</v>
      </c>
      <c r="E1709">
        <f>VLOOKUP(B1709,[3]sheet1!$F$5:$H$3351,3,0)</f>
        <v>0.5</v>
      </c>
      <c r="F1709" t="s">
        <v>50</v>
      </c>
      <c r="H1709" t="s">
        <v>51</v>
      </c>
    </row>
    <row r="1710" spans="1:12" ht="44.4">
      <c r="A1710" s="74" t="s">
        <v>1563</v>
      </c>
      <c r="B1710" s="57" t="s">
        <v>1770</v>
      </c>
      <c r="C1710" s="75" t="str">
        <f>VLOOKUP(B1710,[3]sheet1!$F$5:$R$3349,13,0)</f>
        <v>(柱塞气举；无节流器生产)计划关井（关井轮休）：2022-06-24 11:20因关井轮休(高产井轮休)，关井前油套压1.9/4.8Mpa。</v>
      </c>
      <c r="D1710" s="76">
        <f>VLOOKUP(B1710,[3]sheet1!$F$5:$X$3379,19,0)</f>
        <v>43311</v>
      </c>
      <c r="E1710">
        <f>VLOOKUP(B1710,[3]sheet1!$F$5:$H$3351,3,0)</f>
        <v>1</v>
      </c>
      <c r="F1710" t="s">
        <v>59</v>
      </c>
      <c r="G1710" s="2" t="s">
        <v>45</v>
      </c>
      <c r="L1710" t="s">
        <v>47</v>
      </c>
    </row>
    <row r="1711" spans="1:12" ht="22.2">
      <c r="A1711" s="74" t="s">
        <v>1563</v>
      </c>
      <c r="B1711" s="57" t="s">
        <v>1771</v>
      </c>
      <c r="C1711" s="75" t="str">
        <f>VLOOKUP(B1711,[3]sheet1!$F$5:$R$3349,13,0)</f>
        <v>（人工泡排；适时泡排；加注量100L；远程间开）</v>
      </c>
      <c r="D1711" s="76">
        <f>VLOOKUP(B1711,[3]sheet1!$F$5:$X$3379,19,0)</f>
        <v>43311</v>
      </c>
      <c r="E1711">
        <f>VLOOKUP(B1711,[3]sheet1!$F$5:$H$3351,3,0)</f>
        <v>0.12</v>
      </c>
      <c r="F1711" t="s">
        <v>50</v>
      </c>
      <c r="H1711" t="s">
        <v>51</v>
      </c>
    </row>
    <row r="1712" spans="1:12" ht="44.4">
      <c r="A1712" s="74" t="s">
        <v>1563</v>
      </c>
      <c r="B1712" s="57" t="s">
        <v>1772</v>
      </c>
      <c r="C1712" s="75" t="str">
        <f>VLOOKUP(B1712,[3]sheet1!$F$5:$R$3349,13,0)</f>
        <v>（远程间开；无节流器生产）计划关井（生产组织影响）：2022-05-27 09:00因生产组织影响(下游压力高)，关井前油套压5.21/16.37Mpa。</v>
      </c>
      <c r="D1712" s="76">
        <f>VLOOKUP(B1712,[3]sheet1!$F$5:$X$3379,19,0)</f>
        <v>43292</v>
      </c>
      <c r="E1712">
        <f>VLOOKUP(B1712,[3]sheet1!$F$5:$H$3351,3,0)</f>
        <v>0.65</v>
      </c>
      <c r="F1712" t="s">
        <v>59</v>
      </c>
      <c r="H1712" t="s">
        <v>51</v>
      </c>
      <c r="L1712" t="s">
        <v>47</v>
      </c>
    </row>
    <row r="1713" spans="1:12" ht="66.599999999999994">
      <c r="A1713" s="74" t="s">
        <v>1563</v>
      </c>
      <c r="B1713" s="57" t="s">
        <v>1773</v>
      </c>
      <c r="C1713" s="75" t="str">
        <f>VLOOKUP(B1713,[3]sheet1!$F$5:$R$3349,13,0)</f>
        <v>（人工泡排；适时泡排；加注量100L；远程间开；无节流器生产）计划关井（间歇生产）：2022-08-19 15:30-2022-08-20 12:00因间歇生产（试验初期），关井前油套压2.89/19.18Mpa，开井前油套压1.12/18.43Mpa。</v>
      </c>
      <c r="D1713" s="76">
        <f>VLOOKUP(B1713,[3]sheet1!$F$5:$X$3379,19,0)</f>
        <v>43311</v>
      </c>
      <c r="E1713">
        <f>VLOOKUP(B1713,[3]sheet1!$F$5:$H$3351,3,0)</f>
        <v>0.14000000000000001</v>
      </c>
      <c r="F1713" t="s">
        <v>50</v>
      </c>
      <c r="H1713" t="s">
        <v>51</v>
      </c>
    </row>
    <row r="1714" spans="1:12">
      <c r="A1714" s="74" t="s">
        <v>1563</v>
      </c>
      <c r="B1714" s="57" t="s">
        <v>1774</v>
      </c>
      <c r="C1714" s="75" t="str">
        <f>VLOOKUP(B1714,[3]sheet1!$F$5:$R$3349,13,0)</f>
        <v>(柱塞气举；无节流器生产)</v>
      </c>
      <c r="D1714" s="76">
        <f>VLOOKUP(B1714,[3]sheet1!$F$5:$X$3379,19,0)</f>
        <v>43312</v>
      </c>
      <c r="E1714">
        <f>VLOOKUP(B1714,[3]sheet1!$F$5:$H$3351,3,0)</f>
        <v>0.44</v>
      </c>
      <c r="F1714" s="2" t="s">
        <v>53</v>
      </c>
      <c r="G1714" s="2" t="s">
        <v>45</v>
      </c>
    </row>
    <row r="1715" spans="1:12">
      <c r="A1715" s="74" t="s">
        <v>1563</v>
      </c>
      <c r="B1715" s="57" t="s">
        <v>1775</v>
      </c>
      <c r="C1715" s="75" t="str">
        <f>VLOOKUP(B1715,[3]sheet1!$F$5:$R$3349,13,0)</f>
        <v>(柱塞气举；无节流器生产)</v>
      </c>
      <c r="D1715" s="76">
        <f>VLOOKUP(B1715,[3]sheet1!$F$5:$X$3379,19,0)</f>
        <v>43312</v>
      </c>
      <c r="E1715">
        <f>VLOOKUP(B1715,[3]sheet1!$F$5:$H$3351,3,0)</f>
        <v>0.5</v>
      </c>
      <c r="F1715" s="2" t="s">
        <v>53</v>
      </c>
      <c r="G1715" s="2" t="s">
        <v>45</v>
      </c>
    </row>
    <row r="1716" spans="1:12">
      <c r="A1716" s="74" t="s">
        <v>1563</v>
      </c>
      <c r="B1716" s="57" t="s">
        <v>1776</v>
      </c>
      <c r="C1716" s="75" t="str">
        <f>VLOOKUP(B1716,[3]sheet1!$F$5:$R$3349,13,0)</f>
        <v>(柱塞气举；无节流器生产)</v>
      </c>
      <c r="D1716" s="76">
        <f>VLOOKUP(B1716,[3]sheet1!$F$5:$X$3379,19,0)</f>
        <v>43312</v>
      </c>
      <c r="E1716">
        <f>VLOOKUP(B1716,[3]sheet1!$F$5:$H$3351,3,0)</f>
        <v>0.3</v>
      </c>
      <c r="F1716" s="2" t="s">
        <v>53</v>
      </c>
      <c r="G1716" s="2" t="s">
        <v>45</v>
      </c>
    </row>
    <row r="1717" spans="1:12" ht="44.4">
      <c r="A1717" s="74" t="s">
        <v>1563</v>
      </c>
      <c r="B1717" s="57" t="s">
        <v>1777</v>
      </c>
      <c r="C1717" s="75" t="str">
        <f>VLOOKUP(B1717,[3]sheet1!$F$5:$R$3349,13,0)</f>
        <v>（无节流器生产；远程间开）计划关井（生产组织影响）：2022-06-01 09:30因生产组织影响(下游压力高)，关井前油套压1.77/17.82Mpa。</v>
      </c>
      <c r="D1717" s="76">
        <f>VLOOKUP(B1717,[3]sheet1!$F$5:$X$3379,19,0)</f>
        <v>43292</v>
      </c>
      <c r="E1717">
        <f>VLOOKUP(B1717,[3]sheet1!$F$5:$H$3351,3,0)</f>
        <v>0.44</v>
      </c>
      <c r="F1717" t="s">
        <v>50</v>
      </c>
      <c r="H1717" t="s">
        <v>51</v>
      </c>
    </row>
    <row r="1718" spans="1:12" ht="44.4">
      <c r="A1718" s="74" t="s">
        <v>1563</v>
      </c>
      <c r="B1718" s="57" t="s">
        <v>1778</v>
      </c>
      <c r="C1718" s="75" t="str">
        <f>VLOOKUP(B1718,[3]sheet1!$F$5:$R$3349,13,0)</f>
        <v>（远程间开；无节流器生产）计划关井（生产组织影响）：2022-06-01 09:00因生产组织影响(下游压力高)，关井前油套压1.78/18.33Mpa。</v>
      </c>
      <c r="D1718" s="76">
        <f>VLOOKUP(B1718,[3]sheet1!$F$5:$X$3379,19,0)</f>
        <v>43292</v>
      </c>
      <c r="E1718">
        <f>VLOOKUP(B1718,[3]sheet1!$F$5:$H$3351,3,0)</f>
        <v>0.41</v>
      </c>
      <c r="F1718" t="s">
        <v>50</v>
      </c>
      <c r="H1718" t="s">
        <v>51</v>
      </c>
    </row>
    <row r="1719" spans="1:12">
      <c r="A1719" s="74" t="s">
        <v>1563</v>
      </c>
      <c r="B1719" s="57" t="s">
        <v>1779</v>
      </c>
      <c r="C1719" s="75" t="str">
        <f>VLOOKUP(B1719,[3]sheet1!$F$5:$R$3349,13,0)</f>
        <v>(速度管柱；无节流器生产)</v>
      </c>
      <c r="D1719" s="76">
        <f>VLOOKUP(B1719,[3]sheet1!$F$5:$X$3379,19,0)</f>
        <v>42318</v>
      </c>
      <c r="E1719">
        <f>VLOOKUP(B1719,[3]sheet1!$F$5:$H$3351,3,0)</f>
        <v>7.0000000000000001E-3</v>
      </c>
      <c r="F1719" t="s">
        <v>50</v>
      </c>
      <c r="H1719" t="s">
        <v>51</v>
      </c>
    </row>
    <row r="1720" spans="1:12" ht="33.299999999999997">
      <c r="A1720" s="74" t="s">
        <v>1563</v>
      </c>
      <c r="B1720" s="57" t="s">
        <v>1780</v>
      </c>
      <c r="C1720" s="75" t="str">
        <f>VLOOKUP(B1720,[3]sheet1!$F$5:$R$3349,13,0)</f>
        <v>计划关井（关井轮休）：2022-05-05 17:10因关井轮休(调峰井压力恢复)，关井前油套压2.40/14.20Mpa。</v>
      </c>
      <c r="D1720" s="76">
        <f>VLOOKUP(B1720,[3]sheet1!$F$5:$X$3379,19,0)</f>
        <v>44028</v>
      </c>
      <c r="E1720">
        <f>VLOOKUP(B1720,[3]sheet1!$F$5:$H$3351,3,0)</f>
        <v>3.5</v>
      </c>
      <c r="F1720" t="s">
        <v>59</v>
      </c>
      <c r="L1720" t="s">
        <v>47</v>
      </c>
    </row>
    <row r="1721" spans="1:12" ht="44.4">
      <c r="A1721" s="74" t="s">
        <v>1563</v>
      </c>
      <c r="B1721" s="57" t="s">
        <v>1781</v>
      </c>
      <c r="C1721" s="75" t="str">
        <f>VLOOKUP(B1721,[3]sheet1!$F$5:$R$3349,13,0)</f>
        <v>(柱塞气举；无节流器生产)计划关井（间歇生产）：2021-12-27 11:05因间歇生产(冬关夏开)，关井前油套压2.56/6.05Mpa。</v>
      </c>
      <c r="D1721" s="76">
        <f>VLOOKUP(B1721,[3]sheet1!$F$5:$X$3379,19,0)</f>
        <v>40545</v>
      </c>
      <c r="E1721">
        <f>VLOOKUP(B1721,[3]sheet1!$F$5:$H$3351,3,0)</f>
        <v>0.05</v>
      </c>
      <c r="F1721" s="2" t="s">
        <v>53</v>
      </c>
      <c r="G1721" s="2" t="s">
        <v>45</v>
      </c>
      <c r="J1721" t="s">
        <v>53</v>
      </c>
    </row>
    <row r="1722" spans="1:12" ht="44.4">
      <c r="A1722" s="74" t="s">
        <v>1563</v>
      </c>
      <c r="B1722" s="57" t="s">
        <v>1782</v>
      </c>
      <c r="C1722" s="75" t="str">
        <f>VLOOKUP(B1722,[3]sheet1!$F$5:$R$3349,13,0)</f>
        <v>(速度管柱；无节流器生产)计划关井（无气量）：2021-08-02 08:00因无气量(因无气量关井)，关井前油套压2.4/2.72Mpa。</v>
      </c>
      <c r="D1722" s="76">
        <f>VLOOKUP(B1722,[3]sheet1!$F$5:$X$3379,19,0)</f>
        <v>41261</v>
      </c>
      <c r="E1722">
        <f>VLOOKUP(B1722,[3]sheet1!$F$5:$H$3351,3,0)</f>
        <v>0</v>
      </c>
      <c r="F1722" t="s">
        <v>50</v>
      </c>
      <c r="H1722" t="s">
        <v>51</v>
      </c>
      <c r="J1722" t="s">
        <v>57</v>
      </c>
    </row>
    <row r="1723" spans="1:12" ht="22.2">
      <c r="A1723" s="74" t="s">
        <v>1563</v>
      </c>
      <c r="B1723" s="57" t="s">
        <v>1783</v>
      </c>
      <c r="C1723" s="75" t="str">
        <f>VLOOKUP(B1723,[3]sheet1!$F$5:$R$3349,13,0)</f>
        <v>(柱塞气举；无节流器生产；低产低效井）</v>
      </c>
      <c r="D1723" s="76">
        <f>VLOOKUP(B1723,[3]sheet1!$F$5:$X$3379,19,0)</f>
        <v>40769</v>
      </c>
      <c r="E1723">
        <f>VLOOKUP(B1723,[3]sheet1!$F$5:$H$3351,3,0)</f>
        <v>0</v>
      </c>
      <c r="F1723" s="2" t="s">
        <v>53</v>
      </c>
      <c r="G1723" s="2" t="s">
        <v>45</v>
      </c>
    </row>
    <row r="1724" spans="1:12" ht="44.4">
      <c r="A1724" s="74" t="s">
        <v>1563</v>
      </c>
      <c r="B1724" s="57" t="s">
        <v>1784</v>
      </c>
      <c r="C1724" s="75" t="str">
        <f>VLOOKUP(B1724,[3]sheet1!$F$5:$R$3349,13,0)</f>
        <v>(柱塞气举；无节流器生产)计划关井（无气量）：2022-08-19 08:00因无气量(公司批复，同意报废关井)，关井前油套压1.82/1.37Mpa。</v>
      </c>
      <c r="D1724" s="76">
        <f>VLOOKUP(B1724,[3]sheet1!$F$5:$X$3379,19,0)</f>
        <v>40764</v>
      </c>
      <c r="E1724">
        <f>VLOOKUP(B1724,[3]sheet1!$F$5:$H$3351,3,0)</f>
        <v>0</v>
      </c>
      <c r="F1724" s="2" t="s">
        <v>56</v>
      </c>
      <c r="G1724" s="2" t="s">
        <v>45</v>
      </c>
      <c r="J1724" t="s">
        <v>159</v>
      </c>
    </row>
    <row r="1725" spans="1:12">
      <c r="A1725" s="74" t="s">
        <v>1563</v>
      </c>
      <c r="B1725" s="57" t="s">
        <v>1785</v>
      </c>
      <c r="C1725" s="75" t="str">
        <f>VLOOKUP(B1725,[3]sheet1!$F$5:$R$3349,13,0)</f>
        <v>（人工泡排；适时泡排；加注量100L）</v>
      </c>
      <c r="D1725" s="76">
        <f>VLOOKUP(B1725,[3]sheet1!$F$5:$X$3379,19,0)</f>
        <v>40831</v>
      </c>
      <c r="E1725">
        <f>VLOOKUP(B1725,[3]sheet1!$F$5:$H$3351,3,0)</f>
        <v>0.12</v>
      </c>
      <c r="F1725" s="77" t="s">
        <v>53</v>
      </c>
    </row>
    <row r="1726" spans="1:12" ht="44.4">
      <c r="A1726" s="74" t="s">
        <v>1563</v>
      </c>
      <c r="B1726" s="57" t="s">
        <v>1786</v>
      </c>
      <c r="C1726" s="75" t="str">
        <f>VLOOKUP(B1726,[3]sheet1!$F$5:$R$3349,13,0)</f>
        <v>(无节流器生产；低产低效井)计划关井（间歇生产）：2021-12-27 11:20因间歇生产(冬关夏开)，关井前油套压1.25/1.97Mpa。</v>
      </c>
      <c r="D1726" s="76">
        <f>VLOOKUP(B1726,[3]sheet1!$F$5:$X$3379,19,0)</f>
        <v>40884</v>
      </c>
      <c r="E1726">
        <f>VLOOKUP(B1726,[3]sheet1!$F$5:$H$3351,3,0)</f>
        <v>0</v>
      </c>
      <c r="F1726" s="2" t="s">
        <v>56</v>
      </c>
      <c r="J1726" t="s">
        <v>159</v>
      </c>
    </row>
    <row r="1727" spans="1:12">
      <c r="A1727" s="74" t="s">
        <v>1563</v>
      </c>
      <c r="B1727" s="57" t="s">
        <v>1787</v>
      </c>
      <c r="C1727" s="75" t="str">
        <f>VLOOKUP(B1727,[3]sheet1!$F$5:$R$3349,13,0)</f>
        <v>（人工泡排；适时泡排；加注量100L）</v>
      </c>
      <c r="D1727" s="76">
        <f>VLOOKUP(B1727,[3]sheet1!$F$5:$X$3379,19,0)</f>
        <v>40828</v>
      </c>
      <c r="E1727">
        <f>VLOOKUP(B1727,[3]sheet1!$F$5:$H$3351,3,0)</f>
        <v>0.11</v>
      </c>
      <c r="F1727" s="77" t="s">
        <v>53</v>
      </c>
    </row>
    <row r="1728" spans="1:12">
      <c r="A1728" s="74" t="s">
        <v>1563</v>
      </c>
      <c r="B1728" s="57" t="s">
        <v>1788</v>
      </c>
      <c r="C1728" s="75" t="str">
        <f>VLOOKUP(B1728,[3]sheet1!$F$5:$R$3349,13,0)</f>
        <v>(柱塞气举；无节流器生产)</v>
      </c>
      <c r="D1728" s="76">
        <f>VLOOKUP(B1728,[3]sheet1!$F$5:$X$3379,19,0)</f>
        <v>40727</v>
      </c>
      <c r="E1728">
        <f>VLOOKUP(B1728,[3]sheet1!$F$5:$H$3351,3,0)</f>
        <v>0.06</v>
      </c>
      <c r="F1728" s="2" t="s">
        <v>53</v>
      </c>
      <c r="G1728" s="2" t="s">
        <v>45</v>
      </c>
    </row>
    <row r="1729" spans="1:12">
      <c r="A1729" s="74" t="s">
        <v>1563</v>
      </c>
      <c r="B1729" s="57" t="s">
        <v>1789</v>
      </c>
      <c r="C1729" s="75" t="str">
        <f>VLOOKUP(B1729,[3]sheet1!$F$5:$R$3349,13,0)</f>
        <v>(柱塞气举；无节流器生产)</v>
      </c>
      <c r="D1729" s="76">
        <f>VLOOKUP(B1729,[3]sheet1!$F$5:$X$3379,19,0)</f>
        <v>40757</v>
      </c>
      <c r="E1729">
        <f>VLOOKUP(B1729,[3]sheet1!$F$5:$H$3351,3,0)</f>
        <v>0.18</v>
      </c>
      <c r="F1729" s="2" t="s">
        <v>53</v>
      </c>
      <c r="G1729" s="2" t="s">
        <v>45</v>
      </c>
    </row>
    <row r="1730" spans="1:12" ht="22.2">
      <c r="A1730" s="74" t="s">
        <v>1563</v>
      </c>
      <c r="B1730" s="57" t="s">
        <v>1790</v>
      </c>
      <c r="C1730" s="75" t="str">
        <f>VLOOKUP(B1730,[3]sheet1!$F$5:$R$3349,13,0)</f>
        <v>(人工泡排；适时泡排；加注量100L；低产低效井)</v>
      </c>
      <c r="D1730" s="76">
        <f>VLOOKUP(B1730,[3]sheet1!$F$5:$X$3379,19,0)</f>
        <v>40745</v>
      </c>
      <c r="E1730">
        <f>VLOOKUP(B1730,[3]sheet1!$F$5:$H$3351,3,0)</f>
        <v>0.02</v>
      </c>
      <c r="F1730" t="s">
        <v>50</v>
      </c>
      <c r="H1730" t="s">
        <v>51</v>
      </c>
    </row>
    <row r="1731" spans="1:12" ht="22.2">
      <c r="A1731" s="74" t="s">
        <v>1563</v>
      </c>
      <c r="B1731" s="57" t="s">
        <v>1791</v>
      </c>
      <c r="C1731" s="75" t="str">
        <f>VLOOKUP(B1731,[3]sheet1!$F$5:$R$3349,13,0)</f>
        <v>(人工泡排；适时泡排；加注量100L；低产低效井)</v>
      </c>
      <c r="D1731" s="76">
        <f>VLOOKUP(B1731,[3]sheet1!$F$5:$X$3379,19,0)</f>
        <v>41044</v>
      </c>
      <c r="E1731">
        <f>VLOOKUP(B1731,[3]sheet1!$F$5:$H$3351,3,0)</f>
        <v>0.12</v>
      </c>
      <c r="F1731" t="s">
        <v>50</v>
      </c>
      <c r="H1731" t="s">
        <v>51</v>
      </c>
    </row>
    <row r="1732" spans="1:12" ht="22.2">
      <c r="A1732" s="74" t="s">
        <v>1563</v>
      </c>
      <c r="B1732" s="57" t="s">
        <v>1792</v>
      </c>
      <c r="C1732" s="75" t="str">
        <f>VLOOKUP(B1732,[3]sheet1!$F$5:$R$3349,13,0)</f>
        <v>(柱塞气举；无节流器生产；低产低效井）</v>
      </c>
      <c r="D1732" s="76">
        <f>VLOOKUP(B1732,[3]sheet1!$F$5:$X$3379,19,0)</f>
        <v>41044</v>
      </c>
      <c r="E1732">
        <f>VLOOKUP(B1732,[3]sheet1!$F$5:$H$3351,3,0)</f>
        <v>0.1</v>
      </c>
      <c r="F1732" s="2" t="s">
        <v>53</v>
      </c>
      <c r="G1732" s="2" t="s">
        <v>45</v>
      </c>
    </row>
    <row r="1733" spans="1:12">
      <c r="A1733" s="74" t="s">
        <v>1563</v>
      </c>
      <c r="B1733" s="57" t="s">
        <v>1793</v>
      </c>
      <c r="C1733" s="75" t="str">
        <f>VLOOKUP(B1733,[3]sheet1!$F$5:$R$3349,13,0)</f>
        <v>(速度管柱；无节流器生产)</v>
      </c>
      <c r="D1733" s="76">
        <f>VLOOKUP(B1733,[3]sheet1!$F$5:$X$3379,19,0)</f>
        <v>41151</v>
      </c>
      <c r="E1733">
        <f>VLOOKUP(B1733,[3]sheet1!$F$5:$H$3351,3,0)</f>
        <v>0.35</v>
      </c>
      <c r="F1733" t="s">
        <v>50</v>
      </c>
      <c r="H1733" t="s">
        <v>51</v>
      </c>
    </row>
    <row r="1734" spans="1:12" ht="33.299999999999997">
      <c r="A1734" s="74" t="s">
        <v>1563</v>
      </c>
      <c r="B1734" s="57" t="s">
        <v>1794</v>
      </c>
      <c r="C1734" s="75" t="str">
        <f>VLOOKUP(B1734,[3]sheet1!$F$5:$R$3349,13,0)</f>
        <v>计划关井（关井轮休）：2022-06-09 10:20因关井轮休(高产井轮休)，关井前油套压2.08/2.28Mpa。</v>
      </c>
      <c r="D1734" s="76">
        <f>VLOOKUP(B1734,[3]sheet1!$F$5:$X$3379,19,0)</f>
        <v>41596</v>
      </c>
      <c r="E1734">
        <f>VLOOKUP(B1734,[3]sheet1!$F$5:$H$3351,3,0)</f>
        <v>0.3</v>
      </c>
      <c r="F1734" t="s">
        <v>59</v>
      </c>
      <c r="H1734" t="s">
        <v>51</v>
      </c>
      <c r="L1734" t="s">
        <v>47</v>
      </c>
    </row>
    <row r="1735" spans="1:12" ht="44.4">
      <c r="A1735" s="74" t="s">
        <v>1563</v>
      </c>
      <c r="B1735" s="57" t="s">
        <v>1795</v>
      </c>
      <c r="C1735" s="75" t="str">
        <f>VLOOKUP(B1735,[3]sheet1!$F$5:$R$3349,13,0)</f>
        <v>(速度管柱；无节流器生产)计划关井（关井轮休）：2022-06-24 10:40因关井轮休(高产井轮休)，关井前油套压2.19/3.91Mpa。</v>
      </c>
      <c r="D1735" s="76">
        <f>VLOOKUP(B1735,[3]sheet1!$F$5:$X$3379,19,0)</f>
        <v>42681</v>
      </c>
      <c r="E1735">
        <f>VLOOKUP(B1735,[3]sheet1!$F$5:$H$3351,3,0)</f>
        <v>2.8</v>
      </c>
      <c r="F1735" t="s">
        <v>59</v>
      </c>
      <c r="H1735" t="s">
        <v>51</v>
      </c>
      <c r="L1735" t="s">
        <v>47</v>
      </c>
    </row>
    <row r="1736" spans="1:12" ht="44.4">
      <c r="A1736" s="74" t="s">
        <v>1563</v>
      </c>
      <c r="B1736" s="57" t="s">
        <v>1796</v>
      </c>
      <c r="C1736" s="75" t="str">
        <f>VLOOKUP(B1736,[3]sheet1!$F$5:$R$3349,13,0)</f>
        <v>（人工泡排；适时泡排；加注量100L；同步回转）计划关井（关井轮休）：2022-06-09 10:25因关井轮休(高产井轮休)，关井前油套压2.17/6.7Mpa。</v>
      </c>
      <c r="D1736" s="76">
        <f>VLOOKUP(B1736,[3]sheet1!$F$5:$X$3379,19,0)</f>
        <v>42684</v>
      </c>
      <c r="E1736">
        <f>VLOOKUP(B1736,[3]sheet1!$F$5:$H$3351,3,0)</f>
        <v>0.7</v>
      </c>
      <c r="F1736" t="s">
        <v>59</v>
      </c>
      <c r="H1736" t="s">
        <v>51</v>
      </c>
      <c r="L1736" t="s">
        <v>47</v>
      </c>
    </row>
    <row r="1737" spans="1:12">
      <c r="A1737" s="74" t="s">
        <v>1563</v>
      </c>
      <c r="B1737" s="57" t="s">
        <v>1797</v>
      </c>
      <c r="C1737" s="75" t="str">
        <f>VLOOKUP(B1737,[3]sheet1!$F$5:$R$3349,13,0)</f>
        <v>(柱塞气举；无节流器生产)</v>
      </c>
      <c r="D1737" s="76">
        <f>VLOOKUP(B1737,[3]sheet1!$F$5:$X$3379,19,0)</f>
        <v>42703</v>
      </c>
      <c r="E1737">
        <f>VLOOKUP(B1737,[3]sheet1!$F$5:$H$3351,3,0)</f>
        <v>0.34</v>
      </c>
      <c r="F1737" s="2" t="s">
        <v>53</v>
      </c>
      <c r="G1737" s="2" t="s">
        <v>45</v>
      </c>
      <c r="H1737" t="s">
        <v>51</v>
      </c>
    </row>
    <row r="1738" spans="1:12">
      <c r="A1738" s="74" t="s">
        <v>1563</v>
      </c>
      <c r="B1738" s="57" t="s">
        <v>1798</v>
      </c>
      <c r="C1738" s="75" t="str">
        <f>VLOOKUP(B1738,[3]sheet1!$F$5:$R$3349,13,0)</f>
        <v>（人工泡排；适时泡排；加注量100L）</v>
      </c>
      <c r="D1738" s="76">
        <f>VLOOKUP(B1738,[3]sheet1!$F$5:$X$3379,19,0)</f>
        <v>42703</v>
      </c>
      <c r="E1738">
        <f>VLOOKUP(B1738,[3]sheet1!$F$5:$H$3351,3,0)</f>
        <v>0.53</v>
      </c>
      <c r="F1738" t="s">
        <v>50</v>
      </c>
      <c r="H1738" t="s">
        <v>51</v>
      </c>
    </row>
    <row r="1739" spans="1:12" ht="33.299999999999997">
      <c r="A1739" s="74" t="s">
        <v>1563</v>
      </c>
      <c r="B1739" s="57" t="s">
        <v>1799</v>
      </c>
      <c r="C1739" s="75" t="str">
        <f>VLOOKUP(B1739,[3]sheet1!$F$5:$R$3349,13,0)</f>
        <v>计划关井（生产组织影响）：2022-05-25 12:50因生产组织影响(下游压力高)，关井前油套压2.3/4.3Mpa。</v>
      </c>
      <c r="D1739" s="76">
        <f>VLOOKUP(B1739,[3]sheet1!$F$5:$X$3379,19,0)</f>
        <v>42724</v>
      </c>
      <c r="E1739">
        <f>VLOOKUP(B1739,[3]sheet1!$F$5:$H$3351,3,0)</f>
        <v>1.5</v>
      </c>
      <c r="F1739" t="s">
        <v>59</v>
      </c>
      <c r="L1739" t="s">
        <v>47</v>
      </c>
    </row>
    <row r="1740" spans="1:12" ht="22.2">
      <c r="A1740" s="74" t="s">
        <v>1563</v>
      </c>
      <c r="B1740" s="57" t="s">
        <v>1800</v>
      </c>
      <c r="C1740" s="75" t="str">
        <f>VLOOKUP(B1740,[3]sheet1!$F$5:$R$3349,13,0)</f>
        <v>(人工泡排；适时泡排；加注量100L；低产低效井)</v>
      </c>
      <c r="D1740" s="76">
        <f>VLOOKUP(B1740,[3]sheet1!$F$5:$X$3379,19,0)</f>
        <v>40721</v>
      </c>
      <c r="E1740">
        <f>VLOOKUP(B1740,[3]sheet1!$F$5:$H$3351,3,0)</f>
        <v>0.23</v>
      </c>
      <c r="F1740" t="s">
        <v>50</v>
      </c>
      <c r="H1740" t="s">
        <v>51</v>
      </c>
    </row>
    <row r="1741" spans="1:12" ht="22.2">
      <c r="A1741" s="74" t="s">
        <v>1563</v>
      </c>
      <c r="B1741" s="57" t="s">
        <v>1801</v>
      </c>
      <c r="C1741" s="75" t="str">
        <f>VLOOKUP(B1741,[3]sheet1!$F$5:$R$3349,13,0)</f>
        <v>(人工泡排；适时泡排；加注量100L；低产低效井)</v>
      </c>
      <c r="D1741" s="76">
        <f>VLOOKUP(B1741,[3]sheet1!$F$5:$X$3379,19,0)</f>
        <v>40721</v>
      </c>
      <c r="E1741">
        <f>VLOOKUP(B1741,[3]sheet1!$F$5:$H$3351,3,0)</f>
        <v>0.41</v>
      </c>
      <c r="F1741" t="s">
        <v>50</v>
      </c>
      <c r="H1741" t="s">
        <v>51</v>
      </c>
    </row>
    <row r="1742" spans="1:12">
      <c r="A1742" s="74" t="s">
        <v>1563</v>
      </c>
      <c r="B1742" s="57" t="s">
        <v>1802</v>
      </c>
      <c r="C1742" s="75" t="str">
        <f>VLOOKUP(B1742,[3]sheet1!$F$5:$R$3349,13,0)</f>
        <v>（无节流器生产）</v>
      </c>
      <c r="D1742" s="76">
        <f>VLOOKUP(B1742,[3]sheet1!$F$5:$X$3379,19,0)</f>
        <v>40735</v>
      </c>
      <c r="E1742">
        <f>VLOOKUP(B1742,[3]sheet1!$F$5:$H$3351,3,0)</f>
        <v>0.37</v>
      </c>
      <c r="F1742" t="s">
        <v>50</v>
      </c>
      <c r="H1742" t="s">
        <v>51</v>
      </c>
    </row>
    <row r="1743" spans="1:12">
      <c r="A1743" s="74" t="s">
        <v>1563</v>
      </c>
      <c r="B1743" s="57" t="s">
        <v>1803</v>
      </c>
      <c r="C1743" s="75" t="str">
        <f>VLOOKUP(B1743,[3]sheet1!$F$5:$R$3349,13,0)</f>
        <v>(速度管柱；无节流器生产)</v>
      </c>
      <c r="D1743" s="76">
        <f>VLOOKUP(B1743,[3]sheet1!$F$5:$X$3379,19,0)</f>
        <v>42287</v>
      </c>
      <c r="E1743">
        <f>VLOOKUP(B1743,[3]sheet1!$F$5:$H$3351,3,0)</f>
        <v>0.45</v>
      </c>
      <c r="F1743" t="s">
        <v>50</v>
      </c>
      <c r="H1743" t="s">
        <v>51</v>
      </c>
    </row>
    <row r="1744" spans="1:12" ht="44.4">
      <c r="A1744" s="74" t="s">
        <v>1563</v>
      </c>
      <c r="B1744" s="57" t="s">
        <v>1804</v>
      </c>
      <c r="C1744" s="75" t="str">
        <f>VLOOKUP(B1744,[3]sheet1!$F$5:$R$3349,13,0)</f>
        <v>（同步回转排水）计划关井（工艺试验）：2022-08-19 12:00因工艺试验(同步回转一体化试验)，关井前油套压2.44/5.38Mpa。</v>
      </c>
      <c r="D1744" s="76">
        <f>VLOOKUP(B1744,[3]sheet1!$F$5:$X$3379,19,0)</f>
        <v>42275</v>
      </c>
      <c r="E1744">
        <f>VLOOKUP(B1744,[3]sheet1!$F$5:$H$3351,3,0)</f>
        <v>0.4</v>
      </c>
      <c r="F1744" t="s">
        <v>50</v>
      </c>
      <c r="H1744" t="s">
        <v>51</v>
      </c>
      <c r="L1744" t="s">
        <v>47</v>
      </c>
    </row>
    <row r="1745" spans="1:12" ht="33.299999999999997">
      <c r="A1745" s="74" t="s">
        <v>1563</v>
      </c>
      <c r="B1745" s="57" t="s">
        <v>1805</v>
      </c>
      <c r="C1745" s="75" t="str">
        <f>VLOOKUP(B1745,[3]sheet1!$F$5:$R$3349,13,0)</f>
        <v>计划关井（无气量）：2021-08-03 08:00因无气量(因无气量关井)，关井前油套压2.57/2.66Mpa。</v>
      </c>
      <c r="D1745" s="76">
        <f>VLOOKUP(B1745,[3]sheet1!$F$5:$X$3379,19,0)</f>
        <v>41148</v>
      </c>
      <c r="E1745">
        <f>VLOOKUP(B1745,[3]sheet1!$F$5:$H$3351,3,0)</f>
        <v>0</v>
      </c>
      <c r="F1745" s="2" t="s">
        <v>56</v>
      </c>
      <c r="J1745" t="s">
        <v>123</v>
      </c>
    </row>
    <row r="1746" spans="1:12" ht="22.2">
      <c r="A1746" s="74" t="s">
        <v>1563</v>
      </c>
      <c r="B1746" s="57" t="s">
        <v>1806</v>
      </c>
      <c r="C1746" s="75" t="str">
        <f>VLOOKUP(B1746,[3]sheet1!$F$5:$R$3349,13,0)</f>
        <v>（人工泡排；适时泡排；加注量100L；无节流器生产）</v>
      </c>
      <c r="D1746" s="76">
        <f>VLOOKUP(B1746,[3]sheet1!$F$5:$X$3379,19,0)</f>
        <v>43408</v>
      </c>
      <c r="E1746">
        <f>VLOOKUP(B1746,[3]sheet1!$F$5:$H$3351,3,0)</f>
        <v>0.3</v>
      </c>
      <c r="F1746" t="s">
        <v>50</v>
      </c>
      <c r="H1746" t="s">
        <v>51</v>
      </c>
    </row>
    <row r="1747" spans="1:12">
      <c r="A1747" s="74" t="s">
        <v>1563</v>
      </c>
      <c r="B1747" s="57" t="s">
        <v>1807</v>
      </c>
      <c r="C1747" s="75" t="str">
        <f>VLOOKUP(B1747,[3]sheet1!$F$5:$R$3349,13,0)</f>
        <v>(柱塞气举；无节流器生产)</v>
      </c>
      <c r="D1747" s="76">
        <f>VLOOKUP(B1747,[3]sheet1!$F$5:$X$3379,19,0)</f>
        <v>43418</v>
      </c>
      <c r="E1747">
        <f>VLOOKUP(B1747,[3]sheet1!$F$5:$H$3351,3,0)</f>
        <v>0.14000000000000001</v>
      </c>
      <c r="F1747" s="2" t="s">
        <v>53</v>
      </c>
      <c r="G1747" s="2" t="s">
        <v>45</v>
      </c>
    </row>
    <row r="1748" spans="1:12">
      <c r="A1748" s="74" t="s">
        <v>1563</v>
      </c>
      <c r="B1748" s="57" t="s">
        <v>1808</v>
      </c>
      <c r="C1748" s="75" t="str">
        <f>VLOOKUP(B1748,[3]sheet1!$F$5:$R$3349,13,0)</f>
        <v>（人工泡排；适时泡排；加注量100L）</v>
      </c>
      <c r="D1748" s="76">
        <f>VLOOKUP(B1748,[3]sheet1!$F$5:$X$3379,19,0)</f>
        <v>43402</v>
      </c>
      <c r="E1748">
        <f>VLOOKUP(B1748,[3]sheet1!$F$5:$H$3351,3,0)</f>
        <v>0.28000000000000003</v>
      </c>
      <c r="F1748" t="s">
        <v>50</v>
      </c>
      <c r="H1748" t="s">
        <v>51</v>
      </c>
    </row>
    <row r="1749" spans="1:12">
      <c r="A1749" s="74" t="s">
        <v>1563</v>
      </c>
      <c r="B1749" s="57" t="s">
        <v>1809</v>
      </c>
      <c r="C1749" s="75" t="str">
        <f>VLOOKUP(B1749,[3]sheet1!$F$5:$R$3349,13,0)</f>
        <v>（人工泡排；适时泡排；加注量100L）</v>
      </c>
      <c r="D1749" s="76">
        <f>VLOOKUP(B1749,[3]sheet1!$F$5:$X$3379,19,0)</f>
        <v>43408</v>
      </c>
      <c r="E1749">
        <f>VLOOKUP(B1749,[3]sheet1!$F$5:$H$3351,3,0)</f>
        <v>0.24</v>
      </c>
      <c r="F1749" t="s">
        <v>50</v>
      </c>
      <c r="H1749" t="s">
        <v>51</v>
      </c>
    </row>
    <row r="1750" spans="1:12">
      <c r="A1750" s="74" t="s">
        <v>1563</v>
      </c>
      <c r="B1750" s="57" t="s">
        <v>1810</v>
      </c>
      <c r="C1750" s="75" t="str">
        <f>VLOOKUP(B1750,[3]sheet1!$F$5:$R$3349,13,0)</f>
        <v>（人工泡排；适时泡排；加注量100L）</v>
      </c>
      <c r="D1750" s="76">
        <f>VLOOKUP(B1750,[3]sheet1!$F$5:$X$3379,19,0)</f>
        <v>43402</v>
      </c>
      <c r="E1750">
        <f>VLOOKUP(B1750,[3]sheet1!$F$5:$H$3351,3,0)</f>
        <v>0.3</v>
      </c>
      <c r="F1750" t="s">
        <v>50</v>
      </c>
      <c r="H1750" t="s">
        <v>51</v>
      </c>
    </row>
    <row r="1751" spans="1:12">
      <c r="A1751" s="74" t="s">
        <v>1563</v>
      </c>
      <c r="B1751" s="57" t="s">
        <v>1811</v>
      </c>
      <c r="C1751" s="75" t="str">
        <f>VLOOKUP(B1751,[3]sheet1!$F$5:$R$3349,13,0)</f>
        <v>（人工泡排；适时泡排；加注量100L）</v>
      </c>
      <c r="D1751" s="76">
        <f>VLOOKUP(B1751,[3]sheet1!$F$5:$X$3379,19,0)</f>
        <v>43405</v>
      </c>
      <c r="E1751">
        <f>VLOOKUP(B1751,[3]sheet1!$F$5:$H$3351,3,0)</f>
        <v>0.31</v>
      </c>
      <c r="F1751" t="s">
        <v>50</v>
      </c>
      <c r="H1751" t="s">
        <v>51</v>
      </c>
    </row>
    <row r="1752" spans="1:12" ht="22.2">
      <c r="A1752" s="74" t="s">
        <v>1563</v>
      </c>
      <c r="B1752" s="57" t="s">
        <v>1812</v>
      </c>
      <c r="C1752" s="75" t="str">
        <f>VLOOKUP(B1752,[3]sheet1!$F$5:$R$3349,13,0)</f>
        <v>(柱塞气举；无节流器生产；压缩机气举)</v>
      </c>
      <c r="D1752" s="76">
        <f>VLOOKUP(B1752,[3]sheet1!$F$5:$X$3379,19,0)</f>
        <v>43405</v>
      </c>
      <c r="E1752">
        <f>VLOOKUP(B1752,[3]sheet1!$F$5:$H$3351,3,0)</f>
        <v>0.1</v>
      </c>
      <c r="F1752" s="2" t="s">
        <v>53</v>
      </c>
      <c r="G1752" s="2" t="s">
        <v>45</v>
      </c>
    </row>
    <row r="1753" spans="1:12" ht="44.4">
      <c r="A1753" s="74" t="s">
        <v>1563</v>
      </c>
      <c r="B1753" s="57" t="s">
        <v>1813</v>
      </c>
      <c r="C1753" s="75" t="str">
        <f>VLOOKUP(B1753,[3]sheet1!$F$5:$R$3349,13,0)</f>
        <v>（人工泡排；适时泡排；加注量100L）计划关井（关井轮休）：2022-06-09 11:55因关井轮休(高产井轮休)，关井前油套压1.71/5.42Mpa。</v>
      </c>
      <c r="D1753" s="76">
        <f>VLOOKUP(B1753,[3]sheet1!$F$5:$X$3379,19,0)</f>
        <v>43577</v>
      </c>
      <c r="E1753">
        <f>VLOOKUP(B1753,[3]sheet1!$F$5:$H$3351,3,0)</f>
        <v>1.1000000000000001</v>
      </c>
      <c r="F1753" t="s">
        <v>59</v>
      </c>
      <c r="H1753" t="s">
        <v>51</v>
      </c>
      <c r="L1753" t="s">
        <v>47</v>
      </c>
    </row>
    <row r="1754" spans="1:12" ht="44.4">
      <c r="A1754" s="74" t="s">
        <v>1563</v>
      </c>
      <c r="B1754" s="57" t="s">
        <v>1814</v>
      </c>
      <c r="C1754" s="75" t="str">
        <f>VLOOKUP(B1754,[3]sheet1!$F$5:$R$3349,13,0)</f>
        <v>(柱塞气举；无节流器生产)计划关井（关井轮休）：2022-06-24 12:50因关井轮休(高产井轮休)，关井前油套压1.8/10.7Mpa。</v>
      </c>
      <c r="D1754" s="76">
        <f>VLOOKUP(B1754,[3]sheet1!$F$5:$X$3379,19,0)</f>
        <v>43418</v>
      </c>
      <c r="E1754">
        <f>VLOOKUP(B1754,[3]sheet1!$F$5:$H$3351,3,0)</f>
        <v>0.2</v>
      </c>
      <c r="F1754" t="s">
        <v>59</v>
      </c>
      <c r="G1754" s="2" t="s">
        <v>45</v>
      </c>
      <c r="H1754" t="s">
        <v>51</v>
      </c>
      <c r="L1754" t="s">
        <v>47</v>
      </c>
    </row>
    <row r="1755" spans="1:12">
      <c r="A1755" s="74" t="s">
        <v>1563</v>
      </c>
      <c r="B1755" s="57" t="s">
        <v>1815</v>
      </c>
      <c r="C1755" s="75" t="str">
        <f>VLOOKUP(B1755,[3]sheet1!$F$5:$R$3349,13,0)</f>
        <v>（无节流器生产）</v>
      </c>
      <c r="D1755" s="76">
        <f>VLOOKUP(B1755,[3]sheet1!$F$5:$X$3379,19,0)</f>
        <v>43414</v>
      </c>
      <c r="E1755">
        <f>VLOOKUP(B1755,[3]sheet1!$F$5:$H$3351,3,0)</f>
        <v>0.35</v>
      </c>
      <c r="F1755" t="s">
        <v>50</v>
      </c>
      <c r="H1755" t="s">
        <v>51</v>
      </c>
    </row>
    <row r="1756" spans="1:12">
      <c r="A1756" s="74" t="s">
        <v>1563</v>
      </c>
      <c r="B1756" s="57" t="s">
        <v>1816</v>
      </c>
      <c r="C1756" s="75" t="str">
        <f>VLOOKUP(B1756,[3]sheet1!$F$5:$R$3349,13,0)</f>
        <v>(柱塞气举；无节流器生产)</v>
      </c>
      <c r="D1756" s="76">
        <f>VLOOKUP(B1756,[3]sheet1!$F$5:$X$3379,19,0)</f>
        <v>43431</v>
      </c>
      <c r="E1756">
        <f>VLOOKUP(B1756,[3]sheet1!$F$5:$H$3351,3,0)</f>
        <v>0.26</v>
      </c>
      <c r="F1756" s="2" t="s">
        <v>53</v>
      </c>
      <c r="G1756" s="2" t="s">
        <v>45</v>
      </c>
      <c r="H1756" t="s">
        <v>51</v>
      </c>
    </row>
    <row r="1757" spans="1:12">
      <c r="A1757" s="74" t="s">
        <v>1563</v>
      </c>
      <c r="B1757" s="57" t="s">
        <v>1817</v>
      </c>
      <c r="C1757" s="75" t="str">
        <f>VLOOKUP(B1757,[3]sheet1!$F$5:$R$3349,13,0)</f>
        <v>（人工泡排；适时泡排；加注量100L）</v>
      </c>
      <c r="D1757" s="76">
        <f>VLOOKUP(B1757,[3]sheet1!$F$5:$X$3379,19,0)</f>
        <v>43242</v>
      </c>
      <c r="E1757">
        <f>VLOOKUP(B1757,[3]sheet1!$F$5:$H$3351,3,0)</f>
        <v>0.19</v>
      </c>
      <c r="F1757" t="s">
        <v>50</v>
      </c>
      <c r="H1757" t="s">
        <v>51</v>
      </c>
    </row>
    <row r="1758" spans="1:12">
      <c r="A1758" s="74" t="s">
        <v>1563</v>
      </c>
      <c r="B1758" s="57" t="s">
        <v>1818</v>
      </c>
      <c r="C1758" s="75" t="str">
        <f>VLOOKUP(B1758,[3]sheet1!$F$5:$R$3349,13,0)</f>
        <v>（无节流器生产）</v>
      </c>
      <c r="D1758" s="76">
        <f>VLOOKUP(B1758,[3]sheet1!$F$5:$X$3379,19,0)</f>
        <v>43405</v>
      </c>
      <c r="E1758">
        <f>VLOOKUP(B1758,[3]sheet1!$F$5:$H$3351,3,0)</f>
        <v>0.22</v>
      </c>
      <c r="F1758" t="s">
        <v>50</v>
      </c>
      <c r="H1758" t="s">
        <v>51</v>
      </c>
    </row>
    <row r="1759" spans="1:12" ht="22.2">
      <c r="A1759" s="74" t="s">
        <v>1563</v>
      </c>
      <c r="B1759" s="57" t="s">
        <v>1819</v>
      </c>
      <c r="C1759" s="75" t="str">
        <f>VLOOKUP(B1759,[3]sheet1!$F$5:$R$3349,13,0)</f>
        <v>（人工泡排；适时泡排；加注量100L；无节流器生产）</v>
      </c>
      <c r="D1759" s="76">
        <f>VLOOKUP(B1759,[3]sheet1!$F$5:$X$3379,19,0)</f>
        <v>43242</v>
      </c>
      <c r="E1759">
        <f>VLOOKUP(B1759,[3]sheet1!$F$5:$H$3351,3,0)</f>
        <v>0.21</v>
      </c>
      <c r="F1759" t="s">
        <v>50</v>
      </c>
      <c r="H1759" t="s">
        <v>51</v>
      </c>
    </row>
    <row r="1760" spans="1:12" ht="22.2">
      <c r="A1760" s="74" t="s">
        <v>1563</v>
      </c>
      <c r="B1760" s="57" t="s">
        <v>1820</v>
      </c>
      <c r="C1760" s="75" t="str">
        <f>VLOOKUP(B1760,[3]sheet1!$F$5:$R$3349,13,0)</f>
        <v>（人工泡排；适时泡排；加注量100L；无节流器生产）</v>
      </c>
      <c r="D1760" s="76">
        <f>VLOOKUP(B1760,[3]sheet1!$F$5:$X$3379,19,0)</f>
        <v>43353</v>
      </c>
      <c r="E1760">
        <f>VLOOKUP(B1760,[3]sheet1!$F$5:$H$3351,3,0)</f>
        <v>0.03</v>
      </c>
      <c r="F1760" t="s">
        <v>50</v>
      </c>
      <c r="H1760" t="s">
        <v>51</v>
      </c>
    </row>
    <row r="1761" spans="1:12">
      <c r="A1761" s="74" t="s">
        <v>1563</v>
      </c>
      <c r="B1761" s="57" t="s">
        <v>1821</v>
      </c>
      <c r="C1761" s="75" t="str">
        <f>VLOOKUP(B1761,[3]sheet1!$F$5:$R$3349,13,0)</f>
        <v>（人工泡排；适时泡排；加注量100L）</v>
      </c>
      <c r="D1761" s="76">
        <f>VLOOKUP(B1761,[3]sheet1!$F$5:$X$3379,19,0)</f>
        <v>43242</v>
      </c>
      <c r="E1761">
        <f>VLOOKUP(B1761,[3]sheet1!$F$5:$H$3351,3,0)</f>
        <v>0.01</v>
      </c>
      <c r="F1761" t="s">
        <v>50</v>
      </c>
      <c r="H1761" t="s">
        <v>51</v>
      </c>
    </row>
    <row r="1762" spans="1:12" ht="99.9">
      <c r="A1762" s="74" t="s">
        <v>1563</v>
      </c>
      <c r="B1762" s="57" t="s">
        <v>1822</v>
      </c>
      <c r="C1762" s="75" t="str">
        <f>VLOOKUP(B1762,[3]sheet1!$F$5:$R$3349,13,0)</f>
        <v>（人工泡排；适时泡排；加注量100L；无节流器生产；密闭抽吸）计划关井（工艺试验）：2022-08-20 13:18因工艺试验(密闭抽吸压力恢复)，关井前油套压1.27/2.50Mpa。计划关井（工艺试验）：2022-08-17 17:20-2022-08-20 12:40因工艺试验（密闭抽吸压力恢复），关井前油套压2.3/2.5Mpa，开井前油套压2.26/2.53Mpa。</v>
      </c>
      <c r="D1762" s="76">
        <f>VLOOKUP(B1762,[3]sheet1!$F$5:$X$3379,19,0)</f>
        <v>43242</v>
      </c>
      <c r="E1762">
        <f>VLOOKUP(B1762,[3]sheet1!$F$5:$H$3351,3,0)</f>
        <v>0.03</v>
      </c>
      <c r="F1762" t="s">
        <v>50</v>
      </c>
      <c r="H1762" t="s">
        <v>51</v>
      </c>
    </row>
    <row r="1763" spans="1:12">
      <c r="A1763" s="74" t="s">
        <v>1563</v>
      </c>
      <c r="B1763" s="57" t="s">
        <v>1823</v>
      </c>
      <c r="C1763" s="75" t="str">
        <f>VLOOKUP(B1763,[3]sheet1!$F$5:$R$3349,13,0)</f>
        <v>（人工泡排；适时泡排；加注量100L）</v>
      </c>
      <c r="D1763" s="76">
        <f>VLOOKUP(B1763,[3]sheet1!$F$5:$X$3379,19,0)</f>
        <v>43242</v>
      </c>
      <c r="E1763">
        <f>VLOOKUP(B1763,[3]sheet1!$F$5:$H$3351,3,0)</f>
        <v>0.05</v>
      </c>
      <c r="F1763" t="s">
        <v>50</v>
      </c>
      <c r="H1763" t="s">
        <v>51</v>
      </c>
    </row>
    <row r="1764" spans="1:12">
      <c r="A1764" s="74" t="s">
        <v>1563</v>
      </c>
      <c r="B1764" s="57" t="s">
        <v>1824</v>
      </c>
      <c r="C1764" s="75" t="str">
        <f>VLOOKUP(B1764,[3]sheet1!$F$5:$R$3349,13,0)</f>
        <v>（无节流器生产）</v>
      </c>
      <c r="D1764" s="76">
        <f>VLOOKUP(B1764,[3]sheet1!$F$5:$X$3379,19,0)</f>
        <v>43242</v>
      </c>
      <c r="E1764">
        <f>VLOOKUP(B1764,[3]sheet1!$F$5:$H$3351,3,0)</f>
        <v>0.03</v>
      </c>
      <c r="F1764" t="s">
        <v>50</v>
      </c>
      <c r="H1764" t="s">
        <v>51</v>
      </c>
    </row>
    <row r="1765" spans="1:12">
      <c r="A1765" s="74" t="s">
        <v>1563</v>
      </c>
      <c r="B1765" s="57" t="s">
        <v>1825</v>
      </c>
      <c r="C1765" s="75" t="str">
        <f>VLOOKUP(B1765,[3]sheet1!$F$5:$R$3349,13,0)</f>
        <v>（人工泡排；适时泡排；加注量100L）</v>
      </c>
      <c r="D1765" s="76">
        <f>VLOOKUP(B1765,[3]sheet1!$F$5:$X$3379,19,0)</f>
        <v>43242</v>
      </c>
      <c r="E1765">
        <f>VLOOKUP(B1765,[3]sheet1!$F$5:$H$3351,3,0)</f>
        <v>7.0000000000000007E-2</v>
      </c>
      <c r="F1765" t="s">
        <v>50</v>
      </c>
      <c r="H1765" t="s">
        <v>51</v>
      </c>
    </row>
    <row r="1766" spans="1:12" ht="22.2">
      <c r="A1766" s="74" t="s">
        <v>1563</v>
      </c>
      <c r="B1766" s="57" t="s">
        <v>1826</v>
      </c>
      <c r="C1766" s="75" t="str">
        <f>VLOOKUP(B1766,[3]sheet1!$F$5:$R$3349,13,0)</f>
        <v>（人工泡排；适时泡排；加注量100L；无节流器生产）</v>
      </c>
      <c r="D1766" s="76">
        <f>VLOOKUP(B1766,[3]sheet1!$F$5:$X$3379,19,0)</f>
        <v>41226</v>
      </c>
      <c r="E1766">
        <f>VLOOKUP(B1766,[3]sheet1!$F$5:$H$3351,3,0)</f>
        <v>0.31</v>
      </c>
      <c r="F1766" t="s">
        <v>50</v>
      </c>
      <c r="H1766" t="s">
        <v>51</v>
      </c>
    </row>
    <row r="1767" spans="1:12">
      <c r="A1767" s="74" t="s">
        <v>1563</v>
      </c>
      <c r="B1767" s="57" t="s">
        <v>1827</v>
      </c>
      <c r="C1767" s="75" t="str">
        <f>VLOOKUP(B1767,[3]sheet1!$F$5:$R$3349,13,0)</f>
        <v>(速度管柱；无节流器生产)</v>
      </c>
      <c r="D1767" s="76">
        <f>VLOOKUP(B1767,[3]sheet1!$F$5:$X$3379,19,0)</f>
        <v>41607</v>
      </c>
      <c r="E1767">
        <f>VLOOKUP(B1767,[3]sheet1!$F$5:$H$3351,3,0)</f>
        <v>0.16</v>
      </c>
      <c r="F1767" t="s">
        <v>50</v>
      </c>
      <c r="H1767" t="s">
        <v>51</v>
      </c>
    </row>
    <row r="1768" spans="1:12">
      <c r="A1768" s="74" t="s">
        <v>1563</v>
      </c>
      <c r="B1768" s="57" t="s">
        <v>1828</v>
      </c>
      <c r="C1768" s="75" t="str">
        <f>VLOOKUP(B1768,[3]sheet1!$F$5:$R$3349,13,0)</f>
        <v>(速度管柱；无节流器生产)</v>
      </c>
      <c r="D1768" s="76">
        <f>VLOOKUP(B1768,[3]sheet1!$F$5:$X$3379,19,0)</f>
        <v>41642</v>
      </c>
      <c r="E1768">
        <f>VLOOKUP(B1768,[3]sheet1!$F$5:$H$3351,3,0)</f>
        <v>0.3</v>
      </c>
      <c r="F1768" t="s">
        <v>50</v>
      </c>
      <c r="H1768" t="s">
        <v>51</v>
      </c>
    </row>
    <row r="1769" spans="1:12">
      <c r="A1769" s="74" t="s">
        <v>1563</v>
      </c>
      <c r="B1769" s="57" t="s">
        <v>1829</v>
      </c>
      <c r="C1769" s="75" t="str">
        <f>VLOOKUP(B1769,[3]sheet1!$F$5:$R$3349,13,0)</f>
        <v>(速度管柱；无节流器生产；远程间开)</v>
      </c>
      <c r="D1769" s="76">
        <f>VLOOKUP(B1769,[3]sheet1!$F$5:$X$3379,19,0)</f>
        <v>41971</v>
      </c>
      <c r="E1769">
        <f>VLOOKUP(B1769,[3]sheet1!$F$5:$H$3351,3,0)</f>
        <v>0.1</v>
      </c>
      <c r="F1769" t="s">
        <v>50</v>
      </c>
      <c r="H1769" t="s">
        <v>51</v>
      </c>
    </row>
    <row r="1770" spans="1:12">
      <c r="A1770" s="74" t="s">
        <v>1563</v>
      </c>
      <c r="B1770" s="57" t="s">
        <v>1830</v>
      </c>
      <c r="C1770" s="75" t="str">
        <f>VLOOKUP(B1770,[3]sheet1!$F$5:$R$3349,13,0)</f>
        <v>(柱塞气举；无节流器生产)</v>
      </c>
      <c r="D1770" s="76">
        <f>VLOOKUP(B1770,[3]sheet1!$F$5:$X$3379,19,0)</f>
        <v>41968</v>
      </c>
      <c r="E1770">
        <f>VLOOKUP(B1770,[3]sheet1!$F$5:$H$3351,3,0)</f>
        <v>0.1</v>
      </c>
      <c r="F1770" s="2" t="s">
        <v>53</v>
      </c>
      <c r="G1770" s="2" t="s">
        <v>45</v>
      </c>
    </row>
    <row r="1771" spans="1:12" ht="66.599999999999994">
      <c r="A1771" s="74" t="s">
        <v>1563</v>
      </c>
      <c r="B1771" s="57" t="s">
        <v>1831</v>
      </c>
      <c r="C1771" s="75" t="str">
        <f>VLOOKUP(B1771,[3]sheet1!$F$5:$R$3349,13,0)</f>
        <v>(速度管柱；无节流器生产)计划关井（生产组织影响）：2022-08-14 16:40-2022-08-20 16:50因生产组织影响（下游压力高），关井前油套压2.67/16.59Mpa，开井前油套压1.35/7.20Mpa。</v>
      </c>
      <c r="D1771" s="76">
        <f>VLOOKUP(B1771,[3]sheet1!$F$5:$X$3379,19,0)</f>
        <v>41969</v>
      </c>
      <c r="E1771">
        <f>VLOOKUP(B1771,[3]sheet1!$F$5:$H$3351,3,0)</f>
        <v>0.6</v>
      </c>
      <c r="F1771" t="s">
        <v>59</v>
      </c>
      <c r="H1771" t="s">
        <v>51</v>
      </c>
      <c r="L1771" t="s">
        <v>47</v>
      </c>
    </row>
    <row r="1772" spans="1:12">
      <c r="A1772" s="74" t="s">
        <v>1563</v>
      </c>
      <c r="B1772" s="57" t="s">
        <v>1832</v>
      </c>
      <c r="C1772" s="75" t="str">
        <f>VLOOKUP(B1772,[3]sheet1!$F$5:$R$3349,13,0)</f>
        <v>（人工泡排；适时泡排；加注量100L）</v>
      </c>
      <c r="D1772" s="76">
        <f>VLOOKUP(B1772,[3]sheet1!$F$5:$X$3379,19,0)</f>
        <v>40735</v>
      </c>
      <c r="E1772">
        <f>VLOOKUP(B1772,[3]sheet1!$F$5:$H$3351,3,0)</f>
        <v>0.08</v>
      </c>
      <c r="F1772" t="s">
        <v>53</v>
      </c>
    </row>
    <row r="1773" spans="1:12" ht="88.8">
      <c r="A1773" s="74" t="s">
        <v>1563</v>
      </c>
      <c r="B1773" s="57" t="s">
        <v>1833</v>
      </c>
      <c r="C1773" s="75" t="str">
        <f>VLOOKUP(B1773,[3]sheet1!$F$5:$R$3349,13,0)</f>
        <v>（硫化氢超标，单井脱硫)计划关井（工艺试验）：2022-08-20 11:00因工艺试验(脱硫装置实验井)，关井前油套压1.11/8.20Mpa。计划关井（工艺试验）：2022-08-19 12:00-2022-08-20 08:00因工艺试验（脱硫装置实验井），关井前油套压1.15/8.16Mpa，开井前油套压4.65/8.13Mpa。</v>
      </c>
      <c r="D1773" s="76">
        <f>VLOOKUP(B1773,[3]sheet1!$F$5:$X$3379,19,0)</f>
        <v>40735</v>
      </c>
      <c r="E1773">
        <f>VLOOKUP(B1773,[3]sheet1!$F$5:$H$3351,3,0)</f>
        <v>0.15</v>
      </c>
      <c r="F1773" s="2" t="s">
        <v>56</v>
      </c>
      <c r="H1773" t="s">
        <v>51</v>
      </c>
      <c r="J1773" t="s">
        <v>637</v>
      </c>
    </row>
    <row r="1774" spans="1:12" ht="88.8">
      <c r="A1774" s="74" t="s">
        <v>1563</v>
      </c>
      <c r="B1774" s="57" t="s">
        <v>1834</v>
      </c>
      <c r="C1774" s="75" t="str">
        <f>VLOOKUP(B1774,[3]sheet1!$F$5:$R$3349,13,0)</f>
        <v>（硫化氢超标，脱硫撬实验井)计划关井（工艺试验）：2022-08-20 11:00因工艺试验(脱硫装置实验井)，关井前油套压1.09/12.29Mpa。计划关井（工艺试验）：2022-08-19 12:00-2022-08-20 08:00因工艺试验（脱硫装置实验井），关井前油套压1.13/12.31Mpa，开井前油套压3.78/12.30Mpa。</v>
      </c>
      <c r="D1774" s="76">
        <f>VLOOKUP(B1774,[3]sheet1!$F$5:$X$3379,19,0)</f>
        <v>40739</v>
      </c>
      <c r="E1774">
        <f>VLOOKUP(B1774,[3]sheet1!$F$5:$H$3351,3,0)</f>
        <v>0.21</v>
      </c>
      <c r="F1774" s="2" t="s">
        <v>56</v>
      </c>
      <c r="H1774" t="s">
        <v>51</v>
      </c>
      <c r="J1774" t="s">
        <v>637</v>
      </c>
    </row>
    <row r="1775" spans="1:12" ht="99.9">
      <c r="A1775" s="74" t="s">
        <v>1563</v>
      </c>
      <c r="B1775" s="57" t="s">
        <v>1835</v>
      </c>
      <c r="C1775" s="75" t="str">
        <f>VLOOKUP(B1775,[3]sheet1!$F$5:$R$3349,13,0)</f>
        <v>（硫化氢超标，单井脱硫；无节流器生产)计划关井（工艺试验）：2022-08-19 12:00-2022-08-20 08:00因工艺试验（脱硫装置实验井），关井前油套压1.14/22Mpa，开井前油套压3.84/20.15Mpa。计划关井（工艺试验）：2022-08-20 11:00因工艺试验(脱硫装置实验井)，关井前油套压1.11/20.23Mpa。</v>
      </c>
      <c r="D1775" s="76">
        <f>VLOOKUP(B1775,[3]sheet1!$F$5:$X$3379,19,0)</f>
        <v>40735</v>
      </c>
      <c r="E1775">
        <f>VLOOKUP(B1775,[3]sheet1!$F$5:$H$3351,3,0)</f>
        <v>0.62</v>
      </c>
      <c r="F1775" s="2" t="s">
        <v>56</v>
      </c>
      <c r="H1775" t="s">
        <v>51</v>
      </c>
      <c r="J1775" t="s">
        <v>637</v>
      </c>
    </row>
    <row r="1776" spans="1:12">
      <c r="A1776" s="74" t="s">
        <v>1563</v>
      </c>
      <c r="B1776" s="57" t="s">
        <v>1836</v>
      </c>
      <c r="C1776" s="75" t="str">
        <f>VLOOKUP(B1776,[3]sheet1!$F$5:$R$3349,13,0)</f>
        <v>(柱塞气举；无节流器生产)</v>
      </c>
      <c r="D1776" s="76">
        <f>VLOOKUP(B1776,[3]sheet1!$F$5:$X$3379,19,0)</f>
        <v>42512</v>
      </c>
      <c r="E1776">
        <f>VLOOKUP(B1776,[3]sheet1!$F$5:$H$3351,3,0)</f>
        <v>0.21</v>
      </c>
      <c r="F1776" s="2" t="s">
        <v>53</v>
      </c>
      <c r="G1776" s="2" t="s">
        <v>45</v>
      </c>
    </row>
    <row r="1777" spans="1:10" ht="88.8">
      <c r="A1777" s="74" t="s">
        <v>1563</v>
      </c>
      <c r="B1777" s="57" t="s">
        <v>1837</v>
      </c>
      <c r="C1777" s="75" t="str">
        <f>VLOOKUP(B1777,[3]sheet1!$F$5:$R$3349,13,0)</f>
        <v>（同步回转）计划关井（工艺试验）：2022-08-20 17:30因工艺试验(同步回转一体化试验)，关井前油套压1.23/5.50Mpa。计划关井（工艺试验）：2022-08-19 07:00-2022-08-20 08:00因工艺试验（同步回转一体化试验），关井前油套压1.2/5.75Mpa，开井前油套压3.45/6.05Mpa。</v>
      </c>
      <c r="D1777" s="76">
        <f>VLOOKUP(B1777,[3]sheet1!$F$5:$X$3379,19,0)</f>
        <v>40521</v>
      </c>
      <c r="E1777">
        <f>VLOOKUP(B1777,[3]sheet1!$F$5:$H$3351,3,0)</f>
        <v>0.13</v>
      </c>
      <c r="F1777" t="s">
        <v>50</v>
      </c>
      <c r="H1777" t="s">
        <v>51</v>
      </c>
    </row>
    <row r="1778" spans="1:10" ht="99.9">
      <c r="A1778" s="74" t="s">
        <v>1563</v>
      </c>
      <c r="B1778" s="57" t="s">
        <v>1838</v>
      </c>
      <c r="C1778" s="75" t="str">
        <f>VLOOKUP(B1778,[3]sheet1!$F$5:$R$3349,13,0)</f>
        <v>（人工泡排；适时泡排；加注量100L）计划关井（工艺试验）：2022-08-20 08:00-2022-08-20 10:00因工艺试验（同步回转一体化试验），关井前油套压1.17/11.81Mpa，开井前油套压1.17/12.54Mpa。计划关井（工艺试验）：2022-08-20 15:00因工艺试验(同步回转一体化试验)，关井前油套压0.41/12.27Mpa。</v>
      </c>
      <c r="D1778" s="76">
        <f>VLOOKUP(B1778,[3]sheet1!$F$5:$X$3379,19,0)</f>
        <v>42432</v>
      </c>
      <c r="E1778">
        <f>VLOOKUP(B1778,[3]sheet1!$F$5:$H$3351,3,0)</f>
        <v>0.01</v>
      </c>
      <c r="F1778" t="s">
        <v>50</v>
      </c>
      <c r="H1778" t="s">
        <v>51</v>
      </c>
    </row>
    <row r="1779" spans="1:10">
      <c r="A1779" s="74" t="s">
        <v>1563</v>
      </c>
      <c r="B1779" s="57" t="s">
        <v>1839</v>
      </c>
      <c r="C1779" s="75" t="str">
        <f>VLOOKUP(B1779,[3]sheet1!$F$5:$R$3349,13,0)</f>
        <v>(速度管柱；无节流器生产)</v>
      </c>
      <c r="D1779" s="76">
        <f>VLOOKUP(B1779,[3]sheet1!$F$5:$X$3379,19,0)</f>
        <v>42393</v>
      </c>
      <c r="E1779">
        <f>VLOOKUP(B1779,[3]sheet1!$F$5:$H$3351,3,0)</f>
        <v>0.63</v>
      </c>
      <c r="F1779" t="s">
        <v>50</v>
      </c>
      <c r="H1779" t="s">
        <v>51</v>
      </c>
    </row>
    <row r="1780" spans="1:10">
      <c r="A1780" s="74" t="s">
        <v>1563</v>
      </c>
      <c r="B1780" s="57" t="s">
        <v>1840</v>
      </c>
      <c r="C1780" s="75" t="str">
        <f>VLOOKUP(B1780,[3]sheet1!$F$5:$R$3349,13,0)</f>
        <v>(速度管柱；无节流器生产)</v>
      </c>
      <c r="D1780" s="76">
        <f>VLOOKUP(B1780,[3]sheet1!$F$5:$X$3379,19,0)</f>
        <v>41264</v>
      </c>
      <c r="E1780">
        <f>VLOOKUP(B1780,[3]sheet1!$F$5:$H$3351,3,0)</f>
        <v>0.11</v>
      </c>
      <c r="F1780" t="s">
        <v>50</v>
      </c>
      <c r="H1780" t="s">
        <v>51</v>
      </c>
    </row>
    <row r="1781" spans="1:10" ht="22.2">
      <c r="A1781" s="74" t="s">
        <v>1563</v>
      </c>
      <c r="B1781" s="57" t="s">
        <v>1841</v>
      </c>
      <c r="C1781" s="75" t="str">
        <f>VLOOKUP(B1781,[3]sheet1!$F$5:$R$3349,13,0)</f>
        <v>（人工泡排；适时泡排；加注量100L；无节流器生产）</v>
      </c>
      <c r="D1781" s="76">
        <f>VLOOKUP(B1781,[3]sheet1!$F$5:$X$3379,19,0)</f>
        <v>39627</v>
      </c>
      <c r="E1781">
        <f>VLOOKUP(B1781,[3]sheet1!$F$5:$H$3351,3,0)</f>
        <v>0.18</v>
      </c>
      <c r="F1781" s="77" t="s">
        <v>53</v>
      </c>
    </row>
    <row r="1782" spans="1:10" ht="44.4">
      <c r="A1782" s="74" t="s">
        <v>1563</v>
      </c>
      <c r="B1782" s="57" t="s">
        <v>1842</v>
      </c>
      <c r="C1782" s="75" t="str">
        <f>VLOOKUP(B1782,[3]sheet1!$F$5:$R$3349,13,0)</f>
        <v>(低产低效井；间歇井)计划关井（间歇生产）：2021-12-27 14:30因间歇生产(冬关夏开)，关井前油套压1.45/16.95Mpa。</v>
      </c>
      <c r="D1782" s="76">
        <f>VLOOKUP(B1782,[3]sheet1!$F$5:$X$3379,19,0)</f>
        <v>39627</v>
      </c>
      <c r="E1782">
        <f>VLOOKUP(B1782,[3]sheet1!$F$5:$H$3351,3,0)</f>
        <v>0.12</v>
      </c>
      <c r="F1782" s="77" t="s">
        <v>53</v>
      </c>
      <c r="J1782" t="s">
        <v>53</v>
      </c>
    </row>
    <row r="1783" spans="1:10" ht="44.4">
      <c r="A1783" s="74" t="s">
        <v>1563</v>
      </c>
      <c r="B1783" s="57" t="s">
        <v>1843</v>
      </c>
      <c r="C1783" s="75" t="str">
        <f>VLOOKUP(B1783,[3]sheet1!$F$5:$R$3349,13,0)</f>
        <v>(无节流器生产；低产低效井)计划关井（无气量）：2021-08-03 08:00因无气量(因无气量关井)，关井前油套压3.01/8.57Mpa。</v>
      </c>
      <c r="D1783" s="76">
        <f>VLOOKUP(B1783,[3]sheet1!$F$5:$X$3379,19,0)</f>
        <v>39627</v>
      </c>
      <c r="E1783">
        <f>VLOOKUP(B1783,[3]sheet1!$F$5:$H$3351,3,0)</f>
        <v>0</v>
      </c>
      <c r="F1783" s="2" t="s">
        <v>56</v>
      </c>
      <c r="J1783" t="s">
        <v>57</v>
      </c>
    </row>
    <row r="1784" spans="1:10" ht="22.2">
      <c r="A1784" s="74" t="s">
        <v>1563</v>
      </c>
      <c r="B1784" s="57" t="s">
        <v>1844</v>
      </c>
      <c r="C1784" s="75" t="str">
        <f>VLOOKUP(B1784,[3]sheet1!$F$5:$R$3349,13,0)</f>
        <v>(人工泡排；适时泡排；加注量100L；无节流器生产；远程间开)</v>
      </c>
      <c r="D1784" s="76">
        <f>VLOOKUP(B1784,[3]sheet1!$F$5:$X$3379,19,0)</f>
        <v>39635</v>
      </c>
      <c r="E1784">
        <f>VLOOKUP(B1784,[3]sheet1!$F$5:$H$3351,3,0)</f>
        <v>0.1</v>
      </c>
      <c r="F1784" s="77" t="s">
        <v>53</v>
      </c>
    </row>
    <row r="1785" spans="1:10" ht="44.4">
      <c r="A1785" s="74" t="s">
        <v>1563</v>
      </c>
      <c r="B1785" s="57" t="s">
        <v>1845</v>
      </c>
      <c r="C1785" s="75" t="str">
        <f>VLOOKUP(B1785,[3]sheet1!$F$5:$R$3349,13,0)</f>
        <v>(无节流器生产；低产低效井)计划关井（无气量）：2021-08-03 08:00因无气量(因无气量关井)，关井前油套压3.03/2.63Mpa。</v>
      </c>
      <c r="D1785" s="76">
        <f>VLOOKUP(B1785,[3]sheet1!$F$5:$X$3379,19,0)</f>
        <v>39766</v>
      </c>
      <c r="E1785">
        <f>VLOOKUP(B1785,[3]sheet1!$F$5:$H$3351,3,0)</f>
        <v>0</v>
      </c>
      <c r="F1785" s="2" t="s">
        <v>56</v>
      </c>
      <c r="J1785" t="s">
        <v>57</v>
      </c>
    </row>
    <row r="1786" spans="1:10" ht="22.2">
      <c r="A1786" s="74" t="s">
        <v>1563</v>
      </c>
      <c r="B1786" s="57" t="s">
        <v>1846</v>
      </c>
      <c r="C1786" s="75" t="str">
        <f>VLOOKUP(B1786,[3]sheet1!$F$5:$R$3349,13,0)</f>
        <v>(柱塞气举；无节流器生产；低产低效井）</v>
      </c>
      <c r="D1786" s="76">
        <f>VLOOKUP(B1786,[3]sheet1!$F$5:$X$3379,19,0)</f>
        <v>39623</v>
      </c>
      <c r="E1786">
        <f>VLOOKUP(B1786,[3]sheet1!$F$5:$H$3351,3,0)</f>
        <v>0.05</v>
      </c>
      <c r="F1786" s="2" t="s">
        <v>53</v>
      </c>
      <c r="G1786" s="2" t="s">
        <v>45</v>
      </c>
    </row>
    <row r="1787" spans="1:10" ht="44.4">
      <c r="A1787" s="74" t="s">
        <v>1563</v>
      </c>
      <c r="B1787" s="57" t="s">
        <v>1847</v>
      </c>
      <c r="C1787" s="75" t="str">
        <f>VLOOKUP(B1787,[3]sheet1!$F$5:$R$3349,13,0)</f>
        <v>(速度管柱；无节流器生产)计划关井（无气量）：2022-08-19 08:00因无气量(公司批复，同意报废关井)，关井前油套压2.28/3.95Mpa。</v>
      </c>
      <c r="D1787" s="76">
        <f>VLOOKUP(B1787,[3]sheet1!$F$5:$X$3379,19,0)</f>
        <v>40869</v>
      </c>
      <c r="E1787">
        <f>VLOOKUP(B1787,[3]sheet1!$F$5:$H$3351,3,0)</f>
        <v>0</v>
      </c>
      <c r="F1787" s="2" t="s">
        <v>56</v>
      </c>
      <c r="H1787" t="s">
        <v>51</v>
      </c>
      <c r="J1787" t="s">
        <v>159</v>
      </c>
    </row>
    <row r="1788" spans="1:10">
      <c r="A1788" s="74" t="s">
        <v>1563</v>
      </c>
      <c r="B1788" s="57" t="s">
        <v>1848</v>
      </c>
      <c r="C1788" s="75" t="str">
        <f>VLOOKUP(B1788,[3]sheet1!$F$5:$R$3349,13,0)</f>
        <v>（无节流器生产；远程间开）</v>
      </c>
      <c r="D1788" s="76">
        <f>VLOOKUP(B1788,[3]sheet1!$F$5:$X$3379,19,0)</f>
        <v>43768</v>
      </c>
      <c r="E1788">
        <f>VLOOKUP(B1788,[3]sheet1!$F$5:$H$3351,3,0)</f>
        <v>0.36</v>
      </c>
      <c r="F1788" t="s">
        <v>50</v>
      </c>
      <c r="H1788" t="s">
        <v>51</v>
      </c>
    </row>
    <row r="1789" spans="1:10" ht="44.4">
      <c r="A1789" s="74" t="s">
        <v>1563</v>
      </c>
      <c r="B1789" s="57" t="s">
        <v>1849</v>
      </c>
      <c r="C1789" s="75" t="str">
        <f>VLOOKUP(B1789,[3]sheet1!$F$5:$R$3349,13,0)</f>
        <v>（无节流器生产；远程间开）计划关井（关井轮休）：2022-06-23 09:35因关井轮休(高产井轮休)，关井前油套压3.20/15.20Mpa。</v>
      </c>
      <c r="D1789" s="76">
        <f>VLOOKUP(B1789,[3]sheet1!$F$5:$X$3379,19,0)</f>
        <v>43768</v>
      </c>
      <c r="E1789">
        <f>VLOOKUP(B1789,[3]sheet1!$F$5:$H$3351,3,0)</f>
        <v>1.01</v>
      </c>
      <c r="F1789" t="s">
        <v>50</v>
      </c>
      <c r="H1789" t="s">
        <v>51</v>
      </c>
    </row>
    <row r="1790" spans="1:10">
      <c r="A1790" s="74" t="s">
        <v>1563</v>
      </c>
      <c r="B1790" s="57" t="s">
        <v>1850</v>
      </c>
      <c r="C1790" s="75" t="str">
        <f>VLOOKUP(B1790,[3]sheet1!$F$5:$R$3349,13,0)</f>
        <v>（无节流器生产；远程间开）</v>
      </c>
      <c r="D1790" s="76">
        <f>VLOOKUP(B1790,[3]sheet1!$F$5:$X$3379,19,0)</f>
        <v>43782</v>
      </c>
      <c r="E1790">
        <f>VLOOKUP(B1790,[3]sheet1!$F$5:$H$3351,3,0)</f>
        <v>0.3</v>
      </c>
      <c r="F1790" t="s">
        <v>50</v>
      </c>
      <c r="H1790" t="s">
        <v>51</v>
      </c>
    </row>
    <row r="1791" spans="1:10" ht="55.5">
      <c r="A1791" s="74" t="s">
        <v>1563</v>
      </c>
      <c r="B1791" s="57" t="s">
        <v>1851</v>
      </c>
      <c r="C1791" s="75" t="str">
        <f>VLOOKUP(B1791,[3]sheet1!$F$5:$R$3349,13,0)</f>
        <v>（远程间开）计划关井（生产组织影响）：2022-05-27 09:15-2022-08-20 11:30因生产组织影响（下游压力高），关井前油套压13.35/13.55Mpa，开井前油套压2.89/13.06Mpa。</v>
      </c>
      <c r="D1791" s="76">
        <f>VLOOKUP(B1791,[3]sheet1!$F$5:$X$3379,19,0)</f>
        <v>43607</v>
      </c>
      <c r="E1791">
        <f>VLOOKUP(B1791,[3]sheet1!$F$5:$H$3351,3,0)</f>
        <v>0.57999999999999996</v>
      </c>
      <c r="F1791" t="s">
        <v>50</v>
      </c>
      <c r="H1791" t="s">
        <v>51</v>
      </c>
    </row>
    <row r="1792" spans="1:10">
      <c r="A1792" s="74" t="s">
        <v>1563</v>
      </c>
      <c r="B1792" s="57" t="s">
        <v>1852</v>
      </c>
      <c r="C1792" s="75" t="str">
        <f>VLOOKUP(B1792,[3]sheet1!$F$5:$R$3349,13,0)</f>
        <v>(柱塞气举；无节流器生产)</v>
      </c>
      <c r="D1792" s="76">
        <f>VLOOKUP(B1792,[3]sheet1!$F$5:$X$3379,19,0)</f>
        <v>43607</v>
      </c>
      <c r="E1792">
        <f>VLOOKUP(B1792,[3]sheet1!$F$5:$H$3351,3,0)</f>
        <v>0.28000000000000003</v>
      </c>
      <c r="F1792" s="2" t="s">
        <v>53</v>
      </c>
      <c r="G1792" s="2" t="s">
        <v>45</v>
      </c>
    </row>
    <row r="1793" spans="1:10">
      <c r="A1793" s="74" t="s">
        <v>1563</v>
      </c>
      <c r="B1793" s="57" t="s">
        <v>1853</v>
      </c>
      <c r="C1793" s="75" t="str">
        <f>VLOOKUP(B1793,[3]sheet1!$F$5:$R$3349,13,0)</f>
        <v>(柱塞气举；无节流器生产)</v>
      </c>
      <c r="D1793" s="76">
        <f>VLOOKUP(B1793,[3]sheet1!$F$5:$X$3379,19,0)</f>
        <v>43436</v>
      </c>
      <c r="E1793">
        <f>VLOOKUP(B1793,[3]sheet1!$F$5:$H$3351,3,0)</f>
        <v>0.23</v>
      </c>
      <c r="F1793" s="2" t="s">
        <v>53</v>
      </c>
      <c r="G1793" s="2" t="s">
        <v>45</v>
      </c>
    </row>
    <row r="1794" spans="1:10">
      <c r="A1794" s="74" t="s">
        <v>1563</v>
      </c>
      <c r="B1794" s="57" t="s">
        <v>1854</v>
      </c>
      <c r="C1794" s="75" t="str">
        <f>VLOOKUP(B1794,[3]sheet1!$F$5:$R$3349,13,0)</f>
        <v>（无节流器生产；远程间开）</v>
      </c>
      <c r="D1794" s="76">
        <f>VLOOKUP(B1794,[3]sheet1!$F$5:$X$3379,19,0)</f>
        <v>43815</v>
      </c>
      <c r="E1794">
        <f>VLOOKUP(B1794,[3]sheet1!$F$5:$H$3351,3,0)</f>
        <v>0.75</v>
      </c>
      <c r="F1794" t="s">
        <v>50</v>
      </c>
      <c r="H1794" t="s">
        <v>51</v>
      </c>
    </row>
    <row r="1795" spans="1:10">
      <c r="A1795" s="74" t="s">
        <v>1563</v>
      </c>
      <c r="B1795" s="57" t="s">
        <v>1855</v>
      </c>
      <c r="C1795" s="75" t="str">
        <f>VLOOKUP(B1795,[3]sheet1!$F$5:$R$3349,13,0)</f>
        <v>（远程间开）</v>
      </c>
      <c r="D1795" s="76">
        <f>VLOOKUP(B1795,[3]sheet1!$F$5:$X$3379,19,0)</f>
        <v>43436</v>
      </c>
      <c r="E1795">
        <f>VLOOKUP(B1795,[3]sheet1!$F$5:$H$3351,3,0)</f>
        <v>0.1</v>
      </c>
      <c r="F1795" t="s">
        <v>50</v>
      </c>
      <c r="H1795" t="s">
        <v>51</v>
      </c>
    </row>
    <row r="1796" spans="1:10">
      <c r="A1796" s="74" t="s">
        <v>1563</v>
      </c>
      <c r="B1796" s="57" t="s">
        <v>1856</v>
      </c>
      <c r="C1796" s="75" t="str">
        <f>VLOOKUP(B1796,[3]sheet1!$F$5:$R$3349,13,0)</f>
        <v>（远程间开）</v>
      </c>
      <c r="D1796" s="76">
        <f>VLOOKUP(B1796,[3]sheet1!$F$5:$X$3379,19,0)</f>
        <v>43607</v>
      </c>
      <c r="E1796">
        <f>VLOOKUP(B1796,[3]sheet1!$F$5:$H$3351,3,0)</f>
        <v>0.62</v>
      </c>
      <c r="F1796" t="s">
        <v>50</v>
      </c>
      <c r="H1796" t="s">
        <v>51</v>
      </c>
    </row>
    <row r="1797" spans="1:10" ht="22.2">
      <c r="A1797" s="74" t="s">
        <v>1563</v>
      </c>
      <c r="B1797" s="57" t="s">
        <v>1857</v>
      </c>
      <c r="C1797" s="75" t="str">
        <f>VLOOKUP(B1797,[3]sheet1!$F$5:$R$3349,13,0)</f>
        <v>（简易柱塞；远程间开；无节流器生产）</v>
      </c>
      <c r="D1797" s="76">
        <f>VLOOKUP(B1797,[3]sheet1!$F$5:$X$3379,19,0)</f>
        <v>43436</v>
      </c>
      <c r="E1797">
        <f>VLOOKUP(B1797,[3]sheet1!$F$5:$H$3351,3,0)</f>
        <v>0.72</v>
      </c>
      <c r="F1797" s="2" t="s">
        <v>53</v>
      </c>
      <c r="G1797" s="2" t="s">
        <v>45</v>
      </c>
      <c r="H1797" t="s">
        <v>51</v>
      </c>
    </row>
    <row r="1798" spans="1:10" ht="22.2">
      <c r="A1798" s="74" t="s">
        <v>1563</v>
      </c>
      <c r="B1798" s="57" t="s">
        <v>1858</v>
      </c>
      <c r="C1798" s="75" t="str">
        <f>VLOOKUP(B1798,[3]sheet1!$F$5:$R$3349,13,0)</f>
        <v>（简易柱塞；远程间开；无节流器生产）</v>
      </c>
      <c r="D1798" s="76">
        <f>VLOOKUP(B1798,[3]sheet1!$F$5:$X$3379,19,0)</f>
        <v>43436</v>
      </c>
      <c r="E1798">
        <f>VLOOKUP(B1798,[3]sheet1!$F$5:$H$3351,3,0)</f>
        <v>0.5</v>
      </c>
      <c r="F1798" s="2" t="s">
        <v>53</v>
      </c>
      <c r="G1798" s="2" t="s">
        <v>45</v>
      </c>
      <c r="H1798" t="s">
        <v>51</v>
      </c>
    </row>
    <row r="1799" spans="1:10">
      <c r="A1799" s="74" t="s">
        <v>1563</v>
      </c>
      <c r="B1799" s="57" t="s">
        <v>1859</v>
      </c>
      <c r="C1799" s="75" t="str">
        <f>VLOOKUP(B1799,[3]sheet1!$F$5:$R$3349,13,0)</f>
        <v>(无节流器生产；远程间开；密闭抽吸)</v>
      </c>
      <c r="D1799" s="76">
        <f>VLOOKUP(B1799,[3]sheet1!$F$5:$X$3379,19,0)</f>
        <v>43065</v>
      </c>
      <c r="E1799">
        <f>VLOOKUP(B1799,[3]sheet1!$F$5:$H$3351,3,0)</f>
        <v>0.22</v>
      </c>
      <c r="F1799" t="s">
        <v>50</v>
      </c>
      <c r="H1799" t="s">
        <v>51</v>
      </c>
    </row>
    <row r="1800" spans="1:10">
      <c r="A1800" s="74" t="s">
        <v>1563</v>
      </c>
      <c r="B1800" s="57" t="s">
        <v>1860</v>
      </c>
      <c r="C1800" s="75" t="str">
        <f>VLOOKUP(B1800,[3]sheet1!$F$5:$R$3349,13,0)</f>
        <v>（远程间开；无节流器生产）</v>
      </c>
      <c r="D1800" s="76">
        <f>VLOOKUP(B1800,[3]sheet1!$F$5:$X$3379,19,0)</f>
        <v>43065</v>
      </c>
      <c r="E1800">
        <f>VLOOKUP(B1800,[3]sheet1!$F$5:$H$3351,3,0)</f>
        <v>0.34</v>
      </c>
      <c r="F1800" t="s">
        <v>50</v>
      </c>
      <c r="H1800" t="s">
        <v>51</v>
      </c>
    </row>
    <row r="1801" spans="1:10">
      <c r="A1801" s="74" t="s">
        <v>1563</v>
      </c>
      <c r="B1801" s="57" t="s">
        <v>1861</v>
      </c>
      <c r="C1801" s="75" t="str">
        <f>VLOOKUP(B1801,[3]sheet1!$F$5:$R$3349,13,0)</f>
        <v>（远程间开；无节流器生产）</v>
      </c>
      <c r="D1801" s="76">
        <f>VLOOKUP(B1801,[3]sheet1!$F$5:$X$3379,19,0)</f>
        <v>43065</v>
      </c>
      <c r="E1801">
        <f>VLOOKUP(B1801,[3]sheet1!$F$5:$H$3351,3,0)</f>
        <v>0.20399999999999999</v>
      </c>
      <c r="F1801" t="s">
        <v>50</v>
      </c>
      <c r="H1801" t="s">
        <v>51</v>
      </c>
    </row>
    <row r="1802" spans="1:10">
      <c r="A1802" s="74" t="s">
        <v>1563</v>
      </c>
      <c r="B1802" s="57" t="s">
        <v>1862</v>
      </c>
      <c r="C1802" s="75" t="str">
        <f>VLOOKUP(B1802,[3]sheet1!$F$5:$R$3349,13,0)</f>
        <v>（远程间开）</v>
      </c>
      <c r="D1802" s="76">
        <f>VLOOKUP(B1802,[3]sheet1!$F$5:$X$3379,19,0)</f>
        <v>43077</v>
      </c>
      <c r="E1802">
        <f>VLOOKUP(B1802,[3]sheet1!$F$5:$H$3351,3,0)</f>
        <v>0.37</v>
      </c>
      <c r="F1802" t="s">
        <v>50</v>
      </c>
      <c r="H1802" t="s">
        <v>51</v>
      </c>
    </row>
    <row r="1803" spans="1:10">
      <c r="A1803" s="74" t="s">
        <v>1563</v>
      </c>
      <c r="B1803" s="57" t="s">
        <v>1863</v>
      </c>
      <c r="C1803" s="75" t="str">
        <f>VLOOKUP(B1803,[3]sheet1!$F$5:$R$3349,13,0)</f>
        <v>（无节流器生产；远程间开）</v>
      </c>
      <c r="D1803" s="76">
        <f>VLOOKUP(B1803,[3]sheet1!$F$5:$X$3379,19,0)</f>
        <v>43077</v>
      </c>
      <c r="E1803">
        <f>VLOOKUP(B1803,[3]sheet1!$F$5:$H$3351,3,0)</f>
        <v>0.44</v>
      </c>
      <c r="F1803" t="s">
        <v>59</v>
      </c>
    </row>
    <row r="1804" spans="1:10">
      <c r="A1804" s="74" t="s">
        <v>1563</v>
      </c>
      <c r="B1804" s="57" t="s">
        <v>1864</v>
      </c>
      <c r="C1804" s="75" t="str">
        <f>VLOOKUP(B1804,[3]sheet1!$F$5:$R$3349,13,0)</f>
        <v>（无节流器生产；远程间开）</v>
      </c>
      <c r="D1804" s="76">
        <f>VLOOKUP(B1804,[3]sheet1!$F$5:$X$3379,19,0)</f>
        <v>43065</v>
      </c>
      <c r="E1804">
        <f>VLOOKUP(B1804,[3]sheet1!$F$5:$H$3351,3,0)</f>
        <v>0.53</v>
      </c>
      <c r="F1804" t="s">
        <v>50</v>
      </c>
      <c r="H1804" t="s">
        <v>51</v>
      </c>
    </row>
    <row r="1805" spans="1:10">
      <c r="A1805" s="74" t="s">
        <v>1563</v>
      </c>
      <c r="B1805" s="57" t="s">
        <v>1865</v>
      </c>
      <c r="C1805" s="75" t="str">
        <f>VLOOKUP(B1805,[3]sheet1!$F$5:$R$3349,13,0)</f>
        <v>(柱塞气举；无节流器生产)</v>
      </c>
      <c r="D1805" s="76">
        <f>VLOOKUP(B1805,[3]sheet1!$F$5:$X$3379,19,0)</f>
        <v>43065</v>
      </c>
      <c r="E1805">
        <f>VLOOKUP(B1805,[3]sheet1!$F$5:$H$3351,3,0)</f>
        <v>0.1</v>
      </c>
      <c r="F1805" s="2" t="s">
        <v>53</v>
      </c>
      <c r="G1805" s="2" t="s">
        <v>45</v>
      </c>
    </row>
    <row r="1806" spans="1:10">
      <c r="A1806" s="74" t="s">
        <v>1563</v>
      </c>
      <c r="B1806" s="57" t="s">
        <v>1866</v>
      </c>
      <c r="C1806" s="75" t="str">
        <f>VLOOKUP(B1806,[3]sheet1!$F$5:$R$3349,13,0)</f>
        <v>(柱塞气举；无节流器生产)</v>
      </c>
      <c r="D1806" s="76">
        <f>VLOOKUP(B1806,[3]sheet1!$F$5:$X$3379,19,0)</f>
        <v>43075</v>
      </c>
      <c r="E1806">
        <f>VLOOKUP(B1806,[3]sheet1!$F$5:$H$3351,3,0)</f>
        <v>0.49</v>
      </c>
      <c r="F1806" s="2" t="s">
        <v>53</v>
      </c>
      <c r="G1806" s="2" t="s">
        <v>45</v>
      </c>
      <c r="H1806" t="s">
        <v>51</v>
      </c>
    </row>
    <row r="1807" spans="1:10">
      <c r="A1807" s="74" t="s">
        <v>1563</v>
      </c>
      <c r="B1807" s="57" t="s">
        <v>1867</v>
      </c>
      <c r="C1807" s="75" t="str">
        <f>VLOOKUP(B1807,[3]sheet1!$F$5:$R$3349,13,0)</f>
        <v>(速度管柱；无节流器生产)</v>
      </c>
      <c r="D1807" s="76">
        <f>VLOOKUP(B1807,[3]sheet1!$F$5:$X$3379,19,0)</f>
        <v>39786</v>
      </c>
      <c r="E1807">
        <f>VLOOKUP(B1807,[3]sheet1!$F$5:$H$3351,3,0)</f>
        <v>0.06</v>
      </c>
      <c r="F1807" t="s">
        <v>50</v>
      </c>
      <c r="H1807" t="s">
        <v>51</v>
      </c>
      <c r="J1807" t="s">
        <v>53</v>
      </c>
    </row>
    <row r="1808" spans="1:10">
      <c r="A1808" s="74" t="s">
        <v>1563</v>
      </c>
      <c r="B1808" s="57" t="s">
        <v>1868</v>
      </c>
      <c r="C1808" s="75" t="str">
        <f>VLOOKUP(B1808,[3]sheet1!$F$5:$R$3349,13,0)</f>
        <v>(柱塞气举；无节流器生产)</v>
      </c>
      <c r="D1808" s="76">
        <f>VLOOKUP(B1808,[3]sheet1!$F$5:$X$3379,19,0)</f>
        <v>42008</v>
      </c>
      <c r="E1808">
        <f>VLOOKUP(B1808,[3]sheet1!$F$5:$H$3351,3,0)</f>
        <v>0.32</v>
      </c>
      <c r="F1808" s="2" t="s">
        <v>53</v>
      </c>
      <c r="G1808" s="2" t="s">
        <v>45</v>
      </c>
      <c r="H1808" t="s">
        <v>51</v>
      </c>
    </row>
    <row r="1809" spans="1:10">
      <c r="A1809" s="74" t="s">
        <v>1563</v>
      </c>
      <c r="B1809" s="57" t="s">
        <v>1869</v>
      </c>
      <c r="C1809" s="75" t="str">
        <f>VLOOKUP(B1809,[3]sheet1!$F$5:$R$3349,13,0)</f>
        <v>(柱塞气举；无节流器生产)</v>
      </c>
      <c r="D1809" s="76">
        <f>VLOOKUP(B1809,[3]sheet1!$F$5:$X$3379,19,0)</f>
        <v>42004</v>
      </c>
      <c r="E1809">
        <f>VLOOKUP(B1809,[3]sheet1!$F$5:$H$3351,3,0)</f>
        <v>0.31</v>
      </c>
      <c r="F1809" s="2" t="s">
        <v>53</v>
      </c>
      <c r="G1809" s="2" t="s">
        <v>45</v>
      </c>
      <c r="H1809" t="s">
        <v>51</v>
      </c>
    </row>
    <row r="1810" spans="1:10" ht="22.2">
      <c r="A1810" s="74" t="s">
        <v>1563</v>
      </c>
      <c r="B1810" s="57" t="s">
        <v>1870</v>
      </c>
      <c r="C1810" s="75" t="str">
        <f>VLOOKUP(B1810,[3]sheet1!$F$5:$R$3349,13,0)</f>
        <v>（人工泡排；适时泡排；加注量100L；无节流器生产）</v>
      </c>
      <c r="D1810" s="76">
        <f>VLOOKUP(B1810,[3]sheet1!$F$5:$X$3379,19,0)</f>
        <v>42004</v>
      </c>
      <c r="E1810">
        <f>VLOOKUP(B1810,[3]sheet1!$F$5:$H$3351,3,0)</f>
        <v>0.64</v>
      </c>
      <c r="F1810" t="s">
        <v>50</v>
      </c>
      <c r="H1810" t="s">
        <v>51</v>
      </c>
    </row>
    <row r="1811" spans="1:10" ht="33.299999999999997">
      <c r="A1811" s="74" t="s">
        <v>1563</v>
      </c>
      <c r="B1811" s="57" t="s">
        <v>1871</v>
      </c>
      <c r="C1811" s="75" t="str">
        <f>VLOOKUP(B1811,[3]sheet1!$F$5:$R$3349,13,0)</f>
        <v>计划关井（生产组织影响）：2020-08-21因生产组织影响,关井前油套压3.41/24.2Mpa</v>
      </c>
      <c r="D1811" s="76">
        <f>VLOOKUP(B1811,[3]sheet1!$F$5:$X$3379,19,0)</f>
        <v>41228</v>
      </c>
      <c r="E1811">
        <f>VLOOKUP(B1811,[3]sheet1!$F$5:$H$3351,3,0)</f>
        <v>0.24</v>
      </c>
      <c r="F1811" s="2" t="s">
        <v>56</v>
      </c>
      <c r="J1811" t="s">
        <v>637</v>
      </c>
    </row>
    <row r="1812" spans="1:10" ht="22.2">
      <c r="A1812" s="74" t="s">
        <v>1563</v>
      </c>
      <c r="B1812" s="57" t="s">
        <v>1872</v>
      </c>
      <c r="C1812" s="75" t="str">
        <f>VLOOKUP(B1812,[3]sheet1!$F$5:$R$3349,13,0)</f>
        <v>(人工泡排；适时泡排；加注量100L；低产低效井)</v>
      </c>
      <c r="D1812" s="76">
        <f>VLOOKUP(B1812,[3]sheet1!$F$5:$X$3379,19,0)</f>
        <v>39784</v>
      </c>
      <c r="E1812">
        <f>VLOOKUP(B1812,[3]sheet1!$F$5:$H$3351,3,0)</f>
        <v>0.15</v>
      </c>
      <c r="F1812" s="77" t="s">
        <v>53</v>
      </c>
    </row>
    <row r="1813" spans="1:10" ht="55.5">
      <c r="A1813" s="74" t="s">
        <v>1563</v>
      </c>
      <c r="B1813" s="57" t="s">
        <v>1873</v>
      </c>
      <c r="C1813" s="75" t="str">
        <f>VLOOKUP(B1813,[3]sheet1!$F$5:$R$3349,13,0)</f>
        <v>(低产低效井)计划关井（硫化氢高关井）：2019-09-19 10:00因硫化氢高关井(2019年9月19日检测硫化氢含量1686mg/m3)，关井前油套压2.58/3.79Mpa。</v>
      </c>
      <c r="D1813" s="76">
        <f>VLOOKUP(B1813,[3]sheet1!$F$5:$X$3379,19,0)</f>
        <v>40832</v>
      </c>
      <c r="E1813">
        <f>VLOOKUP(B1813,[3]sheet1!$F$5:$H$3351,3,0)</f>
        <v>0.13</v>
      </c>
      <c r="F1813" s="2" t="s">
        <v>56</v>
      </c>
      <c r="J1813" t="s">
        <v>637</v>
      </c>
    </row>
    <row r="1814" spans="1:10" ht="22.2">
      <c r="A1814" s="74" t="s">
        <v>1563</v>
      </c>
      <c r="B1814" s="57" t="s">
        <v>1874</v>
      </c>
      <c r="C1814" s="75" t="str">
        <f>VLOOKUP(B1814,[3]sheet1!$F$5:$R$3349,13,0)</f>
        <v>(柱塞气举；无节流器生产；低产低效井）</v>
      </c>
      <c r="D1814" s="76">
        <f>VLOOKUP(B1814,[3]sheet1!$F$5:$X$3379,19,0)</f>
        <v>39988</v>
      </c>
      <c r="E1814">
        <f>VLOOKUP(B1814,[3]sheet1!$F$5:$H$3351,3,0)</f>
        <v>0.31</v>
      </c>
      <c r="F1814" s="2" t="s">
        <v>53</v>
      </c>
      <c r="G1814" s="2" t="s">
        <v>45</v>
      </c>
      <c r="H1814" t="s">
        <v>51</v>
      </c>
    </row>
    <row r="1815" spans="1:10" ht="22.2">
      <c r="A1815" s="74" t="s">
        <v>1563</v>
      </c>
      <c r="B1815" s="57" t="s">
        <v>1875</v>
      </c>
      <c r="C1815" s="75" t="str">
        <f>VLOOKUP(B1815,[3]sheet1!$F$5:$R$3349,13,0)</f>
        <v>(人工泡排；适时泡排；加注量100L；低产低效井)</v>
      </c>
      <c r="D1815" s="76">
        <f>VLOOKUP(B1815,[3]sheet1!$F$5:$X$3379,19,0)</f>
        <v>39969</v>
      </c>
      <c r="E1815">
        <f>VLOOKUP(B1815,[3]sheet1!$F$5:$H$3351,3,0)</f>
        <v>0.17</v>
      </c>
      <c r="F1815" s="77" t="s">
        <v>53</v>
      </c>
    </row>
    <row r="1816" spans="1:10">
      <c r="A1816" s="74" t="s">
        <v>1563</v>
      </c>
      <c r="B1816" s="57" t="s">
        <v>1876</v>
      </c>
      <c r="C1816" s="75" t="str">
        <f>VLOOKUP(B1816,[3]sheet1!$F$5:$R$3349,13,0)</f>
        <v>(柱塞气举；无节流器生产)</v>
      </c>
      <c r="D1816" s="76">
        <f>VLOOKUP(B1816,[3]sheet1!$F$5:$X$3379,19,0)</f>
        <v>40160</v>
      </c>
      <c r="E1816">
        <f>VLOOKUP(B1816,[3]sheet1!$F$5:$H$3351,3,0)</f>
        <v>0.31</v>
      </c>
      <c r="F1816" s="2" t="s">
        <v>53</v>
      </c>
      <c r="G1816" s="2" t="s">
        <v>45</v>
      </c>
    </row>
    <row r="1817" spans="1:10" ht="44.4">
      <c r="A1817" s="74" t="s">
        <v>1563</v>
      </c>
      <c r="B1817" s="57" t="s">
        <v>1877</v>
      </c>
      <c r="C1817" s="75" t="str">
        <f>VLOOKUP(B1817,[3]sheet1!$F$5:$R$3349,13,0)</f>
        <v>（人工泡排；适时泡排；加注量100L）计划关井（无气量）：2022-08-19 08:00因无气量(公司批复，同意报废关井)，关井前油套压2.27/2.29Mpa。</v>
      </c>
      <c r="D1817" s="76">
        <f>VLOOKUP(B1817,[3]sheet1!$F$5:$X$3379,19,0)</f>
        <v>40162</v>
      </c>
      <c r="E1817">
        <f>VLOOKUP(B1817,[3]sheet1!$F$5:$H$3351,3,0)</f>
        <v>0</v>
      </c>
      <c r="F1817" s="2" t="s">
        <v>56</v>
      </c>
      <c r="J1817" t="s">
        <v>159</v>
      </c>
    </row>
    <row r="1818" spans="1:10" ht="22.2">
      <c r="A1818" s="74" t="s">
        <v>1563</v>
      </c>
      <c r="B1818" s="57" t="s">
        <v>1878</v>
      </c>
      <c r="C1818" s="75" t="str">
        <f>VLOOKUP(B1818,[3]sheet1!$F$5:$R$3349,13,0)</f>
        <v>(人工泡排；适时泡排；加注量100L；低产低效井)</v>
      </c>
      <c r="D1818" s="76">
        <f>VLOOKUP(B1818,[3]sheet1!$F$5:$X$3379,19,0)</f>
        <v>40160</v>
      </c>
      <c r="E1818">
        <f>VLOOKUP(B1818,[3]sheet1!$F$5:$H$3351,3,0)</f>
        <v>0.18</v>
      </c>
      <c r="F1818" s="77" t="s">
        <v>53</v>
      </c>
    </row>
    <row r="1819" spans="1:10">
      <c r="A1819" s="74" t="s">
        <v>1563</v>
      </c>
      <c r="B1819" s="57" t="s">
        <v>1879</v>
      </c>
      <c r="C1819" s="75" t="str">
        <f>VLOOKUP(B1819,[3]sheet1!$F$5:$R$3349,13,0)</f>
        <v>(速度管柱；无节流器生产)</v>
      </c>
      <c r="D1819" s="76">
        <f>VLOOKUP(B1819,[3]sheet1!$F$5:$X$3379,19,0)</f>
        <v>39784</v>
      </c>
      <c r="E1819">
        <f>VLOOKUP(B1819,[3]sheet1!$F$5:$H$3351,3,0)</f>
        <v>0.6</v>
      </c>
      <c r="F1819" t="s">
        <v>50</v>
      </c>
      <c r="H1819" t="s">
        <v>51</v>
      </c>
    </row>
    <row r="1820" spans="1:10">
      <c r="A1820" s="74" t="s">
        <v>1563</v>
      </c>
      <c r="B1820" s="57" t="s">
        <v>1880</v>
      </c>
      <c r="C1820" s="75" t="str">
        <f>VLOOKUP(B1820,[3]sheet1!$F$5:$R$3349,13,0)</f>
        <v>(速度管柱；无节流器生产)</v>
      </c>
      <c r="D1820" s="76">
        <f>VLOOKUP(B1820,[3]sheet1!$F$5:$X$3379,19,0)</f>
        <v>39764</v>
      </c>
      <c r="E1820">
        <f>VLOOKUP(B1820,[3]sheet1!$F$5:$H$3351,3,0)</f>
        <v>0.1</v>
      </c>
      <c r="F1820" t="s">
        <v>50</v>
      </c>
      <c r="H1820" t="s">
        <v>51</v>
      </c>
    </row>
    <row r="1821" spans="1:10">
      <c r="A1821" s="74" t="s">
        <v>1563</v>
      </c>
      <c r="B1821" s="57" t="s">
        <v>1881</v>
      </c>
      <c r="C1821" s="75" t="str">
        <f>VLOOKUP(B1821,[3]sheet1!$F$5:$R$3349,13,0)</f>
        <v>(无节流器生产；低产低效井)</v>
      </c>
      <c r="D1821" s="76">
        <f>VLOOKUP(B1821,[3]sheet1!$F$5:$X$3379,19,0)</f>
        <v>39970</v>
      </c>
      <c r="E1821">
        <f>VLOOKUP(B1821,[3]sheet1!$F$5:$H$3351,3,0)</f>
        <v>0</v>
      </c>
      <c r="F1821" t="s">
        <v>53</v>
      </c>
    </row>
    <row r="1822" spans="1:10">
      <c r="A1822" s="74" t="s">
        <v>1563</v>
      </c>
      <c r="B1822" s="57" t="s">
        <v>1882</v>
      </c>
      <c r="C1822" s="75" t="str">
        <f>VLOOKUP(B1822,[3]sheet1!$F$5:$R$3349,13,0)</f>
        <v>（人工泡排；适时泡排；加注量100L）</v>
      </c>
      <c r="D1822" s="76">
        <f>VLOOKUP(B1822,[3]sheet1!$F$5:$X$3379,19,0)</f>
        <v>43274</v>
      </c>
      <c r="E1822">
        <f>VLOOKUP(B1822,[3]sheet1!$F$5:$H$3351,3,0)</f>
        <v>0.43</v>
      </c>
      <c r="F1822" t="s">
        <v>50</v>
      </c>
      <c r="H1822" t="s">
        <v>51</v>
      </c>
    </row>
    <row r="1823" spans="1:10" ht="22.2">
      <c r="A1823" s="74" t="s">
        <v>1563</v>
      </c>
      <c r="B1823" s="57" t="s">
        <v>1883</v>
      </c>
      <c r="C1823" s="75" t="str">
        <f>VLOOKUP(B1823,[3]sheet1!$F$5:$R$3349,13,0)</f>
        <v>(柱塞气举；无节流器生产；压缩机气举实验井)</v>
      </c>
      <c r="D1823" s="76">
        <f>VLOOKUP(B1823,[3]sheet1!$F$5:$X$3379,19,0)</f>
        <v>43252</v>
      </c>
      <c r="E1823">
        <f>VLOOKUP(B1823,[3]sheet1!$F$5:$H$3351,3,0)</f>
        <v>0.31</v>
      </c>
      <c r="F1823" s="2" t="s">
        <v>53</v>
      </c>
      <c r="G1823" s="2" t="s">
        <v>45</v>
      </c>
      <c r="H1823" t="s">
        <v>51</v>
      </c>
    </row>
    <row r="1824" spans="1:10">
      <c r="A1824" s="74" t="s">
        <v>1563</v>
      </c>
      <c r="B1824" s="57" t="s">
        <v>1884</v>
      </c>
      <c r="C1824" s="75" t="str">
        <f>VLOOKUP(B1824,[3]sheet1!$F$5:$R$3349,13,0)</f>
        <v>（人工泡排；适时泡排；加注量100L）</v>
      </c>
      <c r="D1824" s="76">
        <f>VLOOKUP(B1824,[3]sheet1!$F$5:$X$3379,19,0)</f>
        <v>43252</v>
      </c>
      <c r="E1824">
        <f>VLOOKUP(B1824,[3]sheet1!$F$5:$H$3351,3,0)</f>
        <v>0.62</v>
      </c>
      <c r="F1824" t="s">
        <v>50</v>
      </c>
      <c r="H1824" t="s">
        <v>51</v>
      </c>
    </row>
    <row r="1825" spans="1:12">
      <c r="A1825" s="74" t="s">
        <v>1563</v>
      </c>
      <c r="B1825" s="57" t="s">
        <v>1885</v>
      </c>
      <c r="C1825" s="75" t="str">
        <f>VLOOKUP(B1825,[3]sheet1!$F$5:$R$3349,13,0)</f>
        <v>（人工泡排；适时泡排；加注量100L）</v>
      </c>
      <c r="D1825" s="76">
        <f>VLOOKUP(B1825,[3]sheet1!$F$5:$X$3379,19,0)</f>
        <v>43274</v>
      </c>
      <c r="E1825">
        <f>VLOOKUP(B1825,[3]sheet1!$F$5:$H$3351,3,0)</f>
        <v>0.38</v>
      </c>
      <c r="F1825" t="s">
        <v>50</v>
      </c>
      <c r="H1825" t="s">
        <v>51</v>
      </c>
    </row>
    <row r="1826" spans="1:12" ht="33.299999999999997">
      <c r="A1826" s="74" t="s">
        <v>1563</v>
      </c>
      <c r="B1826" s="57" t="s">
        <v>1886</v>
      </c>
      <c r="C1826" s="75" t="str">
        <f>VLOOKUP(B1826,[3]sheet1!$F$5:$R$3349,13,0)</f>
        <v>计划关井（关井轮休）：2022-05-15 09:50因关井轮休(调峰井压力恢复)，关井前油套压2.40/15.70Mpa。</v>
      </c>
      <c r="D1826" s="76">
        <f>VLOOKUP(B1826,[3]sheet1!$F$5:$X$3379,19,0)</f>
        <v>43829</v>
      </c>
      <c r="E1826">
        <f>VLOOKUP(B1826,[3]sheet1!$F$5:$H$3351,3,0)</f>
        <v>3</v>
      </c>
      <c r="F1826" t="s">
        <v>59</v>
      </c>
      <c r="L1826" t="s">
        <v>47</v>
      </c>
    </row>
    <row r="1827" spans="1:12" ht="33.299999999999997">
      <c r="A1827" s="74" t="s">
        <v>1563</v>
      </c>
      <c r="B1827" s="57" t="s">
        <v>1887</v>
      </c>
      <c r="C1827" s="75" t="str">
        <f>VLOOKUP(B1827,[3]sheet1!$F$5:$R$3349,13,0)</f>
        <v>计划关井（关井轮休）：2022-05-06 14:30因关井轮休(调峰井压力恢复)，关井前油套压3/18Mpa。</v>
      </c>
      <c r="D1827" s="76">
        <f>VLOOKUP(B1827,[3]sheet1!$F$5:$X$3379,19,0)</f>
        <v>43829</v>
      </c>
      <c r="E1827">
        <f>VLOOKUP(B1827,[3]sheet1!$F$5:$H$3351,3,0)</f>
        <v>1.5</v>
      </c>
      <c r="F1827" t="s">
        <v>59</v>
      </c>
      <c r="L1827" t="s">
        <v>47</v>
      </c>
    </row>
    <row r="1828" spans="1:12" ht="22.2">
      <c r="A1828" s="74" t="s">
        <v>1563</v>
      </c>
      <c r="B1828" s="57" t="s">
        <v>1888</v>
      </c>
      <c r="C1828" s="75" t="str">
        <f>VLOOKUP(B1828,[3]sheet1!$F$5:$R$3349,13,0)</f>
        <v>（人工泡排；适时泡排；加注量100L；无节流器生产）</v>
      </c>
      <c r="D1828" s="76">
        <f>VLOOKUP(B1828,[3]sheet1!$F$5:$X$3379,19,0)</f>
        <v>43829</v>
      </c>
      <c r="E1828">
        <f>VLOOKUP(B1828,[3]sheet1!$F$5:$H$3351,3,0)</f>
        <v>1.9</v>
      </c>
      <c r="F1828" t="s">
        <v>59</v>
      </c>
      <c r="H1828" t="s">
        <v>51</v>
      </c>
      <c r="L1828" t="s">
        <v>47</v>
      </c>
    </row>
    <row r="1829" spans="1:12">
      <c r="A1829" s="74" t="s">
        <v>1563</v>
      </c>
      <c r="B1829" s="57" t="s">
        <v>1889</v>
      </c>
      <c r="C1829" s="75" t="str">
        <f>VLOOKUP(B1829,[3]sheet1!$F$5:$R$3349,13,0)</f>
        <v>（人工泡排；适时泡排；加注量100L）</v>
      </c>
      <c r="D1829" s="76">
        <f>VLOOKUP(B1829,[3]sheet1!$F$5:$X$3379,19,0)</f>
        <v>44096</v>
      </c>
      <c r="E1829">
        <f>VLOOKUP(B1829,[3]sheet1!$F$5:$H$3351,3,0)</f>
        <v>4.5</v>
      </c>
      <c r="F1829" t="s">
        <v>59</v>
      </c>
      <c r="L1829" t="s">
        <v>47</v>
      </c>
    </row>
    <row r="1830" spans="1:12">
      <c r="A1830" s="74" t="s">
        <v>1563</v>
      </c>
      <c r="B1830" s="57" t="s">
        <v>1890</v>
      </c>
      <c r="C1830" s="75" t="str">
        <f>VLOOKUP(B1830,[3]sheet1!$F$5:$R$3349,13,0)</f>
        <v>（人工泡排；适时泡排；加注量100L）</v>
      </c>
      <c r="D1830" s="76">
        <f>VLOOKUP(B1830,[3]sheet1!$F$5:$X$3379,19,0)</f>
        <v>44077</v>
      </c>
      <c r="E1830">
        <f>VLOOKUP(B1830,[3]sheet1!$F$5:$H$3351,3,0)</f>
        <v>5</v>
      </c>
      <c r="F1830" t="s">
        <v>59</v>
      </c>
      <c r="L1830" t="s">
        <v>47</v>
      </c>
    </row>
    <row r="1831" spans="1:12">
      <c r="A1831" s="74" t="s">
        <v>1563</v>
      </c>
      <c r="B1831" s="57" t="s">
        <v>1891</v>
      </c>
      <c r="C1831" s="75" t="str">
        <f>VLOOKUP(B1831,[3]sheet1!$F$5:$R$3349,13,0)</f>
        <v>（人工泡排；适时泡排；加注量100L）</v>
      </c>
      <c r="D1831" s="76">
        <f>VLOOKUP(B1831,[3]sheet1!$F$5:$X$3379,19,0)</f>
        <v>43829</v>
      </c>
      <c r="E1831">
        <f>VLOOKUP(B1831,[3]sheet1!$F$5:$H$3351,3,0)</f>
        <v>0.8</v>
      </c>
      <c r="F1831" t="s">
        <v>59</v>
      </c>
      <c r="H1831" t="s">
        <v>51</v>
      </c>
      <c r="L1831" t="s">
        <v>47</v>
      </c>
    </row>
    <row r="1832" spans="1:12" ht="44.4">
      <c r="A1832" s="74" t="s">
        <v>1563</v>
      </c>
      <c r="B1832" s="57" t="s">
        <v>1892</v>
      </c>
      <c r="C1832" s="75" t="str">
        <f>VLOOKUP(B1832,[3]sheet1!$F$5:$R$3349,13,0)</f>
        <v>（人工泡排；适时泡排；加注量100L）计划关井（关井轮休）：2022-07-27 19:08因关井轮休(调峰井压力恢复)，关井前油套压3.80/17.25Mpa。</v>
      </c>
      <c r="D1832" s="76">
        <f>VLOOKUP(B1832,[3]sheet1!$F$5:$X$3379,19,0)</f>
        <v>44131</v>
      </c>
      <c r="E1832">
        <f>VLOOKUP(B1832,[3]sheet1!$F$5:$H$3351,3,0)</f>
        <v>1.6</v>
      </c>
      <c r="F1832" t="s">
        <v>59</v>
      </c>
      <c r="L1832" t="s">
        <v>47</v>
      </c>
    </row>
    <row r="1833" spans="1:12">
      <c r="A1833" s="74" t="s">
        <v>1563</v>
      </c>
      <c r="B1833" s="57" t="s">
        <v>1893</v>
      </c>
      <c r="C1833" s="75" t="str">
        <f>VLOOKUP(B1833,[3]sheet1!$F$5:$R$3349,13,0)</f>
        <v>（储层解堵；无节流器生产）</v>
      </c>
      <c r="D1833" s="76">
        <f>VLOOKUP(B1833,[3]sheet1!$F$5:$X$3379,19,0)</f>
        <v>43975</v>
      </c>
      <c r="E1833">
        <f>VLOOKUP(B1833,[3]sheet1!$F$5:$H$3351,3,0)</f>
        <v>0.2833</v>
      </c>
      <c r="F1833" t="s">
        <v>50</v>
      </c>
      <c r="H1833" t="s">
        <v>51</v>
      </c>
    </row>
    <row r="1834" spans="1:12">
      <c r="A1834" s="74" t="s">
        <v>1563</v>
      </c>
      <c r="B1834" s="57" t="s">
        <v>1894</v>
      </c>
      <c r="C1834" s="75"/>
      <c r="D1834" s="76">
        <f>VLOOKUP(B1834,[3]sheet1!$F$5:$X$3379,19,0)</f>
        <v>43829</v>
      </c>
      <c r="E1834">
        <f>VLOOKUP(B1834,[3]sheet1!$F$5:$H$3351,3,0)</f>
        <v>3</v>
      </c>
      <c r="F1834" t="s">
        <v>59</v>
      </c>
      <c r="L1834" t="s">
        <v>47</v>
      </c>
    </row>
    <row r="1835" spans="1:12" ht="44.4">
      <c r="A1835" s="74" t="s">
        <v>1563</v>
      </c>
      <c r="B1835" s="57" t="s">
        <v>1895</v>
      </c>
      <c r="C1835" s="75" t="str">
        <f>VLOOKUP(B1835,[3]sheet1!$F$5:$R$3349,13,0)</f>
        <v>(柱塞气举；无节流器生产)计划关井（动态监测）：2022-08-19 08:00因动态监测(定点测压井)，关井前油套压3.33/6.07Mpa。</v>
      </c>
      <c r="D1835" s="76">
        <f>VLOOKUP(B1835,[3]sheet1!$F$5:$X$3379,19,0)</f>
        <v>43829</v>
      </c>
      <c r="E1835">
        <f>VLOOKUP(B1835,[3]sheet1!$F$5:$H$3351,3,0)</f>
        <v>0.78</v>
      </c>
      <c r="F1835" s="2" t="s">
        <v>53</v>
      </c>
      <c r="G1835" s="2" t="s">
        <v>45</v>
      </c>
      <c r="H1835" t="s">
        <v>51</v>
      </c>
    </row>
    <row r="1836" spans="1:12" ht="55.5">
      <c r="A1836" s="74" t="s">
        <v>1563</v>
      </c>
      <c r="B1836" s="57" t="s">
        <v>1896</v>
      </c>
      <c r="C1836" s="75" t="str">
        <f>VLOOKUP(B1836,[3]sheet1!$F$5:$R$3349,13,0)</f>
        <v>（人工泡排；适时泡排；加注量100L）非计划关井（井筒故障、节流器故障）：2022-08-04 09:42因井筒故障、节流器故障(节流器失效)，关井前油套压3.88/11.75Mpa。</v>
      </c>
      <c r="D1836" s="76">
        <f>VLOOKUP(B1836,[3]sheet1!$F$5:$X$3379,19,0)</f>
        <v>43829</v>
      </c>
      <c r="E1836">
        <f>VLOOKUP(B1836,[3]sheet1!$F$5:$H$3351,3,0)</f>
        <v>3.4</v>
      </c>
      <c r="F1836" t="s">
        <v>59</v>
      </c>
      <c r="L1836" t="s">
        <v>47</v>
      </c>
    </row>
    <row r="1837" spans="1:12">
      <c r="A1837" s="74" t="s">
        <v>1563</v>
      </c>
      <c r="B1837" s="57" t="s">
        <v>1897</v>
      </c>
      <c r="C1837" s="75" t="str">
        <f>VLOOKUP(B1837,[3]sheet1!$F$5:$R$3349,13,0)</f>
        <v>（人工泡排；适时泡排；加注量100L）</v>
      </c>
      <c r="D1837" s="76">
        <f>VLOOKUP(B1837,[3]sheet1!$F$5:$X$3379,19,0)</f>
        <v>43829</v>
      </c>
      <c r="E1837">
        <f>VLOOKUP(B1837,[3]sheet1!$F$5:$H$3351,3,0)</f>
        <v>2</v>
      </c>
      <c r="F1837" t="s">
        <v>59</v>
      </c>
      <c r="L1837" t="s">
        <v>47</v>
      </c>
    </row>
    <row r="1838" spans="1:12">
      <c r="A1838" s="74" t="s">
        <v>1563</v>
      </c>
      <c r="B1838" s="57" t="s">
        <v>1898</v>
      </c>
      <c r="C1838" s="75" t="str">
        <f>VLOOKUP(B1838,[3]sheet1!$F$5:$R$3349,13,0)</f>
        <v>（人工泡排；适时泡排；加注量100L）</v>
      </c>
      <c r="D1838" s="76">
        <f>VLOOKUP(B1838,[3]sheet1!$F$5:$X$3379,19,0)</f>
        <v>43829</v>
      </c>
      <c r="E1838">
        <f>VLOOKUP(B1838,[3]sheet1!$F$5:$H$3351,3,0)</f>
        <v>0.68</v>
      </c>
      <c r="F1838" t="s">
        <v>50</v>
      </c>
      <c r="H1838" t="s">
        <v>51</v>
      </c>
    </row>
    <row r="1839" spans="1:12">
      <c r="A1839" s="74" t="s">
        <v>1563</v>
      </c>
      <c r="B1839" s="57" t="s">
        <v>1899</v>
      </c>
      <c r="C1839" s="75" t="str">
        <f>VLOOKUP(B1839,[3]sheet1!$F$5:$R$3349,13,0)</f>
        <v>（储层解堵；无节流器生产）</v>
      </c>
      <c r="D1839" s="76">
        <f>VLOOKUP(B1839,[3]sheet1!$F$5:$X$3379,19,0)</f>
        <v>44039</v>
      </c>
      <c r="E1839">
        <f>VLOOKUP(B1839,[3]sheet1!$F$5:$H$3351,3,0)</f>
        <v>1.5</v>
      </c>
      <c r="F1839" t="s">
        <v>59</v>
      </c>
      <c r="H1839" t="s">
        <v>51</v>
      </c>
      <c r="L1839" t="s">
        <v>47</v>
      </c>
    </row>
    <row r="1840" spans="1:12" ht="33.299999999999997">
      <c r="A1840" s="74" t="s">
        <v>1563</v>
      </c>
      <c r="B1840" s="57" t="s">
        <v>1900</v>
      </c>
      <c r="C1840" s="75" t="str">
        <f>VLOOKUP(B1840,[3]sheet1!$F$5:$R$3349,13,0)</f>
        <v>计划关井（生产组织影响）：2022-03-13 11:00因生产组织影响(外输压力高)，关井前油套压3.12/8.61Mpa。</v>
      </c>
      <c r="D1840" s="76">
        <f>VLOOKUP(B1840,[3]sheet1!$F$5:$X$3379,19,0)</f>
        <v>42000</v>
      </c>
      <c r="E1840">
        <f>VLOOKUP(B1840,[3]sheet1!$F$5:$H$3351,3,0)</f>
        <v>0.74</v>
      </c>
      <c r="F1840" t="s">
        <v>59</v>
      </c>
    </row>
    <row r="1841" spans="1:12">
      <c r="A1841" s="74" t="s">
        <v>1563</v>
      </c>
      <c r="B1841" s="57" t="s">
        <v>1901</v>
      </c>
      <c r="C1841" s="75" t="str">
        <f>VLOOKUP(B1841,[3]sheet1!$F$5:$R$3349,13,0)</f>
        <v>（无节流器生产）</v>
      </c>
      <c r="D1841" s="76">
        <f>VLOOKUP(B1841,[3]sheet1!$F$5:$X$3379,19,0)</f>
        <v>42722</v>
      </c>
      <c r="E1841">
        <f>VLOOKUP(B1841,[3]sheet1!$F$5:$H$3351,3,0)</f>
        <v>0.69</v>
      </c>
      <c r="F1841" t="s">
        <v>59</v>
      </c>
    </row>
    <row r="1842" spans="1:12">
      <c r="A1842" s="74" t="s">
        <v>1563</v>
      </c>
      <c r="B1842" s="57" t="s">
        <v>1902</v>
      </c>
      <c r="C1842" s="75" t="str">
        <f>VLOOKUP(B1842,[3]sheet1!$F$5:$R$3349,13,0)</f>
        <v>（人工泡排；适时泡排；加注量100L）</v>
      </c>
      <c r="D1842" s="76">
        <f>VLOOKUP(B1842,[3]sheet1!$F$5:$X$3379,19,0)</f>
        <v>42713</v>
      </c>
      <c r="E1842">
        <f>VLOOKUP(B1842,[3]sheet1!$F$5:$H$3351,3,0)</f>
        <v>0.2</v>
      </c>
      <c r="F1842" t="s">
        <v>50</v>
      </c>
      <c r="H1842" t="s">
        <v>51</v>
      </c>
    </row>
    <row r="1843" spans="1:12">
      <c r="A1843" s="74" t="s">
        <v>1563</v>
      </c>
      <c r="B1843" s="57" t="s">
        <v>1903</v>
      </c>
      <c r="C1843" s="75" t="str">
        <f>VLOOKUP(B1843,[3]sheet1!$F$5:$R$3349,13,0)</f>
        <v>（人工泡排；适时泡排；加注量100L）</v>
      </c>
      <c r="D1843" s="76">
        <f>VLOOKUP(B1843,[3]sheet1!$F$5:$X$3379,19,0)</f>
        <v>42713</v>
      </c>
      <c r="E1843">
        <f>VLOOKUP(B1843,[3]sheet1!$F$5:$H$3351,3,0)</f>
        <v>0.04</v>
      </c>
      <c r="F1843" t="s">
        <v>53</v>
      </c>
    </row>
    <row r="1844" spans="1:12">
      <c r="A1844" s="74" t="s">
        <v>1563</v>
      </c>
      <c r="B1844" s="57" t="s">
        <v>1904</v>
      </c>
      <c r="C1844" s="75" t="str">
        <f>VLOOKUP(B1844,[3]sheet1!$F$5:$R$3349,13,0)</f>
        <v>(柱塞气举；无节流器生产)</v>
      </c>
      <c r="D1844" s="76">
        <f>VLOOKUP(B1844,[3]sheet1!$F$5:$X$3379,19,0)</f>
        <v>42722</v>
      </c>
      <c r="E1844">
        <f>VLOOKUP(B1844,[3]sheet1!$F$5:$H$3351,3,0)</f>
        <v>0.73</v>
      </c>
      <c r="F1844" s="2" t="s">
        <v>53</v>
      </c>
      <c r="G1844" s="2" t="s">
        <v>45</v>
      </c>
    </row>
    <row r="1845" spans="1:12" ht="22.2">
      <c r="A1845" s="74" t="s">
        <v>1563</v>
      </c>
      <c r="B1845" s="57" t="s">
        <v>1905</v>
      </c>
      <c r="C1845" s="75" t="str">
        <f>VLOOKUP(B1845,[3]sheet1!$F$5:$R$3349,13,0)</f>
        <v>(柱塞气举；无节流器生产；远程间开）</v>
      </c>
      <c r="D1845" s="76">
        <f>VLOOKUP(B1845,[3]sheet1!$F$5:$X$3379,19,0)</f>
        <v>42713</v>
      </c>
      <c r="E1845">
        <f>VLOOKUP(B1845,[3]sheet1!$F$5:$H$3351,3,0)</f>
        <v>0.35</v>
      </c>
      <c r="F1845" s="2" t="s">
        <v>53</v>
      </c>
      <c r="G1845" s="2" t="s">
        <v>45</v>
      </c>
    </row>
    <row r="1846" spans="1:12">
      <c r="A1846" s="74" t="s">
        <v>1563</v>
      </c>
      <c r="B1846" s="57" t="s">
        <v>1906</v>
      </c>
      <c r="C1846" s="75" t="str">
        <f>VLOOKUP(B1846,[3]sheet1!$F$5:$R$3349,13,0)</f>
        <v>(柱塞气举；无节流器生产)</v>
      </c>
      <c r="D1846" s="76">
        <f>VLOOKUP(B1846,[3]sheet1!$F$5:$X$3379,19,0)</f>
        <v>42713</v>
      </c>
      <c r="E1846">
        <f>VLOOKUP(B1846,[3]sheet1!$F$5:$H$3351,3,0)</f>
        <v>0.42</v>
      </c>
      <c r="F1846" s="2" t="s">
        <v>53</v>
      </c>
      <c r="G1846" s="2" t="s">
        <v>45</v>
      </c>
    </row>
    <row r="1847" spans="1:12" ht="44.4">
      <c r="A1847" s="74" t="s">
        <v>1563</v>
      </c>
      <c r="B1847" s="57" t="s">
        <v>1907</v>
      </c>
      <c r="C1847" s="75" t="str">
        <f>VLOOKUP(B1847,[3]sheet1!$F$5:$R$3349,13,0)</f>
        <v>(柱塞气举；无节流器生产)计划关井（生产组织影响）：2022-03-13 11:40因生产组织影响(外输压力高)，关井前油套压3.16/18.51Mpa。</v>
      </c>
      <c r="D1847" s="76">
        <f>VLOOKUP(B1847,[3]sheet1!$F$5:$X$3379,19,0)</f>
        <v>42713</v>
      </c>
      <c r="E1847">
        <f>VLOOKUP(B1847,[3]sheet1!$F$5:$H$3351,3,0)</f>
        <v>0.65</v>
      </c>
      <c r="F1847" s="2" t="s">
        <v>53</v>
      </c>
      <c r="G1847" s="2" t="s">
        <v>45</v>
      </c>
    </row>
    <row r="1848" spans="1:12">
      <c r="A1848" s="74" t="s">
        <v>1563</v>
      </c>
      <c r="B1848" s="57" t="s">
        <v>1908</v>
      </c>
      <c r="C1848" s="75" t="str">
        <f>VLOOKUP(B1848,[3]sheet1!$F$5:$R$3349,13,0)</f>
        <v>(速度管柱；无节流器生产)</v>
      </c>
      <c r="D1848" s="76">
        <f>VLOOKUP(B1848,[3]sheet1!$F$5:$X$3379,19,0)</f>
        <v>41601</v>
      </c>
      <c r="E1848">
        <f>VLOOKUP(B1848,[3]sheet1!$F$5:$H$3351,3,0)</f>
        <v>0.16</v>
      </c>
      <c r="F1848" t="s">
        <v>50</v>
      </c>
      <c r="H1848" t="s">
        <v>51</v>
      </c>
    </row>
    <row r="1849" spans="1:12" ht="22.2">
      <c r="A1849" s="74" t="s">
        <v>1563</v>
      </c>
      <c r="B1849" s="57" t="s">
        <v>1909</v>
      </c>
      <c r="C1849" s="75" t="str">
        <f>VLOOKUP(B1849,[3]sheet1!$F$5:$R$3349,13,0)</f>
        <v>(柱塞气举；无节流器生产)2022/5/16 13:30:00关井代码:无气量</v>
      </c>
      <c r="D1849" s="76">
        <f>VLOOKUP(B1849,[3]sheet1!$F$5:$X$3379,19,0)</f>
        <v>40022</v>
      </c>
      <c r="E1849">
        <f>VLOOKUP(B1849,[3]sheet1!$F$5:$H$3351,3,0)</f>
        <v>0.01</v>
      </c>
      <c r="F1849" s="2" t="s">
        <v>56</v>
      </c>
      <c r="G1849" s="2" t="s">
        <v>45</v>
      </c>
      <c r="J1849" t="s">
        <v>123</v>
      </c>
    </row>
    <row r="1850" spans="1:12" ht="22.2">
      <c r="A1850" s="74" t="s">
        <v>1563</v>
      </c>
      <c r="B1850" s="57" t="s">
        <v>1910</v>
      </c>
      <c r="C1850" s="75" t="str">
        <f>VLOOKUP(B1850,[3]sheet1!$F$5:$R$3349,13,0)</f>
        <v>（人工泡排；适时泡排；加注量100L；无节流器生产）</v>
      </c>
      <c r="D1850" s="76">
        <f>VLOOKUP(B1850,[3]sheet1!$F$5:$X$3379,19,0)</f>
        <v>40752</v>
      </c>
      <c r="E1850">
        <f>VLOOKUP(B1850,[3]sheet1!$F$5:$H$3351,3,0)</f>
        <v>0.24</v>
      </c>
      <c r="F1850" t="s">
        <v>50</v>
      </c>
      <c r="H1850" t="s">
        <v>51</v>
      </c>
    </row>
    <row r="1851" spans="1:12" ht="44.4">
      <c r="A1851" s="74" t="s">
        <v>1563</v>
      </c>
      <c r="B1851" s="57" t="s">
        <v>1911</v>
      </c>
      <c r="C1851" s="75" t="str">
        <f>VLOOKUP(B1851,[3]sheet1!$F$5:$R$3349,13,0)</f>
        <v>（试气不点火）计划关井（生产组织影响）：2022-07-15 13:55因生产组织影响(下游压力高)，关井前油套压3.24/16.57Mpa。</v>
      </c>
      <c r="D1851" s="76">
        <f>VLOOKUP(B1851,[3]sheet1!$F$5:$X$3379,19,0)</f>
        <v>44468</v>
      </c>
      <c r="E1851">
        <f>VLOOKUP(B1851,[3]sheet1!$F$5:$H$3351,3,0)</f>
        <v>4.0999999999999996</v>
      </c>
      <c r="F1851" t="s">
        <v>59</v>
      </c>
      <c r="L1851" t="s">
        <v>47</v>
      </c>
    </row>
    <row r="1852" spans="1:12">
      <c r="A1852" s="74" t="s">
        <v>1563</v>
      </c>
      <c r="B1852" s="57" t="s">
        <v>1912</v>
      </c>
      <c r="C1852" s="75"/>
      <c r="D1852" s="76">
        <f>VLOOKUP(B1852,[3]sheet1!$F$5:$X$3379,19,0)</f>
        <v>44468</v>
      </c>
      <c r="E1852">
        <f>VLOOKUP(B1852,[3]sheet1!$F$5:$H$3351,3,0)</f>
        <v>1.5</v>
      </c>
      <c r="F1852" t="s">
        <v>59</v>
      </c>
      <c r="L1852" t="s">
        <v>47</v>
      </c>
    </row>
    <row r="1853" spans="1:12" ht="33.299999999999997">
      <c r="A1853" s="74" t="s">
        <v>1563</v>
      </c>
      <c r="B1853" s="57" t="s">
        <v>1913</v>
      </c>
      <c r="C1853" s="75" t="str">
        <f>VLOOKUP(B1853,[3]sheet1!$F$5:$R$3349,13,0)</f>
        <v>计划关井（生产组织影响）：2022-04-04 08:00因生产组织影响(下游压力高)，关井前油套压3.40/23.28Mpa。</v>
      </c>
      <c r="D1853" s="76">
        <f>VLOOKUP(B1853,[3]sheet1!$F$5:$X$3379,19,0)</f>
        <v>44468</v>
      </c>
      <c r="E1853">
        <f>VLOOKUP(B1853,[3]sheet1!$F$5:$H$3351,3,0)</f>
        <v>1.5</v>
      </c>
      <c r="F1853" t="s">
        <v>59</v>
      </c>
      <c r="L1853" t="s">
        <v>47</v>
      </c>
    </row>
    <row r="1854" spans="1:12">
      <c r="A1854" s="74" t="s">
        <v>1563</v>
      </c>
      <c r="B1854" s="57" t="s">
        <v>1914</v>
      </c>
      <c r="C1854" s="75" t="str">
        <f>VLOOKUP(B1854,[3]sheet1!$F$5:$R$3349,13,0)</f>
        <v>（试气不点火）</v>
      </c>
      <c r="D1854" s="76">
        <f>VLOOKUP(B1854,[3]sheet1!$F$5:$X$3379,19,0)</f>
        <v>44395</v>
      </c>
      <c r="E1854">
        <f>VLOOKUP(B1854,[3]sheet1!$F$5:$H$3351,3,0)</f>
        <v>5.5</v>
      </c>
      <c r="F1854" t="s">
        <v>59</v>
      </c>
      <c r="L1854" t="s">
        <v>47</v>
      </c>
    </row>
    <row r="1855" spans="1:12">
      <c r="A1855" s="74" t="s">
        <v>1563</v>
      </c>
      <c r="B1855" s="57" t="s">
        <v>1915</v>
      </c>
      <c r="C1855" s="75" t="str">
        <f>VLOOKUP(B1855,[3]sheet1!$F$5:$R$3349,13,0)</f>
        <v>（人工泡排；适时泡排；加注量100L）</v>
      </c>
      <c r="D1855" s="76">
        <f>VLOOKUP(B1855,[3]sheet1!$F$5:$X$3379,19,0)</f>
        <v>44375</v>
      </c>
      <c r="E1855">
        <f>VLOOKUP(B1855,[3]sheet1!$F$5:$H$3351,3,0)</f>
        <v>3.08</v>
      </c>
      <c r="F1855" t="s">
        <v>59</v>
      </c>
      <c r="L1855" t="s">
        <v>47</v>
      </c>
    </row>
    <row r="1856" spans="1:12">
      <c r="A1856" s="74" t="s">
        <v>1563</v>
      </c>
      <c r="B1856" s="57" t="s">
        <v>1916</v>
      </c>
      <c r="C1856" s="75" t="str">
        <f>VLOOKUP(B1856,[3]sheet1!$F$5:$R$3349,13,0)</f>
        <v>（人工泡排；适时泡排；加注量100L）</v>
      </c>
      <c r="D1856" s="76">
        <f>VLOOKUP(B1856,[3]sheet1!$F$5:$X$3379,19,0)</f>
        <v>44470</v>
      </c>
      <c r="E1856">
        <f>VLOOKUP(B1856,[3]sheet1!$F$5:$H$3351,3,0)</f>
        <v>3.5</v>
      </c>
      <c r="F1856" t="s">
        <v>59</v>
      </c>
      <c r="L1856" t="s">
        <v>47</v>
      </c>
    </row>
    <row r="1857" spans="1:12">
      <c r="A1857" s="74" t="s">
        <v>1563</v>
      </c>
      <c r="B1857" s="57" t="s">
        <v>1917</v>
      </c>
      <c r="C1857" s="75" t="str">
        <f>VLOOKUP(B1857,[3]sheet1!$F$5:$R$3349,13,0)</f>
        <v>（人工泡排；适时泡排；加注量100L）</v>
      </c>
      <c r="D1857" s="76">
        <f>VLOOKUP(B1857,[3]sheet1!$F$5:$X$3379,19,0)</f>
        <v>44345</v>
      </c>
      <c r="E1857">
        <f>VLOOKUP(B1857,[3]sheet1!$F$5:$H$3351,3,0)</f>
        <v>3.1</v>
      </c>
      <c r="F1857" t="s">
        <v>59</v>
      </c>
      <c r="L1857" t="s">
        <v>47</v>
      </c>
    </row>
    <row r="1858" spans="1:12">
      <c r="A1858" s="74" t="s">
        <v>1563</v>
      </c>
      <c r="B1858" s="57" t="s">
        <v>1918</v>
      </c>
      <c r="C1858" s="75" t="str">
        <f>VLOOKUP(B1858,[3]sheet1!$F$5:$R$3349,13,0)</f>
        <v>（人工泡排；适时泡排；加注量100L）</v>
      </c>
      <c r="D1858" s="76">
        <f>VLOOKUP(B1858,[3]sheet1!$F$5:$X$3379,19,0)</f>
        <v>44470</v>
      </c>
      <c r="E1858">
        <f>VLOOKUP(B1858,[3]sheet1!$F$5:$H$3351,3,0)</f>
        <v>4</v>
      </c>
      <c r="F1858" t="s">
        <v>59</v>
      </c>
      <c r="L1858" t="s">
        <v>47</v>
      </c>
    </row>
    <row r="1859" spans="1:12">
      <c r="A1859" s="74" t="s">
        <v>1563</v>
      </c>
      <c r="B1859" s="57" t="s">
        <v>1919</v>
      </c>
      <c r="C1859" s="75" t="str">
        <f>VLOOKUP(B1859,[3]sheet1!$F$5:$R$3349,13,0)</f>
        <v>（人工泡排；适时泡排；加注量100L）</v>
      </c>
      <c r="D1859" s="76">
        <f>VLOOKUP(B1859,[3]sheet1!$F$5:$X$3379,19,0)</f>
        <v>44345</v>
      </c>
      <c r="E1859">
        <f>VLOOKUP(B1859,[3]sheet1!$F$5:$H$3351,3,0)</f>
        <v>3.63</v>
      </c>
      <c r="F1859" t="s">
        <v>59</v>
      </c>
      <c r="L1859" t="s">
        <v>47</v>
      </c>
    </row>
    <row r="1860" spans="1:12">
      <c r="A1860" s="74" t="s">
        <v>1563</v>
      </c>
      <c r="B1860" s="57" t="s">
        <v>1920</v>
      </c>
      <c r="C1860" s="75" t="str">
        <f>VLOOKUP(B1860,[3]sheet1!$F$5:$R$3349,13,0)</f>
        <v>(柱塞气举；无节流器生产)</v>
      </c>
      <c r="D1860" s="76">
        <f>VLOOKUP(B1860,[3]sheet1!$F$5:$X$3379,19,0)</f>
        <v>39982</v>
      </c>
      <c r="E1860">
        <f>VLOOKUP(B1860,[3]sheet1!$F$5:$H$3351,3,0)</f>
        <v>0.12</v>
      </c>
      <c r="F1860" s="2" t="s">
        <v>53</v>
      </c>
      <c r="G1860" s="2" t="s">
        <v>45</v>
      </c>
    </row>
    <row r="1861" spans="1:12">
      <c r="A1861" s="74" t="s">
        <v>1563</v>
      </c>
      <c r="B1861" s="57" t="s">
        <v>1921</v>
      </c>
      <c r="C1861" s="75" t="str">
        <f>VLOOKUP(B1861,[3]sheet1!$F$5:$R$3349,13,0)</f>
        <v>(柱塞气举；无节流器生产)</v>
      </c>
      <c r="D1861" s="76">
        <f>VLOOKUP(B1861,[3]sheet1!$F$5:$X$3379,19,0)</f>
        <v>39982</v>
      </c>
      <c r="E1861">
        <f>VLOOKUP(B1861,[3]sheet1!$F$5:$H$3351,3,0)</f>
        <v>0.01</v>
      </c>
      <c r="F1861" s="2" t="s">
        <v>53</v>
      </c>
      <c r="G1861" s="2" t="s">
        <v>45</v>
      </c>
    </row>
    <row r="1862" spans="1:12">
      <c r="A1862" s="74" t="s">
        <v>1563</v>
      </c>
      <c r="B1862" s="57" t="s">
        <v>1922</v>
      </c>
      <c r="C1862" s="75" t="str">
        <f>VLOOKUP(B1862,[3]sheet1!$F$5:$R$3349,13,0)</f>
        <v>(柱塞气举；无节流器生产)</v>
      </c>
      <c r="D1862" s="76">
        <f>VLOOKUP(B1862,[3]sheet1!$F$5:$X$3379,19,0)</f>
        <v>39982</v>
      </c>
      <c r="E1862">
        <f>VLOOKUP(B1862,[3]sheet1!$F$5:$H$3351,3,0)</f>
        <v>0.11</v>
      </c>
      <c r="F1862" s="2" t="s">
        <v>53</v>
      </c>
      <c r="G1862" s="2" t="s">
        <v>45</v>
      </c>
    </row>
    <row r="1863" spans="1:12">
      <c r="A1863" s="74" t="s">
        <v>1563</v>
      </c>
      <c r="B1863" s="57" t="s">
        <v>1923</v>
      </c>
      <c r="C1863" s="75" t="str">
        <f>VLOOKUP(B1863,[3]sheet1!$F$5:$R$3349,13,0)</f>
        <v>(柱塞气举；无节流器生产)</v>
      </c>
      <c r="D1863" s="76">
        <f>VLOOKUP(B1863,[3]sheet1!$F$5:$X$3379,19,0)</f>
        <v>39980</v>
      </c>
      <c r="E1863">
        <f>VLOOKUP(B1863,[3]sheet1!$F$5:$H$3351,3,0)</f>
        <v>0.22</v>
      </c>
      <c r="F1863" s="2" t="s">
        <v>53</v>
      </c>
      <c r="G1863" s="2" t="s">
        <v>45</v>
      </c>
    </row>
    <row r="1864" spans="1:12">
      <c r="A1864" s="74" t="s">
        <v>1563</v>
      </c>
      <c r="B1864" s="57" t="s">
        <v>1924</v>
      </c>
      <c r="C1864" s="75" t="str">
        <f>VLOOKUP(B1864,[3]sheet1!$F$5:$R$3349,13,0)</f>
        <v>(柱塞气举；无节流器生产)</v>
      </c>
      <c r="D1864" s="76">
        <f>VLOOKUP(B1864,[3]sheet1!$F$5:$X$3379,19,0)</f>
        <v>42225</v>
      </c>
      <c r="E1864">
        <f>VLOOKUP(B1864,[3]sheet1!$F$5:$H$3351,3,0)</f>
        <v>0.12</v>
      </c>
      <c r="F1864" s="2" t="s">
        <v>53</v>
      </c>
      <c r="G1864" s="2" t="s">
        <v>45</v>
      </c>
    </row>
    <row r="1865" spans="1:12">
      <c r="A1865" s="74" t="s">
        <v>1563</v>
      </c>
      <c r="B1865" s="57" t="s">
        <v>1925</v>
      </c>
      <c r="C1865" s="75" t="str">
        <f>VLOOKUP(B1865,[3]sheet1!$F$5:$R$3349,13,0)</f>
        <v>(速度管柱；无节流器生产)</v>
      </c>
      <c r="D1865" s="76">
        <f>VLOOKUP(B1865,[3]sheet1!$F$5:$X$3379,19,0)</f>
        <v>43031</v>
      </c>
      <c r="E1865">
        <f>VLOOKUP(B1865,[3]sheet1!$F$5:$H$3351,3,0)</f>
        <v>1.1000000000000001</v>
      </c>
      <c r="F1865" t="s">
        <v>59</v>
      </c>
      <c r="H1865" t="s">
        <v>51</v>
      </c>
      <c r="L1865" t="s">
        <v>47</v>
      </c>
    </row>
    <row r="1866" spans="1:12" ht="22.2">
      <c r="A1866" s="74" t="s">
        <v>1563</v>
      </c>
      <c r="B1866" s="57" t="s">
        <v>1926</v>
      </c>
      <c r="C1866" s="75" t="str">
        <f>VLOOKUP(B1866,[3]sheet1!$F$5:$R$3349,13,0)</f>
        <v>（人工泡排；适时泡排；加注量100L；无节流器生产）</v>
      </c>
      <c r="D1866" s="76">
        <f>VLOOKUP(B1866,[3]sheet1!$F$5:$X$3379,19,0)</f>
        <v>43031</v>
      </c>
      <c r="E1866">
        <f>VLOOKUP(B1866,[3]sheet1!$F$5:$H$3351,3,0)</f>
        <v>0.78</v>
      </c>
      <c r="F1866" t="s">
        <v>50</v>
      </c>
      <c r="H1866" t="s">
        <v>51</v>
      </c>
    </row>
    <row r="1867" spans="1:12" ht="44.4">
      <c r="A1867" s="74" t="s">
        <v>1563</v>
      </c>
      <c r="B1867" s="57" t="s">
        <v>1927</v>
      </c>
      <c r="C1867" s="75" t="str">
        <f>VLOOKUP(B1867,[3]sheet1!$F$5:$R$3349,13,0)</f>
        <v>(柱塞气举；无节流器生产)计划关井（关井轮休）：2022-06-23 09:40因关井轮休(高产井轮休)，关井前油套压2.30/5.00Mpa。</v>
      </c>
      <c r="D1867" s="76">
        <f>VLOOKUP(B1867,[3]sheet1!$F$5:$X$3379,19,0)</f>
        <v>43031</v>
      </c>
      <c r="E1867">
        <f>VLOOKUP(B1867,[3]sheet1!$F$5:$H$3351,3,0)</f>
        <v>0.6</v>
      </c>
      <c r="F1867" t="s">
        <v>59</v>
      </c>
      <c r="G1867" s="2" t="s">
        <v>45</v>
      </c>
      <c r="L1867" t="s">
        <v>47</v>
      </c>
    </row>
    <row r="1868" spans="1:12">
      <c r="A1868" s="74" t="s">
        <v>1563</v>
      </c>
      <c r="B1868" s="57" t="s">
        <v>1928</v>
      </c>
      <c r="C1868" s="75" t="str">
        <f>VLOOKUP(B1868,[3]sheet1!$F$5:$R$3349,13,0)</f>
        <v>（人工泡排；适时泡排；加注量100L）</v>
      </c>
      <c r="D1868" s="76">
        <f>VLOOKUP(B1868,[3]sheet1!$F$5:$X$3379,19,0)</f>
        <v>43031</v>
      </c>
      <c r="E1868">
        <f>VLOOKUP(B1868,[3]sheet1!$F$5:$H$3351,3,0)</f>
        <v>0.05</v>
      </c>
      <c r="F1868" t="s">
        <v>50</v>
      </c>
      <c r="H1868" t="s">
        <v>51</v>
      </c>
    </row>
    <row r="1869" spans="1:12">
      <c r="A1869" s="74" t="s">
        <v>1563</v>
      </c>
      <c r="B1869" s="57" t="s">
        <v>1929</v>
      </c>
      <c r="C1869" s="75" t="str">
        <f>VLOOKUP(B1869,[3]sheet1!$F$5:$R$3349,13,0)</f>
        <v>(速度管柱；无节流器生产)</v>
      </c>
      <c r="D1869" s="76">
        <f>VLOOKUP(B1869,[3]sheet1!$F$5:$X$3379,19,0)</f>
        <v>43031</v>
      </c>
      <c r="E1869">
        <f>VLOOKUP(B1869,[3]sheet1!$F$5:$H$3351,3,0)</f>
        <v>0.31</v>
      </c>
      <c r="F1869" t="s">
        <v>50</v>
      </c>
      <c r="H1869" t="s">
        <v>51</v>
      </c>
    </row>
    <row r="1870" spans="1:12">
      <c r="A1870" s="74" t="s">
        <v>1563</v>
      </c>
      <c r="B1870" s="57" t="s">
        <v>1930</v>
      </c>
      <c r="C1870" s="75" t="str">
        <f>VLOOKUP(B1870,[3]sheet1!$F$5:$R$3349,13,0)</f>
        <v>（人工泡排；适时泡排；加注量100L）</v>
      </c>
      <c r="D1870" s="76">
        <f>VLOOKUP(B1870,[3]sheet1!$F$5:$X$3379,19,0)</f>
        <v>43031</v>
      </c>
      <c r="E1870">
        <f>VLOOKUP(B1870,[3]sheet1!$F$5:$H$3351,3,0)</f>
        <v>0.27</v>
      </c>
      <c r="F1870" t="s">
        <v>50</v>
      </c>
      <c r="H1870" t="s">
        <v>51</v>
      </c>
    </row>
    <row r="1871" spans="1:12" ht="22.2">
      <c r="A1871" s="74" t="s">
        <v>1563</v>
      </c>
      <c r="B1871" s="57" t="s">
        <v>1931</v>
      </c>
      <c r="C1871" s="75" t="str">
        <f>VLOOKUP(B1871,[3]sheet1!$F$5:$R$3349,13,0)</f>
        <v>（人工泡排；适时泡排；加注量100L；无节流器生产）</v>
      </c>
      <c r="D1871" s="76">
        <f>VLOOKUP(B1871,[3]sheet1!$F$5:$X$3379,19,0)</f>
        <v>43031</v>
      </c>
      <c r="E1871">
        <f>VLOOKUP(B1871,[3]sheet1!$F$5:$H$3351,3,0)</f>
        <v>0.52</v>
      </c>
      <c r="F1871" t="s">
        <v>50</v>
      </c>
      <c r="H1871" t="s">
        <v>51</v>
      </c>
    </row>
    <row r="1872" spans="1:12" ht="22.2">
      <c r="A1872" s="74" t="s">
        <v>1563</v>
      </c>
      <c r="B1872" s="57" t="s">
        <v>1932</v>
      </c>
      <c r="C1872" s="75" t="str">
        <f>VLOOKUP(B1872,[3]sheet1!$F$5:$R$3349,13,0)</f>
        <v>(柱塞气举；无节流器生产；压缩机气举实验井）</v>
      </c>
      <c r="D1872" s="76">
        <f>VLOOKUP(B1872,[3]sheet1!$F$5:$X$3379,19,0)</f>
        <v>43031</v>
      </c>
      <c r="E1872">
        <f>VLOOKUP(B1872,[3]sheet1!$F$5:$H$3351,3,0)</f>
        <v>0.12</v>
      </c>
      <c r="F1872" s="2" t="s">
        <v>53</v>
      </c>
      <c r="G1872" s="2" t="s">
        <v>45</v>
      </c>
    </row>
    <row r="1873" spans="1:10">
      <c r="A1873" s="74" t="s">
        <v>1563</v>
      </c>
      <c r="B1873" s="57" t="s">
        <v>1933</v>
      </c>
      <c r="C1873" s="75" t="str">
        <f>VLOOKUP(B1873,[3]sheet1!$F$5:$R$3349,13,0)</f>
        <v>(速度管柱；无节流器生产)</v>
      </c>
      <c r="D1873" s="76">
        <f>VLOOKUP(B1873,[3]sheet1!$F$5:$X$3379,19,0)</f>
        <v>43031</v>
      </c>
      <c r="E1873">
        <f>VLOOKUP(B1873,[3]sheet1!$F$5:$H$3351,3,0)</f>
        <v>0.15</v>
      </c>
      <c r="F1873" t="s">
        <v>50</v>
      </c>
      <c r="H1873" t="s">
        <v>51</v>
      </c>
    </row>
    <row r="1874" spans="1:10">
      <c r="A1874" s="74" t="s">
        <v>1563</v>
      </c>
      <c r="B1874" s="57" t="s">
        <v>1934</v>
      </c>
      <c r="C1874" s="75" t="str">
        <f>VLOOKUP(B1874,[3]sheet1!$F$5:$R$3349,13,0)</f>
        <v>(速度管柱；无节流器生产)</v>
      </c>
      <c r="D1874" s="76">
        <f>VLOOKUP(B1874,[3]sheet1!$F$5:$X$3379,19,0)</f>
        <v>43031</v>
      </c>
      <c r="E1874">
        <f>VLOOKUP(B1874,[3]sheet1!$F$5:$H$3351,3,0)</f>
        <v>0.05</v>
      </c>
      <c r="F1874" t="s">
        <v>50</v>
      </c>
      <c r="H1874" t="s">
        <v>51</v>
      </c>
    </row>
    <row r="1875" spans="1:10" ht="22.2">
      <c r="A1875" s="74" t="s">
        <v>1563</v>
      </c>
      <c r="B1875" s="57" t="s">
        <v>1935</v>
      </c>
      <c r="C1875" s="75" t="str">
        <f>VLOOKUP(B1875,[3]sheet1!$F$5:$R$3349,13,0)</f>
        <v>(人工泡排；适时泡排；加注量100L；无节流器生产；低产低效井)</v>
      </c>
      <c r="D1875" s="76">
        <f>VLOOKUP(B1875,[3]sheet1!$F$5:$X$3379,19,0)</f>
        <v>39980</v>
      </c>
      <c r="E1875">
        <f>VLOOKUP(B1875,[3]sheet1!$F$5:$H$3351,3,0)</f>
        <v>0.01</v>
      </c>
      <c r="F1875" t="s">
        <v>50</v>
      </c>
      <c r="H1875" t="s">
        <v>51</v>
      </c>
    </row>
    <row r="1876" spans="1:10" ht="22.2">
      <c r="A1876" s="74" t="s">
        <v>1563</v>
      </c>
      <c r="B1876" s="57" t="s">
        <v>1936</v>
      </c>
      <c r="C1876" s="75" t="str">
        <f>VLOOKUP(B1876,[3]sheet1!$F$5:$R$3349,13,0)</f>
        <v>（人工泡排；适时泡排；加注量100L；无节流器生产）</v>
      </c>
      <c r="D1876" s="76">
        <f>VLOOKUP(B1876,[3]sheet1!$F$5:$X$3379,19,0)</f>
        <v>39980</v>
      </c>
      <c r="E1876">
        <f>VLOOKUP(B1876,[3]sheet1!$F$5:$H$3351,3,0)</f>
        <v>0.57999999999999996</v>
      </c>
      <c r="F1876" t="s">
        <v>50</v>
      </c>
      <c r="H1876" t="s">
        <v>51</v>
      </c>
    </row>
    <row r="1877" spans="1:10">
      <c r="A1877" s="74" t="s">
        <v>1563</v>
      </c>
      <c r="B1877" s="57" t="s">
        <v>1937</v>
      </c>
      <c r="C1877" s="75" t="str">
        <f>VLOOKUP(B1877,[3]sheet1!$F$5:$R$3349,13,0)</f>
        <v>(柱塞气举；无节流器生产)</v>
      </c>
      <c r="D1877" s="76">
        <f>VLOOKUP(B1877,[3]sheet1!$F$5:$X$3379,19,0)</f>
        <v>39980</v>
      </c>
      <c r="E1877">
        <f>VLOOKUP(B1877,[3]sheet1!$F$5:$H$3351,3,0)</f>
        <v>0.32</v>
      </c>
      <c r="F1877" s="2" t="s">
        <v>53</v>
      </c>
      <c r="G1877" s="2" t="s">
        <v>45</v>
      </c>
    </row>
    <row r="1878" spans="1:10">
      <c r="A1878" s="74" t="s">
        <v>1563</v>
      </c>
      <c r="B1878" s="57" t="s">
        <v>1938</v>
      </c>
      <c r="C1878" s="75" t="str">
        <f>VLOOKUP(B1878,[3]sheet1!$F$5:$R$3349,13,0)</f>
        <v>(柱塞气举；无节流器生产)</v>
      </c>
      <c r="D1878" s="76">
        <f>VLOOKUP(B1878,[3]sheet1!$F$5:$X$3379,19,0)</f>
        <v>39973</v>
      </c>
      <c r="E1878">
        <f>VLOOKUP(B1878,[3]sheet1!$F$5:$H$3351,3,0)</f>
        <v>0.24</v>
      </c>
      <c r="F1878" s="2" t="s">
        <v>53</v>
      </c>
      <c r="G1878" s="2" t="s">
        <v>45</v>
      </c>
    </row>
    <row r="1879" spans="1:10">
      <c r="A1879" s="74" t="s">
        <v>1563</v>
      </c>
      <c r="B1879" s="57" t="s">
        <v>1939</v>
      </c>
      <c r="C1879" s="75" t="str">
        <f>VLOOKUP(B1879,[3]sheet1!$F$5:$R$3349,13,0)</f>
        <v>(柱塞气举；无节流器生产)</v>
      </c>
      <c r="D1879" s="76">
        <f>VLOOKUP(B1879,[3]sheet1!$F$5:$X$3379,19,0)</f>
        <v>39974</v>
      </c>
      <c r="E1879">
        <f>VLOOKUP(B1879,[3]sheet1!$F$5:$H$3351,3,0)</f>
        <v>0.38</v>
      </c>
      <c r="F1879" s="2" t="s">
        <v>53</v>
      </c>
      <c r="G1879" s="2" t="s">
        <v>45</v>
      </c>
      <c r="H1879" t="s">
        <v>51</v>
      </c>
    </row>
    <row r="1880" spans="1:10">
      <c r="A1880" s="74" t="s">
        <v>1563</v>
      </c>
      <c r="B1880" s="57" t="s">
        <v>1940</v>
      </c>
      <c r="C1880" s="75" t="str">
        <f>VLOOKUP(B1880,[3]sheet1!$F$5:$R$3349,13,0)</f>
        <v>(柱塞气举；无节流器生产)</v>
      </c>
      <c r="D1880" s="76">
        <f>VLOOKUP(B1880,[3]sheet1!$F$5:$X$3379,19,0)</f>
        <v>39975</v>
      </c>
      <c r="E1880">
        <f>VLOOKUP(B1880,[3]sheet1!$F$5:$H$3351,3,0)</f>
        <v>0.22</v>
      </c>
      <c r="F1880" s="2" t="s">
        <v>53</v>
      </c>
      <c r="G1880" s="2" t="s">
        <v>45</v>
      </c>
    </row>
    <row r="1881" spans="1:10" ht="44.4">
      <c r="A1881" s="74" t="s">
        <v>1563</v>
      </c>
      <c r="B1881" s="57" t="s">
        <v>1941</v>
      </c>
      <c r="C1881" s="75" t="str">
        <f>VLOOKUP(B1881,[3]sheet1!$F$5:$R$3349,13,0)</f>
        <v>(无节流器生产；低产低效井)计划关井（无气量）：2021-08-02 08:00因无气量(因无气量关井)，关井前油套压3.02/2.12Mpa。</v>
      </c>
      <c r="D1881" s="76">
        <f>VLOOKUP(B1881,[3]sheet1!$F$5:$X$3379,19,0)</f>
        <v>39979</v>
      </c>
      <c r="E1881">
        <f>VLOOKUP(B1881,[3]sheet1!$F$5:$H$3351,3,0)</f>
        <v>0</v>
      </c>
      <c r="F1881" s="2" t="s">
        <v>56</v>
      </c>
      <c r="J1881" t="s">
        <v>123</v>
      </c>
    </row>
    <row r="1882" spans="1:10">
      <c r="A1882" s="74" t="s">
        <v>1563</v>
      </c>
      <c r="B1882" s="57" t="s">
        <v>1942</v>
      </c>
      <c r="C1882" s="75" t="str">
        <f>VLOOKUP(B1882,[3]sheet1!$F$5:$R$3349,13,0)</f>
        <v>(低产低效井)</v>
      </c>
      <c r="D1882" s="76">
        <f>VLOOKUP(B1882,[3]sheet1!$F$5:$X$3379,19,0)</f>
        <v>39980</v>
      </c>
      <c r="E1882">
        <f>VLOOKUP(B1882,[3]sheet1!$F$5:$H$3351,3,0)</f>
        <v>0.12</v>
      </c>
      <c r="F1882" s="77" t="s">
        <v>53</v>
      </c>
    </row>
    <row r="1883" spans="1:10">
      <c r="A1883" s="74" t="s">
        <v>1563</v>
      </c>
      <c r="B1883" s="57" t="s">
        <v>1943</v>
      </c>
      <c r="C1883" s="75" t="str">
        <f>VLOOKUP(B1883,[3]sheet1!$F$5:$R$3349,13,0)</f>
        <v>（人工泡排；适时泡排；加注量100L）</v>
      </c>
      <c r="D1883" s="76">
        <f>VLOOKUP(B1883,[3]sheet1!$F$5:$X$3379,19,0)</f>
        <v>40111</v>
      </c>
      <c r="E1883">
        <f>VLOOKUP(B1883,[3]sheet1!$F$5:$H$3351,3,0)</f>
        <v>0.03</v>
      </c>
      <c r="F1883" t="s">
        <v>50</v>
      </c>
      <c r="J1883" t="s">
        <v>53</v>
      </c>
    </row>
    <row r="1884" spans="1:10">
      <c r="A1884" s="74" t="s">
        <v>1563</v>
      </c>
      <c r="B1884" s="57" t="s">
        <v>1944</v>
      </c>
      <c r="C1884" s="75" t="str">
        <f>VLOOKUP(B1884,[3]sheet1!$F$5:$R$3349,13,0)</f>
        <v>(柱塞气举；无节流器生产)</v>
      </c>
      <c r="D1884" s="76">
        <f>VLOOKUP(B1884,[3]sheet1!$F$5:$X$3379,19,0)</f>
        <v>40111</v>
      </c>
      <c r="E1884">
        <f>VLOOKUP(B1884,[3]sheet1!$F$5:$H$3351,3,0)</f>
        <v>0.05</v>
      </c>
      <c r="F1884" s="2" t="s">
        <v>53</v>
      </c>
      <c r="G1884" s="2" t="s">
        <v>45</v>
      </c>
    </row>
    <row r="1885" spans="1:10" ht="44.4">
      <c r="A1885" s="74" t="s">
        <v>1563</v>
      </c>
      <c r="B1885" s="57" t="s">
        <v>1945</v>
      </c>
      <c r="C1885" s="75" t="str">
        <f>VLOOKUP(B1885,[3]sheet1!$F$5:$R$3349,13,0)</f>
        <v>(低产低效井）计划关井（生产组织影响）：2022-05-29 11:20因生产组织影响(下游压力高)，关井前油套压12.9/15.7Mpa。</v>
      </c>
      <c r="D1885" s="76">
        <f>VLOOKUP(B1885,[3]sheet1!$F$5:$X$3379,19,0)</f>
        <v>40146</v>
      </c>
      <c r="E1885">
        <f>VLOOKUP(B1885,[3]sheet1!$F$5:$H$3351,3,0)</f>
        <v>0.17</v>
      </c>
      <c r="F1885" s="77" t="s">
        <v>53</v>
      </c>
    </row>
    <row r="1886" spans="1:10" ht="22.2">
      <c r="A1886" s="74" t="s">
        <v>1563</v>
      </c>
      <c r="B1886" s="57" t="s">
        <v>1946</v>
      </c>
      <c r="C1886" s="75" t="str">
        <f>VLOOKUP(B1886,[3]sheet1!$F$5:$R$3349,13,0)</f>
        <v>(人工泡排；适时泡排；加注量100L；低产低效井)</v>
      </c>
      <c r="D1886" s="76">
        <f>VLOOKUP(B1886,[3]sheet1!$F$5:$X$3379,19,0)</f>
        <v>39974</v>
      </c>
      <c r="E1886">
        <f>VLOOKUP(B1886,[3]sheet1!$F$5:$H$3351,3,0)</f>
        <v>0.1</v>
      </c>
      <c r="F1886" s="77" t="s">
        <v>53</v>
      </c>
    </row>
    <row r="1887" spans="1:10" ht="22.2">
      <c r="A1887" s="74" t="s">
        <v>1563</v>
      </c>
      <c r="B1887" s="57" t="s">
        <v>1947</v>
      </c>
      <c r="C1887" s="75" t="str">
        <f>VLOOKUP(B1887,[3]sheet1!$F$5:$R$3349,13,0)</f>
        <v>(人工泡排；适时泡排；加注量100L；低产低效井)</v>
      </c>
      <c r="D1887" s="76">
        <f>VLOOKUP(B1887,[3]sheet1!$F$5:$X$3379,19,0)</f>
        <v>39974</v>
      </c>
      <c r="E1887">
        <f>VLOOKUP(B1887,[3]sheet1!$F$5:$H$3351,3,0)</f>
        <v>0.06</v>
      </c>
      <c r="F1887" t="s">
        <v>53</v>
      </c>
    </row>
    <row r="1888" spans="1:10" ht="55.5">
      <c r="A1888" s="74" t="s">
        <v>1563</v>
      </c>
      <c r="B1888" s="57" t="s">
        <v>1948</v>
      </c>
      <c r="C1888" s="75" t="str">
        <f>VLOOKUP(B1888,[3]sheet1!$F$5:$R$3349,13,0)</f>
        <v>（人工泡排；适时泡排；加注量100L；无节流器生产）计划关井（生产组织影响）：2022-07-27 10:00因生产组织影响(下游压力高)，关井前油套压2.65/8.30Mpa。</v>
      </c>
      <c r="D1888" s="76">
        <f>VLOOKUP(B1888,[3]sheet1!$F$5:$X$3379,19,0)</f>
        <v>41460</v>
      </c>
      <c r="E1888">
        <f>VLOOKUP(B1888,[3]sheet1!$F$5:$H$3351,3,0)</f>
        <v>0.25</v>
      </c>
      <c r="F1888" t="s">
        <v>50</v>
      </c>
    </row>
    <row r="1889" spans="1:10">
      <c r="A1889" s="74" t="s">
        <v>1563</v>
      </c>
      <c r="B1889" s="57" t="s">
        <v>1949</v>
      </c>
      <c r="C1889" s="75" t="str">
        <f>VLOOKUP(B1889,[3]sheet1!$F$5:$R$3349,13,0)</f>
        <v>(速度管柱；无节流器生产)</v>
      </c>
      <c r="D1889" s="76">
        <f>VLOOKUP(B1889,[3]sheet1!$F$5:$X$3379,19,0)</f>
        <v>40730</v>
      </c>
      <c r="E1889">
        <f>VLOOKUP(B1889,[3]sheet1!$F$5:$H$3351,3,0)</f>
        <v>0.12</v>
      </c>
      <c r="F1889" t="s">
        <v>50</v>
      </c>
      <c r="H1889" t="s">
        <v>51</v>
      </c>
    </row>
    <row r="1890" spans="1:10" ht="22.2">
      <c r="A1890" s="74" t="s">
        <v>1563</v>
      </c>
      <c r="B1890" s="57" t="s">
        <v>1950</v>
      </c>
      <c r="C1890" s="75" t="str">
        <f>VLOOKUP(B1890,[3]sheet1!$F$5:$R$3349,13,0)</f>
        <v>(柱塞气举；无节流器生产)2021/5/10 11:00:00关井代码:硫化氢超标</v>
      </c>
      <c r="D1890" s="76">
        <f>VLOOKUP(B1890,[3]sheet1!$F$5:$X$3379,19,0)</f>
        <v>40730</v>
      </c>
      <c r="E1890">
        <f>VLOOKUP(B1890,[3]sheet1!$F$5:$H$3351,3,0)</f>
        <v>0.22</v>
      </c>
      <c r="F1890" s="2" t="s">
        <v>56</v>
      </c>
      <c r="G1890" s="2" t="s">
        <v>45</v>
      </c>
      <c r="J1890" t="s">
        <v>637</v>
      </c>
    </row>
    <row r="1891" spans="1:10" ht="44.4">
      <c r="A1891" s="74" t="s">
        <v>1563</v>
      </c>
      <c r="B1891" s="57" t="s">
        <v>1951</v>
      </c>
      <c r="C1891" s="75" t="str">
        <f>VLOOKUP(B1891,[3]sheet1!$F$5:$R$3349,13,0)</f>
        <v>(无节流器生产；低产低效井)计划关井（无气量）：2022-08-19 08:00因无气量(公司批复，同意报废关井)，关井前油套压2.24/2.24Mpa。</v>
      </c>
      <c r="D1891" s="76">
        <f>VLOOKUP(B1891,[3]sheet1!$F$5:$X$3379,19,0)</f>
        <v>40730</v>
      </c>
      <c r="E1891">
        <f>VLOOKUP(B1891,[3]sheet1!$F$5:$H$3351,3,0)</f>
        <v>0</v>
      </c>
      <c r="F1891" s="2" t="s">
        <v>56</v>
      </c>
      <c r="J1891" t="s">
        <v>159</v>
      </c>
    </row>
    <row r="1892" spans="1:10" ht="22.2">
      <c r="A1892" s="74" t="s">
        <v>1563</v>
      </c>
      <c r="B1892" s="57" t="s">
        <v>1952</v>
      </c>
      <c r="C1892" s="75" t="str">
        <f>VLOOKUP(B1892,[3]sheet1!$F$5:$R$3349,13,0)</f>
        <v>(人工泡排；适时泡排；加注量100L；低产低效井)</v>
      </c>
      <c r="D1892" s="76">
        <f>VLOOKUP(B1892,[3]sheet1!$F$5:$X$3379,19,0)</f>
        <v>41608</v>
      </c>
      <c r="E1892">
        <f>VLOOKUP(B1892,[3]sheet1!$F$5:$H$3351,3,0)</f>
        <v>0.16</v>
      </c>
      <c r="F1892" s="77" t="s">
        <v>53</v>
      </c>
    </row>
    <row r="1893" spans="1:10">
      <c r="A1893" s="74" t="s">
        <v>1563</v>
      </c>
      <c r="B1893" s="57" t="s">
        <v>1953</v>
      </c>
      <c r="C1893" s="75" t="str">
        <f>VLOOKUP(B1893,[3]sheet1!$F$5:$R$3349,13,0)</f>
        <v>(速度管柱；无节流器生产)</v>
      </c>
      <c r="D1893" s="76">
        <f>VLOOKUP(B1893,[3]sheet1!$F$5:$X$3379,19,0)</f>
        <v>41415</v>
      </c>
      <c r="E1893">
        <f>VLOOKUP(B1893,[3]sheet1!$F$5:$H$3351,3,0)</f>
        <v>0.34</v>
      </c>
      <c r="F1893" t="s">
        <v>50</v>
      </c>
      <c r="H1893" t="s">
        <v>51</v>
      </c>
    </row>
    <row r="1894" spans="1:10">
      <c r="A1894" s="74" t="s">
        <v>1563</v>
      </c>
      <c r="B1894" s="57" t="s">
        <v>1954</v>
      </c>
      <c r="C1894" s="75" t="str">
        <f>VLOOKUP(B1894,[3]sheet1!$F$5:$R$3349,13,0)</f>
        <v>（人工泡排；适时泡排；加注量100L）</v>
      </c>
      <c r="D1894" s="76">
        <f>VLOOKUP(B1894,[3]sheet1!$F$5:$X$3379,19,0)</f>
        <v>41255</v>
      </c>
      <c r="E1894">
        <f>VLOOKUP(B1894,[3]sheet1!$F$5:$H$3351,3,0)</f>
        <v>0.47</v>
      </c>
      <c r="F1894" t="s">
        <v>59</v>
      </c>
    </row>
    <row r="1895" spans="1:10">
      <c r="A1895" s="74" t="s">
        <v>1563</v>
      </c>
      <c r="B1895" s="57" t="s">
        <v>1955</v>
      </c>
      <c r="C1895" s="75" t="str">
        <f>VLOOKUP(B1895,[3]sheet1!$F$5:$R$3349,13,0)</f>
        <v>（人工泡排；适时泡排；加注量100L）</v>
      </c>
      <c r="D1895" s="76">
        <f>VLOOKUP(B1895,[3]sheet1!$F$5:$X$3379,19,0)</f>
        <v>41164</v>
      </c>
      <c r="E1895">
        <f>VLOOKUP(B1895,[3]sheet1!$F$5:$H$3351,3,0)</f>
        <v>0.52</v>
      </c>
      <c r="F1895" t="s">
        <v>50</v>
      </c>
      <c r="H1895" t="s">
        <v>51</v>
      </c>
    </row>
    <row r="1896" spans="1:10">
      <c r="A1896" s="74" t="s">
        <v>1563</v>
      </c>
      <c r="B1896" s="57" t="s">
        <v>1956</v>
      </c>
      <c r="C1896" s="75" t="str">
        <f>VLOOKUP(B1896,[3]sheet1!$F$5:$R$3349,13,0)</f>
        <v>(速度管柱；无节流器生产)</v>
      </c>
      <c r="D1896" s="76">
        <f>VLOOKUP(B1896,[3]sheet1!$F$5:$X$3379,19,0)</f>
        <v>40505</v>
      </c>
      <c r="E1896">
        <f>VLOOKUP(B1896,[3]sheet1!$F$5:$H$3351,3,0)</f>
        <v>0.34</v>
      </c>
      <c r="F1896" t="s">
        <v>50</v>
      </c>
      <c r="H1896" t="s">
        <v>51</v>
      </c>
    </row>
    <row r="1897" spans="1:10">
      <c r="A1897" s="74" t="s">
        <v>1563</v>
      </c>
      <c r="B1897" s="57" t="s">
        <v>1957</v>
      </c>
      <c r="C1897" s="75" t="str">
        <f>VLOOKUP(B1897,[3]sheet1!$F$5:$R$3349,13,0)</f>
        <v>(低产低效井)</v>
      </c>
      <c r="D1897" s="76">
        <f>VLOOKUP(B1897,[3]sheet1!$F$5:$X$3379,19,0)</f>
        <v>40803</v>
      </c>
      <c r="E1897">
        <f>VLOOKUP(B1897,[3]sheet1!$F$5:$H$3351,3,0)</f>
        <v>0.18</v>
      </c>
      <c r="F1897" s="77" t="s">
        <v>53</v>
      </c>
    </row>
    <row r="1898" spans="1:10" ht="44.4">
      <c r="A1898" s="74" t="s">
        <v>1563</v>
      </c>
      <c r="B1898" s="57" t="s">
        <v>1958</v>
      </c>
      <c r="C1898" s="75" t="str">
        <f>VLOOKUP(B1898,[3]sheet1!$F$5:$R$3349,13,0)</f>
        <v>(低产低效井）计划关井（间歇生产）：2021-12-27 15:55因间歇生产(冬关夏开)，关井前油套压1.58/12.74Mpa。</v>
      </c>
      <c r="D1898" s="76">
        <f>VLOOKUP(B1898,[3]sheet1!$F$5:$X$3379,19,0)</f>
        <v>40804</v>
      </c>
      <c r="E1898">
        <f>VLOOKUP(B1898,[3]sheet1!$F$5:$H$3351,3,0)</f>
        <v>0.13</v>
      </c>
      <c r="F1898" s="77" t="s">
        <v>53</v>
      </c>
      <c r="J1898" t="s">
        <v>53</v>
      </c>
    </row>
    <row r="1899" spans="1:10">
      <c r="A1899" s="74" t="s">
        <v>1563</v>
      </c>
      <c r="B1899" s="57" t="s">
        <v>1959</v>
      </c>
      <c r="C1899" s="75" t="str">
        <f>VLOOKUP(B1899,[3]sheet1!$F$5:$R$3349,13,0)</f>
        <v>(速度管柱；无节流器生产)</v>
      </c>
      <c r="D1899" s="76">
        <f>VLOOKUP(B1899,[3]sheet1!$F$5:$X$3379,19,0)</f>
        <v>40882</v>
      </c>
      <c r="E1899">
        <f>VLOOKUP(B1899,[3]sheet1!$F$5:$H$3351,3,0)</f>
        <v>0.86</v>
      </c>
      <c r="F1899" t="s">
        <v>50</v>
      </c>
      <c r="H1899" t="s">
        <v>51</v>
      </c>
    </row>
    <row r="1900" spans="1:10">
      <c r="A1900" s="74" t="s">
        <v>1563</v>
      </c>
      <c r="B1900" s="57" t="s">
        <v>1960</v>
      </c>
      <c r="C1900" s="75" t="str">
        <f>VLOOKUP(B1900,[3]sheet1!$F$5:$R$3349,13,0)</f>
        <v>(柱塞气举；无节流器生产)</v>
      </c>
      <c r="D1900" s="76">
        <f>VLOOKUP(B1900,[3]sheet1!$F$5:$X$3379,19,0)</f>
        <v>43738</v>
      </c>
      <c r="E1900">
        <f>VLOOKUP(B1900,[3]sheet1!$F$5:$H$3351,3,0)</f>
        <v>0.18</v>
      </c>
      <c r="F1900" s="2" t="s">
        <v>53</v>
      </c>
      <c r="G1900" s="2" t="s">
        <v>45</v>
      </c>
    </row>
    <row r="1901" spans="1:10">
      <c r="A1901" s="74" t="s">
        <v>1563</v>
      </c>
      <c r="B1901" s="57" t="s">
        <v>1961</v>
      </c>
      <c r="C1901" s="75" t="str">
        <f>VLOOKUP(B1901,[3]sheet1!$F$5:$R$3349,13,0)</f>
        <v>(柱塞气举；无节流器生产)</v>
      </c>
      <c r="D1901" s="76">
        <f>VLOOKUP(B1901,[3]sheet1!$F$5:$X$3379,19,0)</f>
        <v>43738</v>
      </c>
      <c r="E1901">
        <f>VLOOKUP(B1901,[3]sheet1!$F$5:$H$3351,3,0)</f>
        <v>0.55000000000000004</v>
      </c>
      <c r="F1901" s="2" t="s">
        <v>53</v>
      </c>
      <c r="G1901" s="2" t="s">
        <v>45</v>
      </c>
      <c r="H1901" t="s">
        <v>51</v>
      </c>
    </row>
    <row r="1902" spans="1:10">
      <c r="A1902" s="74" t="s">
        <v>1563</v>
      </c>
      <c r="B1902" s="57" t="s">
        <v>1962</v>
      </c>
      <c r="C1902" s="75" t="str">
        <f>VLOOKUP(B1902,[3]sheet1!$F$5:$R$3349,13,0)</f>
        <v>（无节流器生产）</v>
      </c>
      <c r="D1902" s="76">
        <f>VLOOKUP(B1902,[3]sheet1!$F$5:$X$3379,19,0)</f>
        <v>43747</v>
      </c>
      <c r="E1902">
        <f>VLOOKUP(B1902,[3]sheet1!$F$5:$H$3351,3,0)</f>
        <v>0.68</v>
      </c>
      <c r="F1902" t="s">
        <v>50</v>
      </c>
      <c r="H1902" t="s">
        <v>51</v>
      </c>
    </row>
    <row r="1903" spans="1:10">
      <c r="A1903" s="74" t="s">
        <v>1563</v>
      </c>
      <c r="B1903" s="57" t="s">
        <v>1963</v>
      </c>
      <c r="C1903" s="75" t="str">
        <f>VLOOKUP(B1903,[3]sheet1!$F$5:$R$3349,13,0)</f>
        <v>(柱塞气举；无节流器生产)</v>
      </c>
      <c r="D1903" s="76">
        <f>VLOOKUP(B1903,[3]sheet1!$F$5:$X$3379,19,0)</f>
        <v>43747</v>
      </c>
      <c r="E1903">
        <f>VLOOKUP(B1903,[3]sheet1!$F$5:$H$3351,3,0)</f>
        <v>0.51</v>
      </c>
      <c r="F1903" s="2" t="s">
        <v>53</v>
      </c>
      <c r="G1903" s="2" t="s">
        <v>45</v>
      </c>
      <c r="H1903" t="s">
        <v>51</v>
      </c>
    </row>
    <row r="1904" spans="1:10">
      <c r="A1904" s="74" t="s">
        <v>1563</v>
      </c>
      <c r="B1904" s="57" t="s">
        <v>1964</v>
      </c>
      <c r="C1904" s="75" t="str">
        <f>VLOOKUP(B1904,[3]sheet1!$F$5:$R$3349,13,0)</f>
        <v>(柱塞气举；无节流器生产)</v>
      </c>
      <c r="D1904" s="76">
        <f>VLOOKUP(B1904,[3]sheet1!$F$5:$X$3379,19,0)</f>
        <v>43747</v>
      </c>
      <c r="E1904">
        <f>VLOOKUP(B1904,[3]sheet1!$F$5:$H$3351,3,0)</f>
        <v>0.2</v>
      </c>
      <c r="F1904" s="2" t="s">
        <v>53</v>
      </c>
      <c r="G1904" s="2" t="s">
        <v>45</v>
      </c>
    </row>
    <row r="1905" spans="1:8">
      <c r="A1905" s="74" t="s">
        <v>1563</v>
      </c>
      <c r="B1905" s="57" t="s">
        <v>1965</v>
      </c>
      <c r="C1905" s="75" t="str">
        <f>VLOOKUP(B1905,[3]sheet1!$F$5:$R$3349,13,0)</f>
        <v>（人工泡排；适时泡排；加注量100L）</v>
      </c>
      <c r="D1905" s="76">
        <f>VLOOKUP(B1905,[3]sheet1!$F$5:$X$3379,19,0)</f>
        <v>43738</v>
      </c>
      <c r="E1905">
        <f>VLOOKUP(B1905,[3]sheet1!$F$5:$H$3351,3,0)</f>
        <v>0.41</v>
      </c>
      <c r="F1905" t="s">
        <v>50</v>
      </c>
      <c r="H1905" t="s">
        <v>51</v>
      </c>
    </row>
    <row r="1906" spans="1:8">
      <c r="A1906" s="74" t="s">
        <v>1563</v>
      </c>
      <c r="B1906" s="57" t="s">
        <v>1966</v>
      </c>
      <c r="C1906" s="75" t="str">
        <f>VLOOKUP(B1906,[3]sheet1!$F$5:$R$3349,13,0)</f>
        <v>（无节流器生产）</v>
      </c>
      <c r="D1906" s="76">
        <f>VLOOKUP(B1906,[3]sheet1!$F$5:$X$3379,19,0)</f>
        <v>43747</v>
      </c>
      <c r="E1906">
        <f>VLOOKUP(B1906,[3]sheet1!$F$5:$H$3351,3,0)</f>
        <v>0.2</v>
      </c>
      <c r="F1906" t="s">
        <v>50</v>
      </c>
      <c r="H1906" t="s">
        <v>51</v>
      </c>
    </row>
    <row r="1907" spans="1:8">
      <c r="A1907" s="74" t="s">
        <v>1563</v>
      </c>
      <c r="B1907" s="57" t="s">
        <v>1967</v>
      </c>
      <c r="C1907" s="75" t="str">
        <f>VLOOKUP(B1907,[3]sheet1!$F$5:$R$3349,13,0)</f>
        <v>（无节流器生产）</v>
      </c>
      <c r="D1907" s="76">
        <f>VLOOKUP(B1907,[3]sheet1!$F$5:$X$3379,19,0)</f>
        <v>43747</v>
      </c>
      <c r="E1907">
        <f>VLOOKUP(B1907,[3]sheet1!$F$5:$H$3351,3,0)</f>
        <v>0.5</v>
      </c>
      <c r="F1907" t="s">
        <v>50</v>
      </c>
      <c r="H1907" t="s">
        <v>51</v>
      </c>
    </row>
    <row r="1908" spans="1:8">
      <c r="A1908" s="74" t="s">
        <v>1563</v>
      </c>
      <c r="B1908" s="57" t="s">
        <v>1968</v>
      </c>
      <c r="C1908" s="75" t="str">
        <f>VLOOKUP(B1908,[3]sheet1!$F$5:$R$3349,13,0)</f>
        <v>（人工泡排；适时泡排；加注量100L）</v>
      </c>
      <c r="D1908" s="76">
        <f>VLOOKUP(B1908,[3]sheet1!$F$5:$X$3379,19,0)</f>
        <v>43700</v>
      </c>
      <c r="E1908">
        <f>VLOOKUP(B1908,[3]sheet1!$F$5:$H$3351,3,0)</f>
        <v>0.92</v>
      </c>
      <c r="F1908" t="s">
        <v>59</v>
      </c>
    </row>
    <row r="1909" spans="1:8">
      <c r="A1909" s="74" t="s">
        <v>1563</v>
      </c>
      <c r="B1909" s="57" t="s">
        <v>1969</v>
      </c>
      <c r="C1909" s="75" t="str">
        <f>VLOOKUP(B1909,[3]sheet1!$F$5:$R$3349,13,0)</f>
        <v>（人工泡排；适时泡排；加注量100L）</v>
      </c>
      <c r="D1909" s="76">
        <f>VLOOKUP(B1909,[3]sheet1!$F$5:$X$3379,19,0)</f>
        <v>43700</v>
      </c>
      <c r="E1909">
        <f>VLOOKUP(B1909,[3]sheet1!$F$5:$H$3351,3,0)</f>
        <v>0.25</v>
      </c>
      <c r="F1909" t="s">
        <v>50</v>
      </c>
    </row>
    <row r="1910" spans="1:8">
      <c r="A1910" s="74" t="s">
        <v>1563</v>
      </c>
      <c r="B1910" s="57" t="s">
        <v>1970</v>
      </c>
      <c r="C1910" s="75" t="str">
        <f>VLOOKUP(B1910,[3]sheet1!$F$5:$R$3349,13,0)</f>
        <v>(柱塞气举；无节流器生产)</v>
      </c>
      <c r="D1910" s="76">
        <f>VLOOKUP(B1910,[3]sheet1!$F$5:$X$3379,19,0)</f>
        <v>43467</v>
      </c>
      <c r="E1910">
        <f>VLOOKUP(B1910,[3]sheet1!$F$5:$H$3351,3,0)</f>
        <v>0.47</v>
      </c>
      <c r="F1910" s="2" t="s">
        <v>53</v>
      </c>
      <c r="G1910" s="2" t="s">
        <v>45</v>
      </c>
    </row>
    <row r="1911" spans="1:8">
      <c r="A1911" s="74" t="s">
        <v>1563</v>
      </c>
      <c r="B1911" s="57" t="s">
        <v>1971</v>
      </c>
      <c r="C1911" s="75" t="str">
        <f>VLOOKUP(B1911,[3]sheet1!$F$5:$R$3349,13,0)</f>
        <v>(柱塞气举；无节流器生产)</v>
      </c>
      <c r="D1911" s="76">
        <f>VLOOKUP(B1911,[3]sheet1!$F$5:$X$3379,19,0)</f>
        <v>43700</v>
      </c>
      <c r="E1911">
        <f>VLOOKUP(B1911,[3]sheet1!$F$5:$H$3351,3,0)</f>
        <v>0.49</v>
      </c>
      <c r="F1911" s="2" t="s">
        <v>53</v>
      </c>
      <c r="G1911" s="2" t="s">
        <v>45</v>
      </c>
      <c r="H1911" t="s">
        <v>51</v>
      </c>
    </row>
    <row r="1912" spans="1:8">
      <c r="A1912" s="74" t="s">
        <v>1563</v>
      </c>
      <c r="B1912" s="57" t="s">
        <v>1972</v>
      </c>
      <c r="C1912" s="75" t="str">
        <f>VLOOKUP(B1912,[3]sheet1!$F$5:$R$3349,13,0)</f>
        <v>(柱塞气举；无节流器生产)</v>
      </c>
      <c r="D1912" s="76">
        <f>VLOOKUP(B1912,[3]sheet1!$F$5:$X$3379,19,0)</f>
        <v>43604</v>
      </c>
      <c r="E1912">
        <f>VLOOKUP(B1912,[3]sheet1!$F$5:$H$3351,3,0)</f>
        <v>0.42</v>
      </c>
      <c r="F1912" s="2" t="s">
        <v>53</v>
      </c>
      <c r="G1912" s="2" t="s">
        <v>45</v>
      </c>
      <c r="H1912" t="s">
        <v>51</v>
      </c>
    </row>
    <row r="1913" spans="1:8">
      <c r="A1913" s="74" t="s">
        <v>1563</v>
      </c>
      <c r="B1913" s="57" t="s">
        <v>1973</v>
      </c>
      <c r="C1913" s="75" t="str">
        <f>VLOOKUP(B1913,[3]sheet1!$F$5:$R$3349,13,0)</f>
        <v>（人工泡排；适时泡排；加注量100L）</v>
      </c>
      <c r="D1913" s="76">
        <f>VLOOKUP(B1913,[3]sheet1!$F$5:$X$3379,19,0)</f>
        <v>43592</v>
      </c>
      <c r="E1913">
        <f>VLOOKUP(B1913,[3]sheet1!$F$5:$H$3351,3,0)</f>
        <v>0.53</v>
      </c>
      <c r="F1913" t="s">
        <v>59</v>
      </c>
    </row>
    <row r="1914" spans="1:8" ht="22.2">
      <c r="A1914" s="74" t="s">
        <v>1563</v>
      </c>
      <c r="B1914" s="57" t="s">
        <v>1974</v>
      </c>
      <c r="C1914" s="75" t="str">
        <f>VLOOKUP(B1914,[3]sheet1!$F$5:$R$3349,13,0)</f>
        <v>（人工泡排；适时泡排；加注量100L；储层解堵）</v>
      </c>
      <c r="D1914" s="76">
        <f>VLOOKUP(B1914,[3]sheet1!$F$5:$X$3379,19,0)</f>
        <v>43700</v>
      </c>
      <c r="E1914">
        <f>VLOOKUP(B1914,[3]sheet1!$F$5:$H$3351,3,0)</f>
        <v>0.19</v>
      </c>
      <c r="F1914" s="77" t="s">
        <v>53</v>
      </c>
    </row>
    <row r="1915" spans="1:8">
      <c r="A1915" s="74" t="s">
        <v>1563</v>
      </c>
      <c r="B1915" s="57" t="s">
        <v>1975</v>
      </c>
      <c r="C1915" s="75" t="str">
        <f>VLOOKUP(B1915,[3]sheet1!$F$5:$R$3349,13,0)</f>
        <v>(柱塞气举；无节流器生产)</v>
      </c>
      <c r="D1915" s="76">
        <f>VLOOKUP(B1915,[3]sheet1!$F$5:$X$3379,19,0)</f>
        <v>43700</v>
      </c>
      <c r="E1915">
        <f>VLOOKUP(B1915,[3]sheet1!$F$5:$H$3351,3,0)</f>
        <v>0.52</v>
      </c>
      <c r="F1915" s="2" t="s">
        <v>53</v>
      </c>
      <c r="G1915" s="2" t="s">
        <v>45</v>
      </c>
    </row>
    <row r="1916" spans="1:8">
      <c r="A1916" s="74" t="s">
        <v>1563</v>
      </c>
      <c r="B1916" s="57" t="s">
        <v>1976</v>
      </c>
      <c r="C1916" s="75" t="str">
        <f>VLOOKUP(B1916,[3]sheet1!$F$5:$R$3349,13,0)</f>
        <v>（人工泡排；适时泡排；加注量100L）</v>
      </c>
      <c r="D1916" s="76">
        <f>VLOOKUP(B1916,[3]sheet1!$F$5:$X$3379,19,0)</f>
        <v>43471</v>
      </c>
      <c r="E1916">
        <f>VLOOKUP(B1916,[3]sheet1!$F$5:$H$3351,3,0)</f>
        <v>0.31</v>
      </c>
      <c r="F1916" t="s">
        <v>59</v>
      </c>
    </row>
    <row r="1917" spans="1:8">
      <c r="A1917" s="74" t="s">
        <v>1563</v>
      </c>
      <c r="B1917" s="57" t="s">
        <v>1977</v>
      </c>
      <c r="C1917" s="75" t="str">
        <f>VLOOKUP(B1917,[3]sheet1!$F$5:$R$3349,13,0)</f>
        <v>(柱塞气举；无节流器生产)</v>
      </c>
      <c r="D1917" s="76">
        <f>VLOOKUP(B1917,[3]sheet1!$F$5:$X$3379,19,0)</f>
        <v>42728</v>
      </c>
      <c r="E1917">
        <f>VLOOKUP(B1917,[3]sheet1!$F$5:$H$3351,3,0)</f>
        <v>0.38</v>
      </c>
      <c r="F1917" s="2" t="s">
        <v>53</v>
      </c>
      <c r="G1917" s="2" t="s">
        <v>45</v>
      </c>
      <c r="H1917" t="s">
        <v>51</v>
      </c>
    </row>
    <row r="1918" spans="1:8" ht="44.4">
      <c r="A1918" s="74" t="s">
        <v>1563</v>
      </c>
      <c r="B1918" s="57" t="s">
        <v>1978</v>
      </c>
      <c r="C1918" s="75" t="str">
        <f>VLOOKUP(B1918,[3]sheet1!$F$5:$R$3349,13,0)</f>
        <v>(柱塞气举；无节流器生产)计划关井（动态监测）：2022-08-19 08:00因动态监测(定点测压井)，关井前油套压2.22/7.57Mpa。</v>
      </c>
      <c r="D1918" s="76">
        <f>VLOOKUP(B1918,[3]sheet1!$F$5:$X$3379,19,0)</f>
        <v>42924</v>
      </c>
      <c r="E1918">
        <f>VLOOKUP(B1918,[3]sheet1!$F$5:$H$3351,3,0)</f>
        <v>0.36</v>
      </c>
      <c r="F1918" s="2" t="s">
        <v>53</v>
      </c>
      <c r="G1918" s="2" t="s">
        <v>45</v>
      </c>
      <c r="H1918" t="s">
        <v>51</v>
      </c>
    </row>
    <row r="1919" spans="1:8" ht="22.2">
      <c r="A1919" s="74" t="s">
        <v>1563</v>
      </c>
      <c r="B1919" s="57" t="s">
        <v>1979</v>
      </c>
      <c r="C1919" s="75" t="str">
        <f>VLOOKUP(B1919,[3]sheet1!$F$5:$R$3349,13,0)</f>
        <v>（人工泡排；适时泡排；加注量100L；远程间开；无节流器生产）</v>
      </c>
      <c r="D1919" s="76">
        <f>VLOOKUP(B1919,[3]sheet1!$F$5:$X$3379,19,0)</f>
        <v>42730</v>
      </c>
      <c r="E1919">
        <f>VLOOKUP(B1919,[3]sheet1!$F$5:$H$3351,3,0)</f>
        <v>0.08</v>
      </c>
      <c r="F1919" t="s">
        <v>50</v>
      </c>
      <c r="H1919" t="s">
        <v>51</v>
      </c>
    </row>
    <row r="1920" spans="1:8">
      <c r="A1920" s="74" t="s">
        <v>1563</v>
      </c>
      <c r="B1920" s="57" t="s">
        <v>1980</v>
      </c>
      <c r="C1920" s="75" t="str">
        <f>VLOOKUP(B1920,[3]sheet1!$F$5:$R$3349,13,0)</f>
        <v>（人工泡排；适时泡排；加注量100L）</v>
      </c>
      <c r="D1920" s="76">
        <f>VLOOKUP(B1920,[3]sheet1!$F$5:$X$3379,19,0)</f>
        <v>42730</v>
      </c>
      <c r="E1920">
        <f>VLOOKUP(B1920,[3]sheet1!$F$5:$H$3351,3,0)</f>
        <v>0.55000000000000004</v>
      </c>
      <c r="F1920" t="s">
        <v>50</v>
      </c>
      <c r="H1920" t="s">
        <v>51</v>
      </c>
    </row>
    <row r="1921" spans="1:12" ht="22.2">
      <c r="A1921" s="74" t="s">
        <v>1563</v>
      </c>
      <c r="B1921" s="57" t="s">
        <v>1981</v>
      </c>
      <c r="C1921" s="75" t="str">
        <f>VLOOKUP(B1921,[3]sheet1!$F$5:$R$3349,13,0)</f>
        <v>（人工泡排；适时泡排；加注量100L；远程间开；无节流器生产）</v>
      </c>
      <c r="D1921" s="76">
        <f>VLOOKUP(B1921,[3]sheet1!$F$5:$X$3379,19,0)</f>
        <v>42728</v>
      </c>
      <c r="E1921">
        <f>VLOOKUP(B1921,[3]sheet1!$F$5:$H$3351,3,0)</f>
        <v>0.1</v>
      </c>
      <c r="F1921" t="s">
        <v>50</v>
      </c>
      <c r="H1921" t="s">
        <v>51</v>
      </c>
    </row>
    <row r="1922" spans="1:12">
      <c r="A1922" s="74" t="s">
        <v>1563</v>
      </c>
      <c r="B1922" s="57" t="s">
        <v>1982</v>
      </c>
      <c r="C1922" s="75" t="str">
        <f>VLOOKUP(B1922,[3]sheet1!$F$5:$R$3349,13,0)</f>
        <v>（人工泡排；适时泡排；加注量100L）</v>
      </c>
      <c r="D1922" s="76">
        <f>VLOOKUP(B1922,[3]sheet1!$F$5:$X$3379,19,0)</f>
        <v>42738</v>
      </c>
      <c r="E1922">
        <f>VLOOKUP(B1922,[3]sheet1!$F$5:$H$3351,3,0)</f>
        <v>0.3</v>
      </c>
      <c r="F1922" t="s">
        <v>50</v>
      </c>
      <c r="H1922" t="s">
        <v>51</v>
      </c>
    </row>
    <row r="1923" spans="1:12">
      <c r="A1923" s="74" t="s">
        <v>1563</v>
      </c>
      <c r="B1923" s="57" t="s">
        <v>1983</v>
      </c>
      <c r="C1923" s="75" t="str">
        <f>VLOOKUP(B1923,[3]sheet1!$F$5:$R$3349,13,0)</f>
        <v>（人工泡排；适时泡排；加注量100L）</v>
      </c>
      <c r="D1923" s="76">
        <f>VLOOKUP(B1923,[3]sheet1!$F$5:$X$3379,19,0)</f>
        <v>42954</v>
      </c>
      <c r="E1923">
        <f>VLOOKUP(B1923,[3]sheet1!$F$5:$H$3351,3,0)</f>
        <v>0.33</v>
      </c>
      <c r="F1923" t="s">
        <v>50</v>
      </c>
      <c r="H1923" t="s">
        <v>51</v>
      </c>
    </row>
    <row r="1924" spans="1:12">
      <c r="A1924" s="74" t="s">
        <v>1563</v>
      </c>
      <c r="B1924" s="57" t="s">
        <v>1984</v>
      </c>
      <c r="C1924" s="75" t="str">
        <f>VLOOKUP(B1924,[3]sheet1!$F$5:$R$3349,13,0)</f>
        <v>(柱塞气举；无节流器生产)</v>
      </c>
      <c r="D1924" s="76">
        <f>VLOOKUP(B1924,[3]sheet1!$F$5:$X$3379,19,0)</f>
        <v>42918</v>
      </c>
      <c r="E1924">
        <f>VLOOKUP(B1924,[3]sheet1!$F$5:$H$3351,3,0)</f>
        <v>0.54</v>
      </c>
      <c r="F1924" s="2" t="s">
        <v>53</v>
      </c>
      <c r="G1924" s="2" t="s">
        <v>45</v>
      </c>
      <c r="H1924" t="s">
        <v>51</v>
      </c>
    </row>
    <row r="1925" spans="1:12">
      <c r="A1925" s="74" t="s">
        <v>1563</v>
      </c>
      <c r="B1925" s="57" t="s">
        <v>1985</v>
      </c>
      <c r="C1925" s="75" t="str">
        <f>VLOOKUP(B1925,[3]sheet1!$F$5:$R$3349,13,0)</f>
        <v>(柱塞气举；无节流器生产)</v>
      </c>
      <c r="D1925" s="76">
        <f>VLOOKUP(B1925,[3]sheet1!$F$5:$X$3379,19,0)</f>
        <v>42936</v>
      </c>
      <c r="E1925">
        <f>VLOOKUP(B1925,[3]sheet1!$F$5:$H$3351,3,0)</f>
        <v>0.21</v>
      </c>
      <c r="F1925" s="2" t="s">
        <v>53</v>
      </c>
      <c r="G1925" s="2" t="s">
        <v>45</v>
      </c>
    </row>
    <row r="1926" spans="1:12" ht="33.299999999999997">
      <c r="A1926" s="74" t="s">
        <v>1563</v>
      </c>
      <c r="B1926" s="57" t="s">
        <v>1986</v>
      </c>
      <c r="C1926" s="75" t="str">
        <f>VLOOKUP(B1926,[3]sheet1!$F$5:$R$3349,13,0)</f>
        <v>计划关井（生产组织影响）：2022-07-17 09:00因生产组织影响(乌一站停产检修)，关井前油套压3.55/11.19Mpa。</v>
      </c>
      <c r="D1926" s="76">
        <f>VLOOKUP(B1926,[3]sheet1!$F$5:$X$3379,19,0)</f>
        <v>43950</v>
      </c>
      <c r="E1926">
        <f>VLOOKUP(B1926,[3]sheet1!$F$5:$H$3351,3,0)</f>
        <v>0.81</v>
      </c>
      <c r="F1926" t="s">
        <v>59</v>
      </c>
    </row>
    <row r="1927" spans="1:12" ht="33.299999999999997">
      <c r="A1927" s="74" t="s">
        <v>1563</v>
      </c>
      <c r="B1927" s="57" t="s">
        <v>1987</v>
      </c>
      <c r="C1927" s="75" t="str">
        <f>VLOOKUP(B1927,[3]sheet1!$F$5:$R$3349,13,0)</f>
        <v>计划关井（生产组织影响）：2022-07-17 09:08因生产组织影响(乌一站停产检修)，关井前油套压2.98/22.46Mpa。</v>
      </c>
      <c r="D1927" s="76">
        <f>VLOOKUP(B1927,[3]sheet1!$F$5:$X$3379,19,0)</f>
        <v>43002</v>
      </c>
      <c r="E1927">
        <f>VLOOKUP(B1927,[3]sheet1!$F$5:$H$3351,3,0)</f>
        <v>0.21</v>
      </c>
      <c r="F1927" t="s">
        <v>50</v>
      </c>
    </row>
    <row r="1928" spans="1:12" ht="33.299999999999997">
      <c r="A1928" s="74" t="s">
        <v>1563</v>
      </c>
      <c r="B1928" s="57" t="s">
        <v>1988</v>
      </c>
      <c r="C1928" s="75" t="str">
        <f>VLOOKUP(B1928,[3]sheet1!$F$5:$R$3349,13,0)</f>
        <v>计划关井（生产组织影响）：2022-07-17 09:12因生产组织影响(乌一站停产检修)，关井前油套压2.97/12.27Mpa。</v>
      </c>
      <c r="D1928" s="76">
        <f>VLOOKUP(B1928,[3]sheet1!$F$5:$X$3379,19,0)</f>
        <v>43392</v>
      </c>
      <c r="E1928">
        <f>VLOOKUP(B1928,[3]sheet1!$F$5:$H$3351,3,0)</f>
        <v>0.65</v>
      </c>
      <c r="F1928" t="s">
        <v>59</v>
      </c>
    </row>
    <row r="1929" spans="1:12" ht="44.4">
      <c r="A1929" s="74" t="s">
        <v>1563</v>
      </c>
      <c r="B1929" s="57" t="s">
        <v>1989</v>
      </c>
      <c r="C1929" s="75" t="str">
        <f>VLOOKUP(B1929,[3]sheet1!$F$5:$R$3349,13,0)</f>
        <v>(无节流器生产)计划关井（生产组织影响）：2022-07-17 09:25因生产组织影响(乌一站停产检修)，关井前油套压3.69/22.3Mpa。</v>
      </c>
      <c r="D1929" s="76">
        <f>VLOOKUP(B1929,[3]sheet1!$F$5:$X$3379,19,0)</f>
        <v>43002</v>
      </c>
      <c r="E1929">
        <f>VLOOKUP(B1929,[3]sheet1!$F$5:$H$3351,3,0)</f>
        <v>0.61</v>
      </c>
      <c r="F1929" t="s">
        <v>59</v>
      </c>
    </row>
    <row r="1930" spans="1:12" ht="55.5">
      <c r="A1930" s="74" t="s">
        <v>1563</v>
      </c>
      <c r="B1930" s="57" t="s">
        <v>1990</v>
      </c>
      <c r="C1930" s="75" t="str">
        <f>VLOOKUP(B1930,[3]sheet1!$F$5:$R$3349,13,0)</f>
        <v>(节流器失效，气量大)计划关井（生产组织影响）：2021-08-11 14:00因生产组织影响(因北七站压缩机无法处理限产关井)，关井前油套压4.32/20.08Mpa。</v>
      </c>
      <c r="D1930" s="76">
        <f>VLOOKUP(B1930,[3]sheet1!$F$5:$X$3379,19,0)</f>
        <v>43275</v>
      </c>
      <c r="E1930">
        <f>VLOOKUP(B1930,[3]sheet1!$F$5:$H$3351,3,0)</f>
        <v>0.37</v>
      </c>
      <c r="F1930" s="2" t="s">
        <v>56</v>
      </c>
      <c r="J1930" t="s">
        <v>77</v>
      </c>
    </row>
    <row r="1931" spans="1:12" ht="33.299999999999997">
      <c r="A1931" s="74" t="s">
        <v>1563</v>
      </c>
      <c r="B1931" s="57" t="s">
        <v>1991</v>
      </c>
      <c r="C1931" s="75" t="str">
        <f>VLOOKUP(B1931,[3]sheet1!$F$5:$R$3349,13,0)</f>
        <v>计划关井（关井轮休）：2022-06-12 10:00因关井轮休(高产井轮休)，关井前油套压3.59/20.41Mpa。</v>
      </c>
      <c r="D1931" s="76">
        <f>VLOOKUP(B1931,[3]sheet1!$F$5:$X$3379,19,0)</f>
        <v>43252</v>
      </c>
      <c r="E1931">
        <f>VLOOKUP(B1931,[3]sheet1!$F$5:$H$3351,3,0)</f>
        <v>0.1</v>
      </c>
      <c r="F1931" t="s">
        <v>53</v>
      </c>
      <c r="L1931" t="s">
        <v>47</v>
      </c>
    </row>
    <row r="1932" spans="1:12" ht="33.299999999999997">
      <c r="A1932" s="74" t="s">
        <v>1563</v>
      </c>
      <c r="B1932" s="57" t="s">
        <v>1992</v>
      </c>
      <c r="C1932" s="75" t="str">
        <f>VLOOKUP(B1932,[3]sheet1!$F$5:$R$3349,13,0)</f>
        <v>计划关井（生产组织影响）：2022-07-17 09:30因生产组织影响(乌一站停产检修)，关井前油套压2.67/3.05Mpa。</v>
      </c>
      <c r="D1932" s="76">
        <f>VLOOKUP(B1932,[3]sheet1!$F$5:$X$3379,19,0)</f>
        <v>40743</v>
      </c>
      <c r="E1932">
        <f>VLOOKUP(B1932,[3]sheet1!$F$5:$H$3351,3,0)</f>
        <v>0.23</v>
      </c>
      <c r="F1932" t="s">
        <v>50</v>
      </c>
    </row>
    <row r="1933" spans="1:12" ht="33.299999999999997">
      <c r="A1933" s="74" t="s">
        <v>1563</v>
      </c>
      <c r="B1933" s="57" t="s">
        <v>1993</v>
      </c>
      <c r="C1933" s="75" t="str">
        <f>VLOOKUP(B1933,[3]sheet1!$F$5:$R$3349,13,0)</f>
        <v>计划关井（生产组织影响）：2022-07-17 09:45因生产组织影响(乌一站停产检修)，关井前油套压3.68/20.16Mpa。</v>
      </c>
      <c r="D1933" s="76">
        <f>VLOOKUP(B1933,[3]sheet1!$F$5:$X$3379,19,0)</f>
        <v>43000</v>
      </c>
      <c r="E1933">
        <f>VLOOKUP(B1933,[3]sheet1!$F$5:$H$3351,3,0)</f>
        <v>0.62</v>
      </c>
      <c r="F1933" t="s">
        <v>59</v>
      </c>
    </row>
    <row r="1934" spans="1:12" ht="33.299999999999997">
      <c r="A1934" s="74" t="s">
        <v>1563</v>
      </c>
      <c r="B1934" s="57" t="s">
        <v>1994</v>
      </c>
      <c r="C1934" s="75" t="str">
        <f>VLOOKUP(B1934,[3]sheet1!$F$5:$R$3349,13,0)</f>
        <v>计划关井（生产组织影响）：2022-07-17 13:55因生产组织影响(乌一站停产检修)，关井前油套压3.35/15.08Mpa。</v>
      </c>
      <c r="D1934" s="76">
        <f>VLOOKUP(B1934,[3]sheet1!$F$5:$X$3379,19,0)</f>
        <v>40900</v>
      </c>
      <c r="E1934">
        <f>VLOOKUP(B1934,[3]sheet1!$F$5:$H$3351,3,0)</f>
        <v>0.91</v>
      </c>
      <c r="F1934" t="s">
        <v>59</v>
      </c>
    </row>
    <row r="1935" spans="1:12" ht="33.299999999999997">
      <c r="A1935" s="74" t="s">
        <v>1563</v>
      </c>
      <c r="B1935" s="57" t="s">
        <v>1995</v>
      </c>
      <c r="C1935" s="75" t="str">
        <f>VLOOKUP(B1935,[3]sheet1!$F$5:$R$3349,13,0)</f>
        <v>计划关井（关井轮休）：2022-02-21 14:25因关井轮休(作业区通知限产)，关井前油套压3.52/7.31Mpa。</v>
      </c>
      <c r="D1935" s="76">
        <f>VLOOKUP(B1935,[3]sheet1!$F$5:$X$3379,19,0)</f>
        <v>40897</v>
      </c>
      <c r="E1935">
        <f>VLOOKUP(B1935,[3]sheet1!$F$5:$H$3351,3,0)</f>
        <v>0.1</v>
      </c>
      <c r="F1935" s="77" t="s">
        <v>53</v>
      </c>
    </row>
    <row r="1936" spans="1:12" ht="44.4">
      <c r="A1936" s="74" t="s">
        <v>1563</v>
      </c>
      <c r="B1936" s="57" t="s">
        <v>1996</v>
      </c>
      <c r="C1936" s="75" t="str">
        <f>VLOOKUP(B1936,[3]sheet1!$F$5:$R$3349,13,0)</f>
        <v>计划关井（生产组织影响）：2021-07-22 11:00因生产组织影响(因下游压力高关井)，关井前油套压3.65/14.66Mpa。</v>
      </c>
      <c r="D1936" s="76">
        <f>VLOOKUP(B1936,[3]sheet1!$F$5:$X$3379,19,0)</f>
        <v>44091</v>
      </c>
      <c r="E1936">
        <f>VLOOKUP(B1936,[3]sheet1!$F$5:$H$3351,3,0)</f>
        <v>9.3000000000000007</v>
      </c>
      <c r="F1936" t="s">
        <v>59</v>
      </c>
      <c r="J1936" t="s">
        <v>77</v>
      </c>
      <c r="L1936" t="s">
        <v>47</v>
      </c>
    </row>
    <row r="1937" spans="1:12" ht="33.299999999999997">
      <c r="A1937" s="74" t="s">
        <v>1563</v>
      </c>
      <c r="B1937" s="57" t="s">
        <v>1997</v>
      </c>
      <c r="C1937" s="75" t="str">
        <f>VLOOKUP(B1937,[3]sheet1!$F$5:$R$3349,13,0)</f>
        <v>计划关井（生产组织影响）：2022-07-17 10:00因生产组织影响(乌一站停产检修)，关井前油套压3.27/3.51Mpa。</v>
      </c>
      <c r="D1937" s="76">
        <f>VLOOKUP(B1937,[3]sheet1!$F$5:$X$3379,19,0)</f>
        <v>39993</v>
      </c>
      <c r="E1937">
        <f>VLOOKUP(B1937,[3]sheet1!$F$5:$H$3351,3,0)</f>
        <v>0</v>
      </c>
      <c r="F1937" s="2" t="s">
        <v>56</v>
      </c>
      <c r="J1937" t="s">
        <v>159</v>
      </c>
    </row>
    <row r="1938" spans="1:12" ht="33.299999999999997">
      <c r="A1938" s="74" t="s">
        <v>1563</v>
      </c>
      <c r="B1938" s="57" t="s">
        <v>1998</v>
      </c>
      <c r="C1938" s="75" t="str">
        <f>VLOOKUP(B1938,[3]sheet1!$F$5:$R$3349,13,0)</f>
        <v>(无节流器生产）计划关井（关井轮休）：2020-07-06因关井轮休,关井前油套压3.12/5.86Mpa</v>
      </c>
      <c r="D1938" s="76">
        <f>VLOOKUP(B1938,[3]sheet1!$F$5:$X$3379,19,0)</f>
        <v>39627</v>
      </c>
      <c r="E1938">
        <f>VLOOKUP(B1938,[3]sheet1!$F$5:$H$3351,3,0)</f>
        <v>0.09</v>
      </c>
      <c r="F1938" s="2" t="s">
        <v>56</v>
      </c>
      <c r="J1938" t="s">
        <v>53</v>
      </c>
    </row>
    <row r="1939" spans="1:12" ht="33.299999999999997">
      <c r="A1939" s="74" t="s">
        <v>1563</v>
      </c>
      <c r="B1939" s="57" t="s">
        <v>1999</v>
      </c>
      <c r="C1939" s="75" t="str">
        <f>VLOOKUP(B1939,[3]sheet1!$F$5:$R$3349,13,0)</f>
        <v>计划关井（生产组织影响）：2020-11-15因生产组织影响,关井前油套压2.99/16.71Mpa</v>
      </c>
      <c r="D1939" s="76">
        <f>VLOOKUP(B1939,[3]sheet1!$F$5:$X$3379,19,0)</f>
        <v>40757</v>
      </c>
      <c r="E1939">
        <f>VLOOKUP(B1939,[3]sheet1!$F$5:$H$3351,3,0)</f>
        <v>1.2</v>
      </c>
      <c r="F1939" s="2" t="s">
        <v>59</v>
      </c>
      <c r="J1939" t="s">
        <v>77</v>
      </c>
      <c r="L1939" t="s">
        <v>47</v>
      </c>
    </row>
    <row r="1940" spans="1:12" ht="33.299999999999997">
      <c r="A1940" s="74" t="s">
        <v>1563</v>
      </c>
      <c r="B1940" s="57" t="s">
        <v>2000</v>
      </c>
      <c r="C1940" s="75" t="str">
        <f>VLOOKUP(B1940,[3]sheet1!$F$5:$R$3349,13,0)</f>
        <v>计划关井（生产组织影响）：2022-07-17 11:00因生产组织影响(乌一站停产检修)，关井前油套压3.56/13.32Mpa。</v>
      </c>
      <c r="D1940" s="76">
        <f>VLOOKUP(B1940,[3]sheet1!$F$5:$X$3379,19,0)</f>
        <v>40757</v>
      </c>
      <c r="E1940">
        <f>VLOOKUP(B1940,[3]sheet1!$F$5:$H$3351,3,0)</f>
        <v>0.15</v>
      </c>
      <c r="F1940" s="77" t="s">
        <v>53</v>
      </c>
    </row>
    <row r="1941" spans="1:12" ht="33.299999999999997">
      <c r="A1941" s="74" t="s">
        <v>1563</v>
      </c>
      <c r="B1941" s="57" t="s">
        <v>2001</v>
      </c>
      <c r="C1941" s="75" t="str">
        <f>VLOOKUP(B1941,[3]sheet1!$F$5:$R$3349,13,0)</f>
        <v>计划关井（生产组织影响）：2022-07-17 11:10因生产组织影响(乌一站停产检修)，关井前油套压3.52/17.41Mpa。</v>
      </c>
      <c r="D1941" s="76">
        <f>VLOOKUP(B1941,[3]sheet1!$F$5:$X$3379,19,0)</f>
        <v>40757</v>
      </c>
      <c r="E1941">
        <f>VLOOKUP(B1941,[3]sheet1!$F$5:$H$3351,3,0)</f>
        <v>0</v>
      </c>
      <c r="F1941" s="2" t="s">
        <v>56</v>
      </c>
    </row>
    <row r="1942" spans="1:12" ht="44.4">
      <c r="A1942" s="74" t="s">
        <v>1563</v>
      </c>
      <c r="B1942" s="57" t="s">
        <v>2002</v>
      </c>
      <c r="C1942" s="75" t="str">
        <f>VLOOKUP(B1942,[3]sheet1!$F$5:$R$3349,13,0)</f>
        <v>(低产低效井)计划关井（生产组织影响）：2022-07-17 11:20因生产组织影响(乌一站停产检修)，关井前油套压3.45/6.7Mpa。</v>
      </c>
      <c r="D1942" s="76">
        <f>VLOOKUP(B1942,[3]sheet1!$F$5:$X$3379,19,0)</f>
        <v>40757</v>
      </c>
      <c r="E1942">
        <f>VLOOKUP(B1942,[3]sheet1!$F$5:$H$3351,3,0)</f>
        <v>0.27</v>
      </c>
      <c r="F1942" t="s">
        <v>50</v>
      </c>
    </row>
    <row r="1943" spans="1:12" ht="33.299999999999997">
      <c r="A1943" s="74" t="s">
        <v>1563</v>
      </c>
      <c r="B1943" s="57" t="s">
        <v>2003</v>
      </c>
      <c r="C1943" s="75" t="str">
        <f>VLOOKUP(B1943,[3]sheet1!$F$5:$R$3349,13,0)</f>
        <v>计划关井（生产组织影响）：2022-07-17 11:30因生产组织影响(乌一站停产检修)，关井前油套压3.25/6.5Mpa。</v>
      </c>
      <c r="D1943" s="76">
        <f>VLOOKUP(B1943,[3]sheet1!$F$5:$X$3379,19,0)</f>
        <v>40757</v>
      </c>
      <c r="E1943">
        <f>VLOOKUP(B1943,[3]sheet1!$F$5:$H$3351,3,0)</f>
        <v>0.01</v>
      </c>
      <c r="F1943" t="s">
        <v>53</v>
      </c>
    </row>
    <row r="1944" spans="1:12" ht="33.299999999999997">
      <c r="A1944" s="74" t="s">
        <v>1563</v>
      </c>
      <c r="B1944" s="57" t="s">
        <v>2004</v>
      </c>
      <c r="C1944" s="75" t="str">
        <f>VLOOKUP(B1944,[3]sheet1!$F$5:$R$3349,13,0)</f>
        <v>计划关井（生产组织影响）：2022-07-17 10:20因生产组织影响(乌一站停产检修)，关井前油套压2.69/3.01Mpa。</v>
      </c>
      <c r="D1944" s="76">
        <f>VLOOKUP(B1944,[3]sheet1!$F$5:$X$3379,19,0)</f>
        <v>40860</v>
      </c>
      <c r="E1944">
        <f>VLOOKUP(B1944,[3]sheet1!$F$5:$H$3351,3,0)</f>
        <v>0</v>
      </c>
      <c r="F1944" s="2" t="s">
        <v>56</v>
      </c>
      <c r="J1944" t="s">
        <v>159</v>
      </c>
    </row>
    <row r="1945" spans="1:12" ht="33.299999999999997">
      <c r="A1945" s="74" t="s">
        <v>1563</v>
      </c>
      <c r="B1945" s="57" t="s">
        <v>2005</v>
      </c>
      <c r="C1945" s="75" t="str">
        <f>VLOOKUP(B1945,[3]sheet1!$F$5:$R$3349,13,0)</f>
        <v>计划关井（生产组织影响）：2022-07-17 12:48因生产组织影响(乌一站停产检修)，关井前油套压2.73/22.38Mpa。</v>
      </c>
      <c r="D1945" s="76">
        <f>VLOOKUP(B1945,[3]sheet1!$F$5:$X$3379,19,0)</f>
        <v>40523</v>
      </c>
      <c r="E1945">
        <f>VLOOKUP(B1945,[3]sheet1!$F$5:$H$3351,3,0)</f>
        <v>0.1</v>
      </c>
      <c r="F1945" s="77" t="s">
        <v>53</v>
      </c>
    </row>
    <row r="1946" spans="1:12" ht="33.299999999999997">
      <c r="A1946" s="74" t="s">
        <v>1563</v>
      </c>
      <c r="B1946" s="57" t="s">
        <v>2006</v>
      </c>
      <c r="C1946" s="75" t="str">
        <f>VLOOKUP(B1946,[3]sheet1!$F$5:$R$3349,13,0)</f>
        <v>计划关井（生产组织影响）：2022-07-17 12:30因生产组织影响(乌一站停产检修)，关井前油套压2.81/10.9Mpa。</v>
      </c>
      <c r="D1946" s="76">
        <f>VLOOKUP(B1946,[3]sheet1!$F$5:$X$3379,19,0)</f>
        <v>43388</v>
      </c>
      <c r="E1946">
        <f>VLOOKUP(B1946,[3]sheet1!$F$5:$H$3351,3,0)</f>
        <v>0.68</v>
      </c>
      <c r="F1946" t="s">
        <v>59</v>
      </c>
    </row>
    <row r="1947" spans="1:12" ht="33.299999999999997">
      <c r="A1947" s="74" t="s">
        <v>1563</v>
      </c>
      <c r="B1947" s="57" t="s">
        <v>2007</v>
      </c>
      <c r="C1947" s="75" t="str">
        <f>VLOOKUP(B1947,[3]sheet1!$F$5:$R$3349,13,0)</f>
        <v>(除垢挖潜)计划关井（关井轮休）：2022-06-23 09:30因关井轮休(高产井轮休)，关井前油套压3.10/19.20Mpa。</v>
      </c>
      <c r="D1947" s="76">
        <f>VLOOKUP(B1947,[3]sheet1!$F$5:$X$3379,19,0)</f>
        <v>43471</v>
      </c>
      <c r="E1947">
        <f>VLOOKUP(B1947,[3]sheet1!$F$5:$H$3351,3,0)</f>
        <v>0.6</v>
      </c>
      <c r="F1947" t="s">
        <v>59</v>
      </c>
      <c r="L1947" t="s">
        <v>47</v>
      </c>
    </row>
    <row r="1948" spans="1:12" ht="33.299999999999997">
      <c r="A1948" s="74" t="s">
        <v>1563</v>
      </c>
      <c r="B1948" s="57" t="s">
        <v>2008</v>
      </c>
      <c r="C1948" s="75" t="str">
        <f>VLOOKUP(B1948,[3]sheet1!$F$5:$R$3349,13,0)</f>
        <v>计划关井（生产组织影响）：2022-07-17 13:00因生产组织影响(乌一站停产检修)，关井前油套压2.74/5.61Mpa。</v>
      </c>
      <c r="D1948" s="76">
        <f>VLOOKUP(B1948,[3]sheet1!$F$5:$X$3379,19,0)</f>
        <v>43467</v>
      </c>
      <c r="E1948">
        <f>VLOOKUP(B1948,[3]sheet1!$F$5:$H$3351,3,0)</f>
        <v>0.98</v>
      </c>
      <c r="F1948" t="s">
        <v>59</v>
      </c>
    </row>
    <row r="1949" spans="1:12" ht="44.4">
      <c r="A1949" s="74" t="s">
        <v>1563</v>
      </c>
      <c r="B1949" s="57" t="s">
        <v>2009</v>
      </c>
      <c r="C1949" s="75" t="str">
        <f>VLOOKUP(B1949,[3]sheet1!$F$5:$R$3349,13,0)</f>
        <v>(除垢挖潜)计划关井（生产组织影响）：2022-04-26 09:00因生产组织影响(下游压力高)，关井前油套压3.59/19.9Mpa。</v>
      </c>
      <c r="D1949" s="76">
        <f>VLOOKUP(B1949,[3]sheet1!$F$5:$X$3379,19,0)</f>
        <v>43467</v>
      </c>
      <c r="E1949">
        <f>VLOOKUP(B1949,[3]sheet1!$F$5:$H$3351,3,0)</f>
        <v>0.8</v>
      </c>
      <c r="F1949" t="s">
        <v>59</v>
      </c>
      <c r="L1949" t="s">
        <v>47</v>
      </c>
    </row>
    <row r="1950" spans="1:12" ht="33.299999999999997">
      <c r="A1950" s="74" t="s">
        <v>1563</v>
      </c>
      <c r="B1950" s="57" t="s">
        <v>2010</v>
      </c>
      <c r="C1950" s="75" t="str">
        <f>VLOOKUP(B1950,[3]sheet1!$F$5:$R$3349,13,0)</f>
        <v>计划关井（生产组织影响）：2020-08-21因生产组织影响,关井前油套压3.17/2.57Mpa</v>
      </c>
      <c r="D1950" s="76">
        <f>VLOOKUP(B1950,[3]sheet1!$F$5:$X$3379,19,0)</f>
        <v>41975</v>
      </c>
      <c r="E1950">
        <f>VLOOKUP(B1950,[3]sheet1!$F$5:$H$3351,3,0)</f>
        <v>0.25</v>
      </c>
      <c r="F1950" s="2" t="s">
        <v>56</v>
      </c>
      <c r="J1950" t="s">
        <v>77</v>
      </c>
    </row>
    <row r="1951" spans="1:12" ht="44.4">
      <c r="A1951" s="74" t="s">
        <v>1563</v>
      </c>
      <c r="B1951" s="57" t="s">
        <v>2011</v>
      </c>
      <c r="C1951" s="75" t="str">
        <f>VLOOKUP(B1951,[3]sheet1!$F$5:$R$3349,13,0)</f>
        <v>(低产低效井)计划关井（生产组织影响）：2022-07-17 11:20因生产组织影响(乌一站停产检修)，关井前油套压2.9/4.12Mpa。</v>
      </c>
      <c r="D1951" s="76">
        <f>VLOOKUP(B1951,[3]sheet1!$F$5:$X$3379,19,0)</f>
        <v>40873</v>
      </c>
      <c r="E1951">
        <f>VLOOKUP(B1951,[3]sheet1!$F$5:$H$3351,3,0)</f>
        <v>0.3</v>
      </c>
      <c r="F1951" t="s">
        <v>59</v>
      </c>
    </row>
    <row r="1952" spans="1:12" ht="44.4">
      <c r="A1952" s="74" t="s">
        <v>1563</v>
      </c>
      <c r="B1952" s="57" t="s">
        <v>2012</v>
      </c>
      <c r="C1952" s="75" t="str">
        <f>VLOOKUP(B1952,[3]sheet1!$F$5:$R$3349,13,0)</f>
        <v>(低产低效井)计划关井（生产组织影响）：2022-07-17 11:22因生产组织影响(乌一站停产检修)，关井前油套压2.9/13.24Mpa。</v>
      </c>
      <c r="D1952" s="76">
        <f>VLOOKUP(B1952,[3]sheet1!$F$5:$X$3379,19,0)</f>
        <v>40869</v>
      </c>
      <c r="E1952">
        <f>VLOOKUP(B1952,[3]sheet1!$F$5:$H$3351,3,0)</f>
        <v>0.03</v>
      </c>
      <c r="F1952" t="s">
        <v>53</v>
      </c>
    </row>
    <row r="1953" spans="1:12" ht="33.299999999999997">
      <c r="A1953" s="74" t="s">
        <v>1563</v>
      </c>
      <c r="B1953" s="57" t="s">
        <v>2013</v>
      </c>
      <c r="C1953" s="75" t="str">
        <f>VLOOKUP(B1953,[3]sheet1!$F$5:$R$3349,13,0)</f>
        <v>计划关井（生产组织影响）：2022-07-17 10:50因生产组织影响(乌一站停产检修)，关井前油套压3.28/15.25Mpa。</v>
      </c>
      <c r="D1953" s="76">
        <f>VLOOKUP(B1953,[3]sheet1!$F$5:$X$3379,19,0)</f>
        <v>43065</v>
      </c>
      <c r="E1953">
        <f>VLOOKUP(B1953,[3]sheet1!$F$5:$H$3351,3,0)</f>
        <v>0.38</v>
      </c>
      <c r="F1953" t="s">
        <v>59</v>
      </c>
    </row>
    <row r="1954" spans="1:12" ht="33.299999999999997">
      <c r="A1954" s="74" t="s">
        <v>1563</v>
      </c>
      <c r="B1954" s="57" t="s">
        <v>2014</v>
      </c>
      <c r="C1954" s="75" t="str">
        <f>VLOOKUP(B1954,[3]sheet1!$F$5:$R$3349,13,0)</f>
        <v>计划关井（生产组织影响）：2022-07-17 10:52因生产组织影响(乌一站停产检修)，关井前油套压3.3/18.31Mpa。</v>
      </c>
      <c r="D1954" s="76">
        <f>VLOOKUP(B1954,[3]sheet1!$F$5:$X$3379,19,0)</f>
        <v>43072</v>
      </c>
      <c r="E1954">
        <f>VLOOKUP(B1954,[3]sheet1!$F$5:$H$3351,3,0)</f>
        <v>0.02</v>
      </c>
      <c r="F1954" t="s">
        <v>53</v>
      </c>
    </row>
    <row r="1955" spans="1:12" ht="33.299999999999997">
      <c r="A1955" s="74" t="s">
        <v>1563</v>
      </c>
      <c r="B1955" s="57" t="s">
        <v>2015</v>
      </c>
      <c r="C1955" s="75" t="str">
        <f>VLOOKUP(B1955,[3]sheet1!$F$5:$R$3349,13,0)</f>
        <v>计划关井（关井轮休）：2022-02-21 14:12因关井轮休(作业区通知限产)，关井前油套压3.53/22.41Mpa。</v>
      </c>
      <c r="D1955" s="76">
        <f>VLOOKUP(B1955,[3]sheet1!$F$5:$X$3379,19,0)</f>
        <v>43387</v>
      </c>
      <c r="E1955">
        <f>VLOOKUP(B1955,[3]sheet1!$F$5:$H$3351,3,0)</f>
        <v>0.78</v>
      </c>
      <c r="F1955" t="s">
        <v>59</v>
      </c>
    </row>
    <row r="1956" spans="1:12" ht="33.299999999999997">
      <c r="A1956" s="74" t="s">
        <v>1563</v>
      </c>
      <c r="B1956" s="57" t="s">
        <v>2016</v>
      </c>
      <c r="C1956" s="75" t="str">
        <f>VLOOKUP(B1956,[3]sheet1!$F$5:$R$3349,13,0)</f>
        <v>计划关井（关井轮休）：2022-02-21 14:15因关井轮休(作业区通知限产)，关井前油套压3.49/17.38Mpa。</v>
      </c>
      <c r="D1956" s="76">
        <f>VLOOKUP(B1956,[3]sheet1!$F$5:$X$3379,19,0)</f>
        <v>43387</v>
      </c>
      <c r="E1956">
        <f>VLOOKUP(B1956,[3]sheet1!$F$5:$H$3351,3,0)</f>
        <v>3</v>
      </c>
      <c r="F1956" t="s">
        <v>59</v>
      </c>
      <c r="L1956" t="s">
        <v>47</v>
      </c>
    </row>
    <row r="1957" spans="1:12" ht="33.299999999999997">
      <c r="A1957" s="74" t="s">
        <v>1563</v>
      </c>
      <c r="B1957" s="57" t="s">
        <v>2017</v>
      </c>
      <c r="C1957" s="75" t="str">
        <f>VLOOKUP(B1957,[3]sheet1!$F$5:$R$3349,13,0)</f>
        <v>计划关井（关井轮休）：2022-06-11 13:10因关井轮休(高产井轮休)，关井前油套压3.66/14.79Mpa。</v>
      </c>
      <c r="D1957" s="76">
        <f>VLOOKUP(B1957,[3]sheet1!$F$5:$X$3379,19,0)</f>
        <v>43071</v>
      </c>
      <c r="E1957">
        <f>VLOOKUP(B1957,[3]sheet1!$F$5:$H$3351,3,0)</f>
        <v>1.6</v>
      </c>
      <c r="F1957" t="s">
        <v>59</v>
      </c>
      <c r="L1957" t="s">
        <v>47</v>
      </c>
    </row>
    <row r="1958" spans="1:12" ht="22.2">
      <c r="A1958" s="74" t="s">
        <v>1563</v>
      </c>
      <c r="B1958" s="57" t="s">
        <v>2018</v>
      </c>
      <c r="C1958" s="75" t="str">
        <f>VLOOKUP(B1958,[3]sheet1!$F$5:$R$3349,13,0)</f>
        <v>计划关井（关井轮休）：2020-07-06因关井轮休,关井前油套压3.15/3.88Mpa</v>
      </c>
      <c r="D1958" s="76">
        <f>VLOOKUP(B1958,[3]sheet1!$F$5:$X$3379,19,0)</f>
        <v>39633</v>
      </c>
      <c r="E1958">
        <f>VLOOKUP(B1958,[3]sheet1!$F$5:$H$3351,3,0)</f>
        <v>0</v>
      </c>
      <c r="F1958" s="2" t="s">
        <v>56</v>
      </c>
      <c r="J1958" t="s">
        <v>53</v>
      </c>
    </row>
    <row r="1959" spans="1:12" ht="33.299999999999997">
      <c r="A1959" s="74" t="s">
        <v>1563</v>
      </c>
      <c r="B1959" s="57" t="s">
        <v>2019</v>
      </c>
      <c r="C1959" s="75" t="str">
        <f>VLOOKUP(B1959,[3]sheet1!$F$5:$R$3349,13,0)</f>
        <v>(低产低效井；侧钻施工)
计划关井（关井轮休）：2018-07-24因关井轮休,关井前油套压3.04/17.4Mpa</v>
      </c>
      <c r="D1959" s="76">
        <f>VLOOKUP(B1959,[3]sheet1!$F$5:$X$3379,19,0)</f>
        <v>39946</v>
      </c>
      <c r="E1959">
        <f>VLOOKUP(B1959,[3]sheet1!$F$5:$H$3351,3,0)</f>
        <v>0</v>
      </c>
      <c r="F1959" s="2" t="s">
        <v>56</v>
      </c>
      <c r="J1959" t="s">
        <v>225</v>
      </c>
    </row>
    <row r="1960" spans="1:12" ht="33.299999999999997">
      <c r="A1960" s="74" t="s">
        <v>1563</v>
      </c>
      <c r="B1960" s="57" t="s">
        <v>2020</v>
      </c>
      <c r="C1960" s="75" t="str">
        <f>VLOOKUP(B1960,[3]sheet1!$F$5:$R$3349,13,0)</f>
        <v>计划关井（关井轮休）：2022-06-12 10:40因关井轮休(高产井轮休)，关井前油套压4.09/23.38Mpa。</v>
      </c>
      <c r="D1960" s="76">
        <f>VLOOKUP(B1960,[3]sheet1!$F$5:$X$3379,19,0)</f>
        <v>44184</v>
      </c>
      <c r="E1960">
        <f>VLOOKUP(B1960,[3]sheet1!$F$5:$H$3351,3,0)</f>
        <v>1.35</v>
      </c>
      <c r="F1960" t="s">
        <v>59</v>
      </c>
      <c r="L1960" t="s">
        <v>47</v>
      </c>
    </row>
    <row r="1961" spans="1:12" ht="33.299999999999997">
      <c r="A1961" s="74" t="s">
        <v>1563</v>
      </c>
      <c r="B1961" s="57" t="s">
        <v>2021</v>
      </c>
      <c r="C1961" s="75" t="str">
        <f>VLOOKUP(B1961,[3]sheet1!$F$5:$R$3349,13,0)</f>
        <v>计划关井（生产组织影响）：2022-07-17 09:30因生产组织影响(乌一站停产检修)，关井前油套压3.44/17.03Mpa。</v>
      </c>
      <c r="D1961" s="76">
        <f>VLOOKUP(B1961,[3]sheet1!$F$5:$X$3379,19,0)</f>
        <v>44184</v>
      </c>
      <c r="E1961">
        <f>VLOOKUP(B1961,[3]sheet1!$F$5:$H$3351,3,0)</f>
        <v>2.04</v>
      </c>
      <c r="F1961" t="s">
        <v>59</v>
      </c>
      <c r="L1961" t="s">
        <v>47</v>
      </c>
    </row>
    <row r="1962" spans="1:12" ht="33.299999999999997">
      <c r="A1962" s="74" t="s">
        <v>1563</v>
      </c>
      <c r="B1962" s="57" t="s">
        <v>2022</v>
      </c>
      <c r="C1962" s="75" t="str">
        <f>VLOOKUP(B1962,[3]sheet1!$F$5:$R$3349,13,0)</f>
        <v>计划关井（生产组织影响）：2022-04-26 09:20因生产组织影响(下游压力高)，关井前油套压3.95/17.85Mpa。</v>
      </c>
      <c r="D1962" s="76">
        <f>VLOOKUP(B1962,[3]sheet1!$F$5:$X$3379,19,0)</f>
        <v>43451</v>
      </c>
      <c r="E1962">
        <f>VLOOKUP(B1962,[3]sheet1!$F$5:$H$3351,3,0)</f>
        <v>0.8</v>
      </c>
      <c r="F1962" t="s">
        <v>59</v>
      </c>
      <c r="L1962" t="s">
        <v>47</v>
      </c>
    </row>
    <row r="1963" spans="1:12" ht="33.299999999999997">
      <c r="A1963" s="74" t="s">
        <v>1563</v>
      </c>
      <c r="B1963" s="57" t="s">
        <v>2023</v>
      </c>
      <c r="C1963" s="75" t="str">
        <f>VLOOKUP(B1963,[3]sheet1!$F$5:$R$3349,13,0)</f>
        <v>计划关井（生产组织影响）：2022-04-27 15:00因生产组织影响(下游压力高)，关井前油套压3.96/17.32Mpa。</v>
      </c>
      <c r="D1963" s="76">
        <f>VLOOKUP(B1963,[3]sheet1!$F$5:$X$3379,19,0)</f>
        <v>43451</v>
      </c>
      <c r="E1963">
        <f>VLOOKUP(B1963,[3]sheet1!$F$5:$H$3351,3,0)</f>
        <v>0.8</v>
      </c>
      <c r="F1963" t="s">
        <v>59</v>
      </c>
      <c r="L1963" t="s">
        <v>47</v>
      </c>
    </row>
    <row r="1964" spans="1:12" ht="33.299999999999997">
      <c r="A1964" s="74" t="s">
        <v>1563</v>
      </c>
      <c r="B1964" s="57" t="s">
        <v>2024</v>
      </c>
      <c r="C1964" s="75" t="str">
        <f>VLOOKUP(B1964,[3]sheet1!$F$5:$R$3349,13,0)</f>
        <v>计划关井（生产组织影响）：2022-04-26 09:23因生产组织影响(下游压力高)，关井前油套压3.95/10.3Mpa。</v>
      </c>
      <c r="D1964" s="76">
        <f>VLOOKUP(B1964,[3]sheet1!$F$5:$X$3379,19,0)</f>
        <v>43646</v>
      </c>
      <c r="E1964">
        <f>VLOOKUP(B1964,[3]sheet1!$F$5:$H$3351,3,0)</f>
        <v>1</v>
      </c>
      <c r="F1964" t="s">
        <v>59</v>
      </c>
      <c r="L1964" t="s">
        <v>47</v>
      </c>
    </row>
    <row r="1965" spans="1:12" ht="33.299999999999997">
      <c r="A1965" s="74" t="s">
        <v>1563</v>
      </c>
      <c r="B1965" s="57" t="s">
        <v>2025</v>
      </c>
      <c r="C1965" s="75" t="str">
        <f>VLOOKUP(B1965,[3]sheet1!$F$5:$R$3349,13,0)</f>
        <v>计划关井（生产组织影响）：2022-07-17 11:00因生产组织影响(乌一站停产检修)，关井前油套压2.97/15.7Mpa。</v>
      </c>
      <c r="D1965" s="76">
        <f>VLOOKUP(B1965,[3]sheet1!$F$5:$X$3379,19,0)</f>
        <v>43255</v>
      </c>
      <c r="E1965">
        <f>VLOOKUP(B1965,[3]sheet1!$F$5:$H$3351,3,0)</f>
        <v>0.41</v>
      </c>
      <c r="F1965" t="s">
        <v>59</v>
      </c>
    </row>
    <row r="1966" spans="1:12" ht="33.299999999999997">
      <c r="A1966" s="74" t="s">
        <v>1563</v>
      </c>
      <c r="B1966" s="57" t="s">
        <v>2026</v>
      </c>
      <c r="C1966" s="75" t="str">
        <f>VLOOKUP(B1966,[3]sheet1!$F$5:$R$3349,13,0)</f>
        <v>计划关井（关井轮休）：2022-07-12 14:20因关井轮休(调峰井压力恢复)，关井前油套压3.70/14.70Mpa。</v>
      </c>
      <c r="D1966" s="76">
        <f>VLOOKUP(B1966,[3]sheet1!$F$5:$X$3379,19,0)</f>
        <v>43255</v>
      </c>
      <c r="E1966">
        <f>VLOOKUP(B1966,[3]sheet1!$F$5:$H$3351,3,0)</f>
        <v>1.45</v>
      </c>
      <c r="F1966" t="s">
        <v>59</v>
      </c>
      <c r="L1966" t="s">
        <v>47</v>
      </c>
    </row>
    <row r="1967" spans="1:12" ht="33.299999999999997">
      <c r="A1967" s="74" t="s">
        <v>1563</v>
      </c>
      <c r="B1967" s="57" t="s">
        <v>2027</v>
      </c>
      <c r="C1967" s="75" t="str">
        <f>VLOOKUP(B1967,[3]sheet1!$F$5:$R$3349,13,0)</f>
        <v>计划关井（生产组织影响）：2022-07-17 12:00因生产组织影响(乌一站停产检修)，关井前油套压3.68/10.81Mpa。</v>
      </c>
      <c r="D1967" s="76">
        <f>VLOOKUP(B1967,[3]sheet1!$F$5:$X$3379,19,0)</f>
        <v>43646</v>
      </c>
      <c r="E1967">
        <f>VLOOKUP(B1967,[3]sheet1!$F$5:$H$3351,3,0)</f>
        <v>0.4</v>
      </c>
      <c r="F1967" t="s">
        <v>59</v>
      </c>
    </row>
    <row r="1968" spans="1:12" ht="33.299999999999997">
      <c r="A1968" s="74" t="s">
        <v>1563</v>
      </c>
      <c r="B1968" s="57" t="s">
        <v>2028</v>
      </c>
      <c r="C1968" s="75" t="str">
        <f>VLOOKUP(B1968,[3]sheet1!$F$5:$R$3349,13,0)</f>
        <v>计划关井（生产组织影响）：2022-07-17 12:20因生产组织影响(乌一站停产检修)，关井前油套压3.45/4.22Mpa。</v>
      </c>
      <c r="D1968" s="76">
        <f>VLOOKUP(B1968,[3]sheet1!$F$5:$X$3379,19,0)</f>
        <v>41179</v>
      </c>
      <c r="E1968">
        <f>VLOOKUP(B1968,[3]sheet1!$F$5:$H$3351,3,0)</f>
        <v>0.52</v>
      </c>
      <c r="F1968" t="s">
        <v>59</v>
      </c>
    </row>
    <row r="1969" spans="1:12" ht="33.299999999999997">
      <c r="A1969" s="74" t="s">
        <v>1563</v>
      </c>
      <c r="B1969" s="57" t="s">
        <v>2029</v>
      </c>
      <c r="C1969" s="75" t="str">
        <f>VLOOKUP(B1969,[3]sheet1!$F$5:$R$3349,13,0)</f>
        <v>计划关井（生产组织影响）：2022-07-17 12:30因生产组织影响(乌一站停产检修)，关井前油套压3.27/16.05Mpa。</v>
      </c>
      <c r="D1969" s="76">
        <f>VLOOKUP(B1969,[3]sheet1!$F$5:$X$3379,19,0)</f>
        <v>43328</v>
      </c>
      <c r="E1969">
        <f>VLOOKUP(B1969,[3]sheet1!$F$5:$H$3351,3,0)</f>
        <v>0.68</v>
      </c>
      <c r="F1969" t="s">
        <v>59</v>
      </c>
    </row>
    <row r="1970" spans="1:12" ht="33.299999999999997">
      <c r="A1970" s="74" t="s">
        <v>1563</v>
      </c>
      <c r="B1970" s="57" t="s">
        <v>2030</v>
      </c>
      <c r="C1970" s="75" t="str">
        <f>VLOOKUP(B1970,[3]sheet1!$F$5:$R$3349,13,0)</f>
        <v>计划关井（生产组织影响）：2022-04-26 09:40因生产组织影响(下游压力高)，关井前油套压4.01/13.27Mpa。</v>
      </c>
      <c r="D1970" s="76">
        <f>VLOOKUP(B1970,[3]sheet1!$F$5:$X$3379,19,0)</f>
        <v>43328</v>
      </c>
      <c r="E1970">
        <f>VLOOKUP(B1970,[3]sheet1!$F$5:$H$3351,3,0)</f>
        <v>0.7</v>
      </c>
      <c r="F1970" t="s">
        <v>59</v>
      </c>
      <c r="L1970" t="s">
        <v>47</v>
      </c>
    </row>
    <row r="1971" spans="1:12" ht="33.299999999999997">
      <c r="A1971" s="74" t="s">
        <v>1563</v>
      </c>
      <c r="B1971" s="57" t="s">
        <v>2031</v>
      </c>
      <c r="C1971" s="75" t="str">
        <f>VLOOKUP(B1971,[3]sheet1!$F$5:$R$3349,13,0)</f>
        <v>计划关井（关井轮休）：2022-06-09 11:10因关井轮休(高产井轮休)，关井前油套压3.92/3.96Mpa。</v>
      </c>
      <c r="D1971" s="76">
        <f>VLOOKUP(B1971,[3]sheet1!$F$5:$X$3379,19,0)</f>
        <v>42297</v>
      </c>
      <c r="E1971">
        <f>VLOOKUP(B1971,[3]sheet1!$F$5:$H$3351,3,0)</f>
        <v>0.8</v>
      </c>
      <c r="F1971" t="s">
        <v>59</v>
      </c>
      <c r="L1971" t="s">
        <v>47</v>
      </c>
    </row>
    <row r="1972" spans="1:12" ht="33.299999999999997">
      <c r="A1972" s="74" t="s">
        <v>1563</v>
      </c>
      <c r="B1972" s="57" t="s">
        <v>2032</v>
      </c>
      <c r="C1972" s="75" t="str">
        <f>VLOOKUP(B1972,[3]sheet1!$F$5:$R$3349,13,0)</f>
        <v>计划关井（生产组织影响）：2022-07-17 12:40因生产组织影响(乌一站停产检修)，关井前油套压2.86/14.33Mpa。</v>
      </c>
      <c r="D1972" s="76">
        <f>VLOOKUP(B1972,[3]sheet1!$F$5:$X$3379,19,0)</f>
        <v>42708</v>
      </c>
      <c r="E1972">
        <f>VLOOKUP(B1972,[3]sheet1!$F$5:$H$3351,3,0)</f>
        <v>0.86</v>
      </c>
      <c r="F1972" t="s">
        <v>59</v>
      </c>
    </row>
    <row r="1973" spans="1:12" ht="33.299999999999997">
      <c r="A1973" s="74" t="s">
        <v>1563</v>
      </c>
      <c r="B1973" s="57" t="s">
        <v>2033</v>
      </c>
      <c r="C1973" s="75" t="str">
        <f>VLOOKUP(B1973,[3]sheet1!$F$5:$R$3349,13,0)</f>
        <v>计划关井（生产组织影响）：2022-07-17 12:45因生产组织影响(乌一站停产检修)，关井前油套压3.09/12.59Mpa。</v>
      </c>
      <c r="D1973" s="76">
        <f>VLOOKUP(B1973,[3]sheet1!$F$5:$X$3379,19,0)</f>
        <v>43465</v>
      </c>
      <c r="E1973">
        <f>VLOOKUP(B1973,[3]sheet1!$F$5:$H$3351,3,0)</f>
        <v>0.42</v>
      </c>
      <c r="F1973" t="s">
        <v>50</v>
      </c>
      <c r="H1973" t="s">
        <v>51</v>
      </c>
    </row>
    <row r="1974" spans="1:12" ht="33.299999999999997">
      <c r="A1974" s="74" t="s">
        <v>1563</v>
      </c>
      <c r="B1974" s="57" t="s">
        <v>2034</v>
      </c>
      <c r="C1974" s="75" t="str">
        <f>VLOOKUP(B1974,[3]sheet1!$F$5:$R$3349,13,0)</f>
        <v>计划关井（生产组织影响）：2022-07-17 12:50因生产组织影响(乌一站停产检修)，关井前油套压3.11/19.79Mpa。</v>
      </c>
      <c r="D1974" s="76">
        <f>VLOOKUP(B1974,[3]sheet1!$F$5:$X$3379,19,0)</f>
        <v>43465</v>
      </c>
      <c r="E1974">
        <f>VLOOKUP(B1974,[3]sheet1!$F$5:$H$3351,3,0)</f>
        <v>0.56999999999999995</v>
      </c>
      <c r="F1974" t="s">
        <v>59</v>
      </c>
    </row>
    <row r="1975" spans="1:12" ht="33.299999999999997">
      <c r="A1975" s="74" t="s">
        <v>1563</v>
      </c>
      <c r="B1975" s="57" t="s">
        <v>2035</v>
      </c>
      <c r="C1975" s="75" t="str">
        <f>VLOOKUP(B1975,[3]sheet1!$F$5:$R$3349,13,0)</f>
        <v>计划关井（生产组织影响）：2022-07-17 13:00因生产组织影响(乌一站停产检修)，关井前油套压3.78/17.08Mpa。</v>
      </c>
      <c r="D1975" s="76">
        <f>VLOOKUP(B1975,[3]sheet1!$F$5:$X$3379,19,0)</f>
        <v>43465</v>
      </c>
      <c r="E1975">
        <f>VLOOKUP(B1975,[3]sheet1!$F$5:$H$3351,3,0)</f>
        <v>0.75</v>
      </c>
      <c r="F1975" t="s">
        <v>59</v>
      </c>
    </row>
    <row r="1976" spans="1:12" ht="44.4">
      <c r="A1976" s="74" t="s">
        <v>1563</v>
      </c>
      <c r="B1976" s="57" t="s">
        <v>2036</v>
      </c>
      <c r="C1976" s="75" t="str">
        <f>VLOOKUP(B1976,[3]sheet1!$F$5:$R$3349,13,0)</f>
        <v>(低产低效井)计划关井（生产组织影响）：2022-07-17 13:10因生产组织影响(乌一站停产检修)，关井前油套压2.67/7.78Mpa。</v>
      </c>
      <c r="D1976" s="76">
        <f>VLOOKUP(B1976,[3]sheet1!$F$5:$X$3379,19,0)</f>
        <v>39632</v>
      </c>
      <c r="E1976">
        <f>VLOOKUP(B1976,[3]sheet1!$F$5:$H$3351,3,0)</f>
        <v>0.12</v>
      </c>
      <c r="F1976" s="77" t="s">
        <v>53</v>
      </c>
    </row>
    <row r="1977" spans="1:12" ht="33.299999999999997">
      <c r="A1977" s="74" t="s">
        <v>1563</v>
      </c>
      <c r="B1977" s="57" t="s">
        <v>2037</v>
      </c>
      <c r="C1977" s="75" t="str">
        <f>VLOOKUP(B1977,[3]sheet1!$F$5:$R$3349,13,0)</f>
        <v>计划关井（生产组织影响）：2022-06-10 18:55因生产组织影响(下游压力高)，关井前油套压3.65/9.07Mpa。</v>
      </c>
      <c r="D1977" s="76">
        <f>VLOOKUP(B1977,[3]sheet1!$F$5:$X$3379,19,0)</f>
        <v>42623</v>
      </c>
      <c r="E1977">
        <f>VLOOKUP(B1977,[3]sheet1!$F$5:$H$3351,3,0)</f>
        <v>0.86</v>
      </c>
      <c r="F1977" t="s">
        <v>59</v>
      </c>
    </row>
    <row r="1978" spans="1:12" ht="33.299999999999997">
      <c r="A1978" s="74" t="s">
        <v>1563</v>
      </c>
      <c r="B1978" s="57" t="s">
        <v>2038</v>
      </c>
      <c r="C1978" s="75" t="str">
        <f>VLOOKUP(B1978,[3]sheet1!$F$5:$R$3349,13,0)</f>
        <v>计划关井（关井轮休）：2022-05-06 10:00因关井轮休(调峰井压力恢复)，关井前油套压3.7/12.9Mpa。</v>
      </c>
      <c r="D1978" s="76">
        <f>VLOOKUP(B1978,[3]sheet1!$F$5:$X$3379,19,0)</f>
        <v>42623</v>
      </c>
      <c r="E1978">
        <f>VLOOKUP(B1978,[3]sheet1!$F$5:$H$3351,3,0)</f>
        <v>3.8</v>
      </c>
      <c r="F1978" t="s">
        <v>59</v>
      </c>
      <c r="L1978" t="s">
        <v>47</v>
      </c>
    </row>
    <row r="1979" spans="1:12" ht="33.299999999999997">
      <c r="A1979" s="74" t="s">
        <v>1563</v>
      </c>
      <c r="B1979" s="57" t="s">
        <v>2039</v>
      </c>
      <c r="C1979" s="75" t="str">
        <f>VLOOKUP(B1979,[3]sheet1!$F$5:$R$3349,13,0)</f>
        <v>计划关井（生产组织影响）：2022-06-10 15:10因生产组织影响(下游压力高)，关井前油套压3.66/14.45Mpa。</v>
      </c>
      <c r="D1979" s="76">
        <f>VLOOKUP(B1979,[3]sheet1!$F$5:$X$3379,19,0)</f>
        <v>43674</v>
      </c>
      <c r="E1979">
        <f>VLOOKUP(B1979,[3]sheet1!$F$5:$H$3351,3,0)</f>
        <v>0.88</v>
      </c>
      <c r="F1979" t="s">
        <v>59</v>
      </c>
    </row>
    <row r="1980" spans="1:12" ht="33.299999999999997">
      <c r="A1980" s="74" t="s">
        <v>1563</v>
      </c>
      <c r="B1980" s="57" t="s">
        <v>2040</v>
      </c>
      <c r="C1980" s="75" t="str">
        <f>VLOOKUP(B1980,[3]sheet1!$F$5:$R$3349,13,0)</f>
        <v>计划关井（生产组织影响）：2022-06-10 15:15因生产组织影响(下游压力高)，关井前油套压3.63/16.76Mpa。</v>
      </c>
      <c r="D1980" s="76">
        <f>VLOOKUP(B1980,[3]sheet1!$F$5:$X$3379,19,0)</f>
        <v>43674</v>
      </c>
      <c r="E1980">
        <f>VLOOKUP(B1980,[3]sheet1!$F$5:$H$3351,3,0)</f>
        <v>1</v>
      </c>
      <c r="F1980" t="s">
        <v>59</v>
      </c>
    </row>
    <row r="1981" spans="1:12" ht="33.299999999999997">
      <c r="A1981" s="74" t="s">
        <v>1563</v>
      </c>
      <c r="B1981" s="57" t="s">
        <v>2041</v>
      </c>
      <c r="C1981" s="75" t="str">
        <f>VLOOKUP(B1981,[3]sheet1!$F$5:$R$3349,13,0)</f>
        <v>计划关井（关井轮休）：2022-06-09 12:10因关井轮休(高产井轮休)，关井前油套压3.75/8.9Mpa。</v>
      </c>
      <c r="D1981" s="76">
        <f>VLOOKUP(B1981,[3]sheet1!$F$5:$X$3379,19,0)</f>
        <v>43254</v>
      </c>
      <c r="E1981">
        <f>VLOOKUP(B1981,[3]sheet1!$F$5:$H$3351,3,0)</f>
        <v>3.5</v>
      </c>
      <c r="F1981" t="s">
        <v>59</v>
      </c>
      <c r="L1981" t="s">
        <v>47</v>
      </c>
    </row>
    <row r="1982" spans="1:12" ht="33.299999999999997">
      <c r="A1982" s="74" t="s">
        <v>1563</v>
      </c>
      <c r="B1982" s="57" t="s">
        <v>2042</v>
      </c>
      <c r="C1982" s="75" t="str">
        <f>VLOOKUP(B1982,[3]sheet1!$F$5:$R$3349,13,0)</f>
        <v>计划关井（生产组织影响）：2022-07-17 08:40因生产组织影响(乌一站停产检修)，关井前油套压3.38/9.74Mpa。</v>
      </c>
      <c r="D1982" s="76">
        <f>VLOOKUP(B1982,[3]sheet1!$F$5:$X$3379,19,0)</f>
        <v>43254</v>
      </c>
      <c r="E1982">
        <f>VLOOKUP(B1982,[3]sheet1!$F$5:$H$3351,3,0)</f>
        <v>0.42</v>
      </c>
      <c r="F1982" t="s">
        <v>50</v>
      </c>
      <c r="H1982" t="s">
        <v>51</v>
      </c>
    </row>
    <row r="1983" spans="1:12" ht="44.4">
      <c r="A1983" s="74" t="s">
        <v>1563</v>
      </c>
      <c r="B1983" s="57" t="s">
        <v>2043</v>
      </c>
      <c r="C1983" s="75" t="str">
        <f>VLOOKUP(B1983,[3]sheet1!$F$5:$R$3349,13,0)</f>
        <v>计划关井（生产组织影响）：2022-07-17 10:06因生产组织影响(下游北21站停产检修)，关井前油套压5.79/12.55Mpa。</v>
      </c>
      <c r="D1983" s="76">
        <f>VLOOKUP(B1983,[3]sheet1!$F$5:$X$3379,19,0)</f>
        <v>43974</v>
      </c>
      <c r="E1983">
        <f>VLOOKUP(B1983,[3]sheet1!$F$5:$H$3351,3,0)</f>
        <v>0.7</v>
      </c>
      <c r="F1983" t="s">
        <v>59</v>
      </c>
      <c r="L1983" t="s">
        <v>47</v>
      </c>
    </row>
    <row r="1984" spans="1:12" ht="44.4">
      <c r="A1984" s="74" t="s">
        <v>1563</v>
      </c>
      <c r="B1984" s="57" t="s">
        <v>2044</v>
      </c>
      <c r="C1984" s="75" t="str">
        <f>VLOOKUP(B1984,[3]sheet1!$F$5:$R$3349,13,0)</f>
        <v>计划关井（生产组织影响）：2022-07-17 10:00因生产组织影响(下游北21站停产检修)，关井前油套压5.91/14.24Mpa。</v>
      </c>
      <c r="D1984" s="76">
        <f>VLOOKUP(B1984,[3]sheet1!$F$5:$X$3379,19,0)</f>
        <v>43974</v>
      </c>
      <c r="E1984">
        <f>VLOOKUP(B1984,[3]sheet1!$F$5:$H$3351,3,0)</f>
        <v>3</v>
      </c>
      <c r="F1984" t="s">
        <v>59</v>
      </c>
      <c r="L1984" t="s">
        <v>47</v>
      </c>
    </row>
    <row r="1985" spans="1:12" ht="44.4">
      <c r="A1985" s="74" t="s">
        <v>1563</v>
      </c>
      <c r="B1985" s="57" t="s">
        <v>2045</v>
      </c>
      <c r="C1985" s="75" t="str">
        <f>VLOOKUP(B1985,[3]sheet1!$F$5:$R$3349,13,0)</f>
        <v>计划关井（生产组织影响）：2022-07-17 09:58因生产组织影响(下游北21站停产检修)，关井前油套压5.91/9.2Mpa。</v>
      </c>
      <c r="D1985" s="76">
        <f>VLOOKUP(B1985,[3]sheet1!$F$5:$X$3379,19,0)</f>
        <v>43975</v>
      </c>
      <c r="E1985">
        <f>VLOOKUP(B1985,[3]sheet1!$F$5:$H$3351,3,0)</f>
        <v>2</v>
      </c>
      <c r="F1985" t="s">
        <v>59</v>
      </c>
      <c r="L1985" t="s">
        <v>47</v>
      </c>
    </row>
    <row r="1986" spans="1:12" ht="44.4">
      <c r="A1986" s="74" t="s">
        <v>1563</v>
      </c>
      <c r="B1986" s="57" t="s">
        <v>2046</v>
      </c>
      <c r="C1986" s="75" t="str">
        <f>VLOOKUP(B1986,[3]sheet1!$F$5:$R$3349,13,0)</f>
        <v>计划关井（生产组织影响）：2022-07-17 10:02因生产组织影响(下游北21站停产检修)，关井前油套压5.91/14.9Mpa。</v>
      </c>
      <c r="D1986" s="76">
        <f>VLOOKUP(B1986,[3]sheet1!$F$5:$X$3379,19,0)</f>
        <v>43975</v>
      </c>
      <c r="E1986">
        <f>VLOOKUP(B1986,[3]sheet1!$F$5:$H$3351,3,0)</f>
        <v>0.6</v>
      </c>
      <c r="F1986" t="s">
        <v>59</v>
      </c>
      <c r="L1986" t="s">
        <v>47</v>
      </c>
    </row>
    <row r="1987" spans="1:12" ht="44.4">
      <c r="A1987" s="74" t="s">
        <v>1563</v>
      </c>
      <c r="B1987" s="57" t="s">
        <v>2047</v>
      </c>
      <c r="C1987" s="75" t="str">
        <f>VLOOKUP(B1987,[3]sheet1!$F$5:$R$3349,13,0)</f>
        <v>计划关井（生产组织影响）：2022-07-17 10:08因生产组织影响(下游北21站停产检修)，关井前油套压5.78/15.52Mpa。</v>
      </c>
      <c r="D1987" s="76">
        <f>VLOOKUP(B1987,[3]sheet1!$F$5:$X$3379,19,0)</f>
        <v>43974</v>
      </c>
      <c r="E1987">
        <f>VLOOKUP(B1987,[3]sheet1!$F$5:$H$3351,3,0)</f>
        <v>0.8</v>
      </c>
      <c r="F1987" t="s">
        <v>59</v>
      </c>
    </row>
    <row r="1988" spans="1:12" ht="44.4">
      <c r="A1988" s="74" t="s">
        <v>1563</v>
      </c>
      <c r="B1988" s="57" t="s">
        <v>2048</v>
      </c>
      <c r="C1988" s="75" t="str">
        <f>VLOOKUP(B1988,[3]sheet1!$F$5:$R$3349,13,0)</f>
        <v>计划关井（生产组织影响）：2022-07-17 10:32因生产组织影响(下游北21站停产检修)，关井前油套压5.92/9.83Mpa。</v>
      </c>
      <c r="D1988" s="76">
        <f>VLOOKUP(B1988,[3]sheet1!$F$5:$X$3379,19,0)</f>
        <v>43974</v>
      </c>
      <c r="E1988">
        <f>VLOOKUP(B1988,[3]sheet1!$F$5:$H$3351,3,0)</f>
        <v>1</v>
      </c>
      <c r="F1988" t="s">
        <v>59</v>
      </c>
    </row>
    <row r="1989" spans="1:12" ht="33.299999999999997">
      <c r="A1989" s="74" t="s">
        <v>1563</v>
      </c>
      <c r="B1989" s="57" t="s">
        <v>2049</v>
      </c>
      <c r="C1989" s="75" t="str">
        <f>VLOOKUP(B1989,[3]sheet1!$F$5:$R$3349,13,0)</f>
        <v>计划关井（关井轮休）：2022-07-04 11:30因关井轮休(高产井轮休)，关井前油套压5.70/15.68Mpa。</v>
      </c>
      <c r="D1989" s="76">
        <f>VLOOKUP(B1989,[3]sheet1!$F$5:$X$3379,19,0)</f>
        <v>43971</v>
      </c>
      <c r="E1989">
        <f>VLOOKUP(B1989,[3]sheet1!$F$5:$H$3351,3,0)</f>
        <v>4</v>
      </c>
      <c r="F1989" t="s">
        <v>59</v>
      </c>
      <c r="L1989" t="s">
        <v>47</v>
      </c>
    </row>
    <row r="1990" spans="1:12" ht="33.299999999999997">
      <c r="A1990" s="74" t="s">
        <v>1563</v>
      </c>
      <c r="B1990" s="57" t="s">
        <v>2050</v>
      </c>
      <c r="C1990" s="75" t="str">
        <f>VLOOKUP(B1990,[3]sheet1!$F$5:$R$3349,13,0)</f>
        <v>计划关井（关井轮休）：2022-05-05 09:40因关井轮休(调峰井压力恢复)，关井前油套压6.17/17Mpa。</v>
      </c>
      <c r="D1990" s="76">
        <f>VLOOKUP(B1990,[3]sheet1!$F$5:$X$3379,19,0)</f>
        <v>43988</v>
      </c>
      <c r="E1990">
        <f>VLOOKUP(B1990,[3]sheet1!$F$5:$H$3351,3,0)</f>
        <v>4.8</v>
      </c>
      <c r="F1990" t="s">
        <v>59</v>
      </c>
      <c r="L1990" t="s">
        <v>47</v>
      </c>
    </row>
    <row r="1991" spans="1:12" ht="33.299999999999997">
      <c r="A1991" s="74" t="s">
        <v>1563</v>
      </c>
      <c r="B1991" s="57" t="s">
        <v>2051</v>
      </c>
      <c r="C1991" s="75" t="str">
        <f>VLOOKUP(B1991,[3]sheet1!$F$5:$R$3349,13,0)</f>
        <v>计划关井（关井轮休）：2022-05-05 09:45因关井轮休(调峰井压力恢复)，关井前油套压6.14/12.66Mpa。</v>
      </c>
      <c r="D1991" s="76">
        <f>VLOOKUP(B1991,[3]sheet1!$F$5:$X$3379,19,0)</f>
        <v>43985</v>
      </c>
      <c r="E1991">
        <f>VLOOKUP(B1991,[3]sheet1!$F$5:$H$3351,3,0)</f>
        <v>2</v>
      </c>
      <c r="F1991" t="s">
        <v>59</v>
      </c>
      <c r="L1991" t="s">
        <v>47</v>
      </c>
    </row>
    <row r="1992" spans="1:12" ht="33.299999999999997">
      <c r="A1992" s="74" t="s">
        <v>1563</v>
      </c>
      <c r="B1992" s="57" t="s">
        <v>2052</v>
      </c>
      <c r="C1992" s="75" t="str">
        <f>VLOOKUP(B1992,[3]sheet1!$F$5:$R$3349,13,0)</f>
        <v>计划关井（生产组织影响）：2022-05-31 19:20因生产组织影响(下游压力高)，关井前油套压6.12/15.09Mpa。</v>
      </c>
      <c r="D1992" s="76">
        <f>VLOOKUP(B1992,[3]sheet1!$F$5:$X$3379,19,0)</f>
        <v>43975</v>
      </c>
      <c r="E1992">
        <f>VLOOKUP(B1992,[3]sheet1!$F$5:$H$3351,3,0)</f>
        <v>0.77</v>
      </c>
      <c r="F1992" t="s">
        <v>59</v>
      </c>
    </row>
    <row r="1993" spans="1:12" ht="33.299999999999997">
      <c r="A1993" s="74" t="s">
        <v>1563</v>
      </c>
      <c r="B1993" s="57" t="s">
        <v>2053</v>
      </c>
      <c r="C1993" s="75" t="str">
        <f>VLOOKUP(B1993,[3]sheet1!$F$5:$R$3349,13,0)</f>
        <v>计划关井（关井轮休）：2022-05-05 09:00因关井轮休(调峰井压力恢复)，关井前油套压1/16.79Mpa。</v>
      </c>
      <c r="D1993" s="76">
        <f>VLOOKUP(B1993,[3]sheet1!$F$5:$X$3379,19,0)</f>
        <v>44099</v>
      </c>
      <c r="E1993">
        <f>VLOOKUP(B1993,[3]sheet1!$F$5:$H$3351,3,0)</f>
        <v>4.5</v>
      </c>
      <c r="F1993" t="s">
        <v>59</v>
      </c>
      <c r="L1993" t="s">
        <v>47</v>
      </c>
    </row>
    <row r="1994" spans="1:12" ht="44.4">
      <c r="A1994" s="74" t="s">
        <v>1563</v>
      </c>
      <c r="B1994" s="57" t="s">
        <v>2054</v>
      </c>
      <c r="C1994" s="75" t="str">
        <f>VLOOKUP(B1994,[3]sheet1!$F$5:$R$3349,13,0)</f>
        <v>计划关井（生产组织影响）：2022-07-17 11:15因生产组织影响(下游北21站停产检修)，关井前油套压5.48/16.07Mpa。</v>
      </c>
      <c r="D1994" s="76">
        <f>VLOOKUP(B1994,[3]sheet1!$F$5:$X$3379,19,0)</f>
        <v>43830</v>
      </c>
      <c r="E1994">
        <f>VLOOKUP(B1994,[3]sheet1!$F$5:$H$3351,3,0)</f>
        <v>1.9</v>
      </c>
      <c r="F1994" t="s">
        <v>59</v>
      </c>
      <c r="L1994" t="s">
        <v>47</v>
      </c>
    </row>
    <row r="1995" spans="1:12" ht="33.299999999999997">
      <c r="A1995" s="74" t="s">
        <v>1563</v>
      </c>
      <c r="B1995" s="57" t="s">
        <v>2055</v>
      </c>
      <c r="C1995" s="75" t="str">
        <f>VLOOKUP(B1995,[3]sheet1!$F$5:$R$3349,13,0)</f>
        <v>计划关井（生产组织影响）：2022-05-31 19:30因生产组织影响(下游压力高)，关井前油套压6.02/13.96Mpa。</v>
      </c>
      <c r="D1995" s="76">
        <f>VLOOKUP(B1995,[3]sheet1!$F$5:$X$3379,19,0)</f>
        <v>43830</v>
      </c>
      <c r="E1995">
        <f>VLOOKUP(B1995,[3]sheet1!$F$5:$H$3351,3,0)</f>
        <v>1.5</v>
      </c>
      <c r="F1995" t="s">
        <v>59</v>
      </c>
      <c r="L1995" t="s">
        <v>47</v>
      </c>
    </row>
    <row r="1996" spans="1:12" ht="44.4">
      <c r="A1996" s="74" t="s">
        <v>1563</v>
      </c>
      <c r="B1996" s="57" t="s">
        <v>2056</v>
      </c>
      <c r="C1996" s="75" t="str">
        <f>VLOOKUP(B1996,[3]sheet1!$F$5:$R$3349,13,0)</f>
        <v>计划关井（生产组织影响）：2022-07-17 11:50因生产组织影响(下游北21站停产检修)，关井前油套压5.5/23.31Mpa。</v>
      </c>
      <c r="D1996" s="76">
        <f>VLOOKUP(B1996,[3]sheet1!$F$5:$X$3379,19,0)</f>
        <v>43830</v>
      </c>
      <c r="E1996">
        <f>VLOOKUP(B1996,[3]sheet1!$F$5:$H$3351,3,0)</f>
        <v>0.81</v>
      </c>
      <c r="F1996" t="s">
        <v>59</v>
      </c>
    </row>
    <row r="1997" spans="1:12" ht="33.299999999999997">
      <c r="A1997" s="74" t="s">
        <v>1563</v>
      </c>
      <c r="B1997" s="57" t="s">
        <v>2057</v>
      </c>
      <c r="C1997" s="75" t="str">
        <f>VLOOKUP(B1997,[3]sheet1!$F$5:$R$3349,13,0)</f>
        <v>计划关井（生产组织影响）：2022-05-31 19:40因生产组织影响(下游压力高)，关井前油套压6.33/19.29Mpa。</v>
      </c>
      <c r="D1997" s="76">
        <f>VLOOKUP(B1997,[3]sheet1!$F$5:$X$3379,19,0)</f>
        <v>43830</v>
      </c>
      <c r="E1997">
        <f>VLOOKUP(B1997,[3]sheet1!$F$5:$H$3351,3,0)</f>
        <v>2</v>
      </c>
      <c r="F1997" t="s">
        <v>59</v>
      </c>
      <c r="L1997" t="s">
        <v>47</v>
      </c>
    </row>
    <row r="1998" spans="1:12" ht="33.299999999999997">
      <c r="A1998" s="74" t="s">
        <v>1563</v>
      </c>
      <c r="B1998" s="57" t="s">
        <v>2058</v>
      </c>
      <c r="C1998" s="75" t="str">
        <f>VLOOKUP(B1998,[3]sheet1!$F$5:$R$3349,13,0)</f>
        <v>计划关井（生产组织影响）：2022-05-31 19:45因生产组织影响(下游压力高)，关井前油套压6.3/5.47Mpa。</v>
      </c>
      <c r="D1998" s="76">
        <f>VLOOKUP(B1998,[3]sheet1!$F$5:$X$3379,19,0)</f>
        <v>43830</v>
      </c>
      <c r="E1998">
        <f>VLOOKUP(B1998,[3]sheet1!$F$5:$H$3351,3,0)</f>
        <v>0.65</v>
      </c>
      <c r="F1998" t="s">
        <v>59</v>
      </c>
    </row>
    <row r="1999" spans="1:12" ht="44.4">
      <c r="A1999" s="74" t="s">
        <v>1563</v>
      </c>
      <c r="B1999" s="57" t="s">
        <v>2059</v>
      </c>
      <c r="C1999" s="75" t="str">
        <f>VLOOKUP(B1999,[3]sheet1!$F$5:$R$3349,13,0)</f>
        <v>计划关井（生产组织影响）：2022-07-17 11:55因生产组织影响(下游北21站停产检修)，关井前油套压5.51/19.13Mpa。</v>
      </c>
      <c r="D1999" s="76">
        <f>VLOOKUP(B1999,[3]sheet1!$F$5:$X$3379,19,0)</f>
        <v>43830</v>
      </c>
      <c r="E1999">
        <f>VLOOKUP(B1999,[3]sheet1!$F$5:$H$3351,3,0)</f>
        <v>0.8</v>
      </c>
      <c r="F1999" t="s">
        <v>59</v>
      </c>
    </row>
    <row r="2000" spans="1:12" ht="44.4">
      <c r="A2000" s="74" t="s">
        <v>1563</v>
      </c>
      <c r="B2000" s="57" t="s">
        <v>2060</v>
      </c>
      <c r="C2000" s="75" t="str">
        <f>VLOOKUP(B2000,[3]sheet1!$F$5:$R$3349,13,0)</f>
        <v>计划关井（生产组织影响）：2022-07-17 11:57因生产组织影响(下游北21站停产检修)，关井前油套压5.49/18.02Mpa。</v>
      </c>
      <c r="D2000" s="76">
        <f>VLOOKUP(B2000,[3]sheet1!$F$5:$X$3379,19,0)</f>
        <v>43830</v>
      </c>
      <c r="E2000">
        <f>VLOOKUP(B2000,[3]sheet1!$F$5:$H$3351,3,0)</f>
        <v>0.78</v>
      </c>
      <c r="F2000" t="s">
        <v>59</v>
      </c>
    </row>
    <row r="2001" spans="1:12" ht="33.299999999999997">
      <c r="A2001" s="74" t="s">
        <v>1563</v>
      </c>
      <c r="B2001" s="57" t="s">
        <v>2061</v>
      </c>
      <c r="C2001" s="75" t="str">
        <f>VLOOKUP(B2001,[3]sheet1!$F$5:$R$3349,13,0)</f>
        <v>计划关井（生产组织影响）：2022-05-31 19:55因生产组织影响(下游压力高)，关井前油套压6.27/14.41Mpa。</v>
      </c>
      <c r="D2001" s="76">
        <f>VLOOKUP(B2001,[3]sheet1!$F$5:$X$3379,19,0)</f>
        <v>43830</v>
      </c>
      <c r="E2001">
        <f>VLOOKUP(B2001,[3]sheet1!$F$5:$H$3351,3,0)</f>
        <v>1</v>
      </c>
      <c r="F2001" t="s">
        <v>59</v>
      </c>
      <c r="L2001" t="s">
        <v>47</v>
      </c>
    </row>
    <row r="2002" spans="1:12" ht="33.299999999999997">
      <c r="A2002" s="74" t="s">
        <v>1563</v>
      </c>
      <c r="B2002" s="57" t="s">
        <v>2062</v>
      </c>
      <c r="C2002" s="75" t="str">
        <f>VLOOKUP(B2002,[3]sheet1!$F$5:$R$3349,13,0)</f>
        <v>计划关井（生产组织影响）：2022-05-31 19:57因生产组织影响(下游压力高)，关井前油套压6.28/18.7Mpa。</v>
      </c>
      <c r="D2002" s="76">
        <f>VLOOKUP(B2002,[3]sheet1!$F$5:$X$3379,19,0)</f>
        <v>43830</v>
      </c>
      <c r="E2002">
        <f>VLOOKUP(B2002,[3]sheet1!$F$5:$H$3351,3,0)</f>
        <v>1</v>
      </c>
      <c r="F2002" t="s">
        <v>59</v>
      </c>
      <c r="L2002" t="s">
        <v>47</v>
      </c>
    </row>
    <row r="2003" spans="1:12" ht="33.299999999999997">
      <c r="A2003" s="74" t="s">
        <v>1563</v>
      </c>
      <c r="B2003" s="57" t="s">
        <v>2063</v>
      </c>
      <c r="C2003" s="75" t="str">
        <f>VLOOKUP(B2003,[3]sheet1!$F$5:$R$3349,13,0)</f>
        <v>计划关井（生产组织影响）：2022-05-31 20:00因生产组织影响(下游压力高)，关井前油套压6.25/18.37Mpa。</v>
      </c>
      <c r="D2003" s="76">
        <f>VLOOKUP(B2003,[3]sheet1!$F$5:$X$3379,19,0)</f>
        <v>43830</v>
      </c>
      <c r="E2003">
        <f>VLOOKUP(B2003,[3]sheet1!$F$5:$H$3351,3,0)</f>
        <v>1.5</v>
      </c>
      <c r="F2003" t="s">
        <v>59</v>
      </c>
      <c r="L2003" t="s">
        <v>47</v>
      </c>
    </row>
    <row r="2004" spans="1:12" ht="33.299999999999997">
      <c r="A2004" s="74" t="s">
        <v>1563</v>
      </c>
      <c r="B2004" s="57" t="s">
        <v>2064</v>
      </c>
      <c r="C2004" s="75" t="str">
        <f>VLOOKUP(B2004,[3]sheet1!$F$5:$R$3349,13,0)</f>
        <v>计划关井（生产组织影响）：2022-05-04 13:40因生产组织影响(下游压力高)，关井前油套压6.5/9Mpa。</v>
      </c>
      <c r="D2004" s="76">
        <f>VLOOKUP(B2004,[3]sheet1!$F$5:$X$3379,19,0)</f>
        <v>43830</v>
      </c>
      <c r="E2004">
        <f>VLOOKUP(B2004,[3]sheet1!$F$5:$H$3351,3,0)</f>
        <v>2</v>
      </c>
      <c r="F2004" t="s">
        <v>59</v>
      </c>
      <c r="L2004" t="s">
        <v>47</v>
      </c>
    </row>
    <row r="2005" spans="1:12" ht="33.299999999999997">
      <c r="A2005" s="74" t="s">
        <v>1563</v>
      </c>
      <c r="B2005" s="57" t="s">
        <v>2065</v>
      </c>
      <c r="C2005" s="75" t="str">
        <f>VLOOKUP(B2005,[3]sheet1!$F$5:$R$3349,13,0)</f>
        <v>计划关井（关井轮休）：2022-05-05 10:52因关井轮休(调峰井压力恢复)，关井前油套压6.11/11.41Mpa。</v>
      </c>
      <c r="D2005" s="76">
        <f>VLOOKUP(B2005,[3]sheet1!$F$5:$X$3379,19,0)</f>
        <v>43830</v>
      </c>
      <c r="E2005">
        <f>VLOOKUP(B2005,[3]sheet1!$F$5:$H$3351,3,0)</f>
        <v>4</v>
      </c>
      <c r="F2005" t="s">
        <v>59</v>
      </c>
      <c r="L2005" t="s">
        <v>47</v>
      </c>
    </row>
    <row r="2006" spans="1:12" ht="33.299999999999997">
      <c r="A2006" s="74" t="s">
        <v>1563</v>
      </c>
      <c r="B2006" s="57" t="s">
        <v>2066</v>
      </c>
      <c r="C2006" s="75" t="str">
        <f>VLOOKUP(B2006,[3]sheet1!$F$5:$R$3349,13,0)</f>
        <v>计划关井（关井轮休）：2022-05-05 11:00因关井轮休(调峰井压力恢复)，关井前油套压6.09/4.78Mpa。</v>
      </c>
      <c r="D2006" s="76">
        <f>VLOOKUP(B2006,[3]sheet1!$F$5:$X$3379,19,0)</f>
        <v>43991</v>
      </c>
      <c r="E2006">
        <f>VLOOKUP(B2006,[3]sheet1!$F$5:$H$3351,3,0)</f>
        <v>4</v>
      </c>
      <c r="F2006" t="s">
        <v>59</v>
      </c>
      <c r="L2006" t="s">
        <v>47</v>
      </c>
    </row>
    <row r="2007" spans="1:12" ht="44.4">
      <c r="A2007" s="74" t="s">
        <v>1563</v>
      </c>
      <c r="B2007" s="57" t="s">
        <v>2067</v>
      </c>
      <c r="C2007" s="75" t="str">
        <f>VLOOKUP(B2007,[3]sheet1!$F$5:$R$3349,13,0)</f>
        <v>计划关井（生产组织影响）：2022-07-17 11:32因生产组织影响(下游北21站停产检修)，关井前油套压5.71/10.81Mpa。</v>
      </c>
      <c r="D2007" s="76">
        <f>VLOOKUP(B2007,[3]sheet1!$F$5:$X$3379,19,0)</f>
        <v>44128</v>
      </c>
      <c r="E2007">
        <f>VLOOKUP(B2007,[3]sheet1!$F$5:$H$3351,3,0)</f>
        <v>1.2</v>
      </c>
      <c r="F2007" t="s">
        <v>59</v>
      </c>
      <c r="L2007" t="s">
        <v>47</v>
      </c>
    </row>
    <row r="2008" spans="1:12" ht="44.4">
      <c r="A2008" s="74" t="s">
        <v>1563</v>
      </c>
      <c r="B2008" s="57" t="s">
        <v>2068</v>
      </c>
      <c r="C2008" s="75" t="str">
        <f>VLOOKUP(B2008,[3]sheet1!$F$5:$R$3349,13,0)</f>
        <v>计划关井（生产组织影响）：2022-07-17 11:34因生产组织影响(下游北21站停产检修)，关井前油套压5.72/11.41Mpa。</v>
      </c>
      <c r="D2008" s="76">
        <f>VLOOKUP(B2008,[3]sheet1!$F$5:$X$3379,19,0)</f>
        <v>44128</v>
      </c>
      <c r="E2008">
        <f>VLOOKUP(B2008,[3]sheet1!$F$5:$H$3351,3,0)</f>
        <v>1.5</v>
      </c>
      <c r="F2008" t="s">
        <v>59</v>
      </c>
      <c r="L2008" t="s">
        <v>47</v>
      </c>
    </row>
    <row r="2009" spans="1:12" ht="22.2">
      <c r="A2009" s="74" t="s">
        <v>1563</v>
      </c>
      <c r="B2009" s="57" t="s">
        <v>2069</v>
      </c>
      <c r="C2009" s="75" t="str">
        <f>VLOOKUP(B2009,[3]sheet1!$F$5:$R$3349,13,0)</f>
        <v>（人工泡排；适时泡排；加注量100L；无节流器生产）</v>
      </c>
      <c r="D2009" s="76">
        <f>VLOOKUP(B2009,[3]sheet1!$F$5:$X$3379,19,0)</f>
        <v>40150</v>
      </c>
      <c r="E2009">
        <f>VLOOKUP(B2009,[3]sheet1!$F$5:$H$3351,3,0)</f>
        <v>7.9200000000000007E-2</v>
      </c>
      <c r="F2009" t="s">
        <v>53</v>
      </c>
    </row>
    <row r="2010" spans="1:12" ht="33.299999999999997">
      <c r="A2010" s="74" t="s">
        <v>1563</v>
      </c>
      <c r="B2010" s="57" t="s">
        <v>2070</v>
      </c>
      <c r="C2010" s="75" t="str">
        <f>VLOOKUP(B2010,[3]sheet1!$F$5:$R$3349,13,0)</f>
        <v>计划关井（无气量）：2021-08-02 08:00因无气量(因无气量关井)，关井前油套压2.88/3.63Mpa。</v>
      </c>
      <c r="D2010" s="76">
        <f>VLOOKUP(B2010,[3]sheet1!$F$5:$X$3379,19,0)</f>
        <v>40031</v>
      </c>
      <c r="E2010">
        <f>VLOOKUP(B2010,[3]sheet1!$F$5:$H$3351,3,0)</f>
        <v>0.01</v>
      </c>
      <c r="F2010" s="2" t="s">
        <v>56</v>
      </c>
      <c r="J2010" t="s">
        <v>57</v>
      </c>
    </row>
    <row r="2011" spans="1:12" ht="33.299999999999997">
      <c r="A2011" s="74" t="s">
        <v>1563</v>
      </c>
      <c r="B2011" s="57" t="s">
        <v>2071</v>
      </c>
      <c r="C2011" s="75" t="str">
        <f>VLOOKUP(B2011,[3]sheet1!$F$5:$R$3349,13,0)</f>
        <v>计划关井（生产组织影响）：2021-10-17 09:00因生产组织影响(因站内动火关井)，关井前油套压1.3/19.6Mpa。</v>
      </c>
      <c r="D2011" s="76">
        <f>VLOOKUP(B2011,[3]sheet1!$F$5:$X$3379,19,0)</f>
        <v>43822</v>
      </c>
      <c r="E2011">
        <f>VLOOKUP(B2011,[3]sheet1!$F$5:$H$3351,3,0)</f>
        <v>0.72</v>
      </c>
      <c r="F2011" s="2" t="s">
        <v>56</v>
      </c>
      <c r="J2011" t="s">
        <v>77</v>
      </c>
    </row>
    <row r="2012" spans="1:12">
      <c r="A2012" s="74" t="s">
        <v>1563</v>
      </c>
      <c r="B2012" s="57" t="s">
        <v>2072</v>
      </c>
      <c r="C2012" s="75" t="str">
        <f>VLOOKUP(B2012,[3]sheet1!$F$5:$R$3349,13,0)</f>
        <v>（人工泡排；适时泡排；加注量100L）</v>
      </c>
      <c r="D2012" s="76">
        <f>VLOOKUP(B2012,[3]sheet1!$F$5:$X$3379,19,0)</f>
        <v>44438</v>
      </c>
      <c r="E2012">
        <f>VLOOKUP(B2012,[3]sheet1!$F$5:$H$3351,3,0)</f>
        <v>1</v>
      </c>
      <c r="F2012" t="s">
        <v>59</v>
      </c>
      <c r="H2012" t="s">
        <v>51</v>
      </c>
    </row>
    <row r="2013" spans="1:12" ht="22.2">
      <c r="A2013" s="74" t="s">
        <v>1563</v>
      </c>
      <c r="B2013" s="57" t="s">
        <v>2073</v>
      </c>
      <c r="C2013" s="75" t="str">
        <f>VLOOKUP(B2013,[3]sheet1!$F$5:$R$3349,13,0)</f>
        <v>(人工泡排；适时泡排；加注量100L；低产低效井)</v>
      </c>
      <c r="D2013" s="76">
        <f>VLOOKUP(B2013,[3]sheet1!$F$5:$X$3379,19,0)</f>
        <v>40031</v>
      </c>
      <c r="E2013">
        <f>VLOOKUP(B2013,[3]sheet1!$F$5:$H$3351,3,0)</f>
        <v>0.1</v>
      </c>
      <c r="F2013" t="s">
        <v>50</v>
      </c>
      <c r="H2013" t="s">
        <v>51</v>
      </c>
    </row>
    <row r="2014" spans="1:12" ht="44.4">
      <c r="A2014" s="74" t="s">
        <v>1563</v>
      </c>
      <c r="B2014" s="57" t="s">
        <v>2074</v>
      </c>
      <c r="C2014" s="75" t="str">
        <f>VLOOKUP(B2014,[3]sheet1!$F$5:$R$3349,13,0)</f>
        <v>(低产低效井）计划关井（生产组织影响）：2021-10-17 09:15因生产组织影响(因站内动火关井)，关井前油套压1.15/19.77Mpa。</v>
      </c>
      <c r="D2014" s="76">
        <f>VLOOKUP(B2014,[3]sheet1!$F$5:$X$3379,19,0)</f>
        <v>41489</v>
      </c>
      <c r="E2014">
        <f>VLOOKUP(B2014,[3]sheet1!$F$5:$H$3351,3,0)</f>
        <v>0.06</v>
      </c>
      <c r="F2014" s="2" t="s">
        <v>56</v>
      </c>
      <c r="J2014" t="s">
        <v>77</v>
      </c>
    </row>
    <row r="2015" spans="1:12">
      <c r="A2015" s="74" t="s">
        <v>1563</v>
      </c>
      <c r="B2015" s="57" t="s">
        <v>2075</v>
      </c>
      <c r="C2015" s="75" t="str">
        <f>VLOOKUP(B2015,[3]sheet1!$F$5:$R$3349,13,0)</f>
        <v>（人工泡排；适时泡排；加注量100L）</v>
      </c>
      <c r="D2015" s="76">
        <f>VLOOKUP(B2015,[3]sheet1!$F$5:$X$3379,19,0)</f>
        <v>44486</v>
      </c>
      <c r="E2015">
        <f>VLOOKUP(B2015,[3]sheet1!$F$5:$H$3351,3,0)</f>
        <v>0.2</v>
      </c>
      <c r="F2015" t="s">
        <v>59</v>
      </c>
      <c r="H2015" t="s">
        <v>51</v>
      </c>
      <c r="L2015" t="s">
        <v>47</v>
      </c>
    </row>
    <row r="2016" spans="1:12">
      <c r="A2016" s="74" t="s">
        <v>1563</v>
      </c>
      <c r="B2016" s="57" t="s">
        <v>2076</v>
      </c>
      <c r="C2016" s="75" t="str">
        <f>VLOOKUP(B2016,[3]sheet1!$F$5:$R$3349,13,0)</f>
        <v>(试气不点火）</v>
      </c>
      <c r="D2016" s="76">
        <f>VLOOKUP(B2016,[3]sheet1!$F$5:$X$3379,19,0)</f>
        <v>44396</v>
      </c>
      <c r="E2016">
        <f>VLOOKUP(B2016,[3]sheet1!$F$5:$H$3351,3,0)</f>
        <v>3</v>
      </c>
      <c r="F2016" t="s">
        <v>59</v>
      </c>
      <c r="L2016" t="s">
        <v>47</v>
      </c>
    </row>
    <row r="2017" spans="1:12">
      <c r="A2017" s="74" t="s">
        <v>1563</v>
      </c>
      <c r="B2017" s="57" t="s">
        <v>2077</v>
      </c>
      <c r="C2017" s="75" t="str">
        <f>VLOOKUP(B2017,[3]sheet1!$F$5:$R$3349,13,0)</f>
        <v>（人工泡排；适时泡排；加注量100L）</v>
      </c>
      <c r="D2017" s="76">
        <f>VLOOKUP(B2017,[3]sheet1!$F$5:$X$3379,19,0)</f>
        <v>44375</v>
      </c>
      <c r="E2017">
        <f>VLOOKUP(B2017,[3]sheet1!$F$5:$H$3351,3,0)</f>
        <v>4.5</v>
      </c>
      <c r="F2017" t="s">
        <v>59</v>
      </c>
      <c r="L2017" t="s">
        <v>47</v>
      </c>
    </row>
    <row r="2018" spans="1:12">
      <c r="A2018" s="74" t="s">
        <v>1563</v>
      </c>
      <c r="B2018" s="57" t="s">
        <v>2078</v>
      </c>
      <c r="C2018" s="75" t="str">
        <f>VLOOKUP(B2018,[3]sheet1!$F$5:$R$3349,13,0)</f>
        <v>（人工泡排；适时泡排；加注量100L）</v>
      </c>
      <c r="D2018" s="76">
        <f>VLOOKUP(B2018,[3]sheet1!$F$5:$X$3379,19,0)</f>
        <v>44375</v>
      </c>
      <c r="E2018">
        <f>VLOOKUP(B2018,[3]sheet1!$F$5:$H$3351,3,0)</f>
        <v>3.5</v>
      </c>
      <c r="F2018" t="s">
        <v>59</v>
      </c>
      <c r="L2018" t="s">
        <v>47</v>
      </c>
    </row>
    <row r="2019" spans="1:12">
      <c r="A2019" s="74" t="s">
        <v>1563</v>
      </c>
      <c r="B2019" s="57" t="s">
        <v>2079</v>
      </c>
      <c r="C2019" s="75" t="str">
        <f>VLOOKUP(B2019,[3]sheet1!$F$5:$R$3349,13,0)</f>
        <v>（人工泡排；适时泡排；加注量100L）</v>
      </c>
      <c r="D2019" s="76">
        <f>VLOOKUP(B2019,[3]sheet1!$F$5:$X$3379,19,0)</f>
        <v>44364</v>
      </c>
      <c r="E2019">
        <f>VLOOKUP(B2019,[3]sheet1!$F$5:$H$3351,3,0)</f>
        <v>1</v>
      </c>
      <c r="F2019" t="s">
        <v>59</v>
      </c>
      <c r="H2019" t="s">
        <v>51</v>
      </c>
    </row>
    <row r="2020" spans="1:12">
      <c r="A2020" s="74" t="s">
        <v>1563</v>
      </c>
      <c r="B2020" s="57" t="s">
        <v>2080</v>
      </c>
      <c r="C2020" s="75"/>
      <c r="D2020" s="76">
        <f>VLOOKUP(B2020,[3]sheet1!$F$5:$X$3379,19,0)</f>
        <v>44559</v>
      </c>
      <c r="E2020">
        <f>VLOOKUP(B2020,[3]sheet1!$F$5:$H$3351,3,0)</f>
        <v>3.5</v>
      </c>
      <c r="F2020" t="s">
        <v>59</v>
      </c>
      <c r="L2020" t="s">
        <v>47</v>
      </c>
    </row>
    <row r="2021" spans="1:12">
      <c r="A2021" s="74" t="s">
        <v>1563</v>
      </c>
      <c r="B2021" s="57" t="s">
        <v>2081</v>
      </c>
      <c r="C2021" s="75" t="str">
        <f>VLOOKUP(B2021,[3]sheet1!$F$5:$R$3349,13,0)</f>
        <v>（人工泡排；适时泡排；加注量100L）</v>
      </c>
      <c r="D2021" s="76">
        <f>VLOOKUP(B2021,[3]sheet1!$F$5:$X$3379,19,0)</f>
        <v>44365</v>
      </c>
      <c r="E2021">
        <f>VLOOKUP(B2021,[3]sheet1!$F$5:$H$3351,3,0)</f>
        <v>1</v>
      </c>
      <c r="F2021" t="s">
        <v>59</v>
      </c>
      <c r="H2021" t="s">
        <v>51</v>
      </c>
    </row>
    <row r="2022" spans="1:12" ht="33.299999999999997">
      <c r="A2022" s="74" t="s">
        <v>1563</v>
      </c>
      <c r="B2022" s="57" t="s">
        <v>2082</v>
      </c>
      <c r="C2022" s="75" t="str">
        <f>VLOOKUP(B2022,[3]sheet1!$F$5:$R$3349,13,0)</f>
        <v>计划关井（关井轮休）：2022-07-27 19:08因关井轮休(调峰井压力恢复)，关井前油套压2.64/7.38Mpa。</v>
      </c>
      <c r="D2022" s="76">
        <f>VLOOKUP(B2022,[3]sheet1!$F$5:$X$3379,19,0)</f>
        <v>44559</v>
      </c>
      <c r="E2022">
        <f>VLOOKUP(B2022,[3]sheet1!$F$5:$H$3351,3,0)</f>
        <v>1.7</v>
      </c>
      <c r="F2022" t="s">
        <v>59</v>
      </c>
      <c r="L2022" t="s">
        <v>47</v>
      </c>
    </row>
    <row r="2023" spans="1:12" ht="44.4">
      <c r="A2023" s="74" t="s">
        <v>1563</v>
      </c>
      <c r="B2023" s="57" t="s">
        <v>2083</v>
      </c>
      <c r="C2023" s="75" t="str">
        <f>VLOOKUP(B2023,[3]sheet1!$F$5:$R$3349,13,0)</f>
        <v>非计划关井（井筒故障、节流器故障）：2022-02-23 12:16因井筒故障、节流器故障(节流器失效关井)，关井前油套压2.17/7.68Mpa。</v>
      </c>
      <c r="D2023" s="76">
        <f>VLOOKUP(B2023,[3]sheet1!$F$5:$X$3379,19,0)</f>
        <v>44559</v>
      </c>
      <c r="E2023">
        <f>VLOOKUP(B2023,[3]sheet1!$F$5:$H$3351,3,0)</f>
        <v>1.1000000000000001</v>
      </c>
      <c r="F2023" t="s">
        <v>59</v>
      </c>
      <c r="L2023" t="s">
        <v>47</v>
      </c>
    </row>
    <row r="2024" spans="1:12">
      <c r="A2024" s="74" t="s">
        <v>1563</v>
      </c>
      <c r="B2024" s="57" t="s">
        <v>2084</v>
      </c>
      <c r="C2024" s="75" t="str">
        <f>VLOOKUP(B2024,[3]sheet1!$F$5:$R$3349,13,0)</f>
        <v>（人工泡排；适时泡排；加注量100L）</v>
      </c>
      <c r="D2024" s="76">
        <f>VLOOKUP(B2024,[3]sheet1!$F$5:$X$3379,19,0)</f>
        <v>44559</v>
      </c>
      <c r="E2024">
        <f>VLOOKUP(B2024,[3]sheet1!$F$5:$H$3351,3,0)</f>
        <v>0.75</v>
      </c>
      <c r="F2024" t="s">
        <v>59</v>
      </c>
      <c r="H2024" t="s">
        <v>51</v>
      </c>
      <c r="L2024" t="s">
        <v>47</v>
      </c>
    </row>
    <row r="2025" spans="1:12">
      <c r="A2025" s="74" t="s">
        <v>1563</v>
      </c>
      <c r="B2025" s="57" t="s">
        <v>2085</v>
      </c>
      <c r="C2025" s="75"/>
      <c r="D2025" s="76">
        <f>VLOOKUP(B2025,[3]sheet1!$F$5:$X$3379,19,0)</f>
        <v>44365</v>
      </c>
      <c r="E2025">
        <f>VLOOKUP(B2025,[3]sheet1!$F$5:$H$3351,3,0)</f>
        <v>0.2</v>
      </c>
      <c r="F2025" t="s">
        <v>59</v>
      </c>
      <c r="L2025" t="s">
        <v>47</v>
      </c>
    </row>
    <row r="2026" spans="1:12">
      <c r="A2026" s="74" t="s">
        <v>1563</v>
      </c>
      <c r="B2026" s="57" t="s">
        <v>2086</v>
      </c>
      <c r="C2026" s="75"/>
      <c r="D2026" s="76">
        <f>VLOOKUP(B2026,[3]sheet1!$F$5:$X$3379,19,0)</f>
        <v>44384</v>
      </c>
      <c r="E2026">
        <f>VLOOKUP(B2026,[3]sheet1!$F$5:$H$3351,3,0)</f>
        <v>3.1</v>
      </c>
      <c r="F2026" t="s">
        <v>59</v>
      </c>
      <c r="L2026" t="s">
        <v>47</v>
      </c>
    </row>
    <row r="2027" spans="1:12">
      <c r="A2027" s="74" t="s">
        <v>1563</v>
      </c>
      <c r="B2027" s="57" t="s">
        <v>2087</v>
      </c>
      <c r="C2027" s="75"/>
      <c r="D2027" s="76">
        <f>VLOOKUP(B2027,[3]sheet1!$F$5:$X$3379,19,0)</f>
        <v>44564</v>
      </c>
      <c r="E2027">
        <f>VLOOKUP(B2027,[3]sheet1!$F$5:$H$3351,3,0)</f>
        <v>3.4</v>
      </c>
      <c r="F2027" t="s">
        <v>59</v>
      </c>
      <c r="L2027" t="s">
        <v>47</v>
      </c>
    </row>
    <row r="2028" spans="1:12" ht="33.299999999999997">
      <c r="A2028" s="74" t="s">
        <v>1563</v>
      </c>
      <c r="B2028" s="57" t="s">
        <v>2088</v>
      </c>
      <c r="C2028" s="75" t="str">
        <f>VLOOKUP(B2028,[3]sheet1!$F$5:$R$3349,13,0)</f>
        <v>非计划关井（故障）：2022-06-29 11:00因故障(节流器失效)，关井前油套压1.75/10.76Mpa。</v>
      </c>
      <c r="D2028" s="76">
        <f>VLOOKUP(B2028,[3]sheet1!$F$5:$X$3379,19,0)</f>
        <v>44564</v>
      </c>
      <c r="E2028">
        <f>VLOOKUP(B2028,[3]sheet1!$F$5:$H$3351,3,0)</f>
        <v>1.6</v>
      </c>
      <c r="F2028" t="s">
        <v>59</v>
      </c>
      <c r="L2028" t="s">
        <v>47</v>
      </c>
    </row>
    <row r="2029" spans="1:12">
      <c r="A2029" s="74" t="s">
        <v>1563</v>
      </c>
      <c r="B2029" s="57" t="s">
        <v>2089</v>
      </c>
      <c r="C2029" s="75"/>
      <c r="D2029" s="76">
        <f>VLOOKUP(B2029,[3]sheet1!$F$5:$X$3379,19,0)</f>
        <v>44565</v>
      </c>
      <c r="E2029">
        <f>VLOOKUP(B2029,[3]sheet1!$F$5:$H$3351,3,0)</f>
        <v>5.5</v>
      </c>
      <c r="F2029" t="s">
        <v>59</v>
      </c>
      <c r="L2029" t="s">
        <v>47</v>
      </c>
    </row>
    <row r="2030" spans="1:12" ht="44.4">
      <c r="A2030" s="74" t="s">
        <v>1563</v>
      </c>
      <c r="B2030" s="57" t="s">
        <v>2090</v>
      </c>
      <c r="C2030" s="75" t="str">
        <f>VLOOKUP(B2030,[3]sheet1!$F$5:$R$3349,13,0)</f>
        <v>非计划关井（井筒故障、节流器故障）：2022-02-23 12:05因井筒故障、节流器故障(节流器失效关井)，关井前油套压2.18/3.65Mpa。</v>
      </c>
      <c r="D2030" s="76">
        <f>VLOOKUP(B2030,[3]sheet1!$F$5:$X$3379,19,0)</f>
        <v>44564</v>
      </c>
      <c r="E2030">
        <f>VLOOKUP(B2030,[3]sheet1!$F$5:$H$3351,3,0)</f>
        <v>2.5</v>
      </c>
      <c r="F2030" t="s">
        <v>59</v>
      </c>
      <c r="L2030" t="s">
        <v>47</v>
      </c>
    </row>
    <row r="2031" spans="1:12" ht="44.4">
      <c r="A2031" s="74" t="s">
        <v>1563</v>
      </c>
      <c r="B2031" s="57" t="s">
        <v>2091</v>
      </c>
      <c r="C2031" s="75" t="str">
        <f>VLOOKUP(B2031,[3]sheet1!$F$5:$R$3349,13,0)</f>
        <v>非计划关井（井筒故障、节流器故障）：2022-02-23 12:00因井筒故障、节流器故障(节流器失效关井)，关井前油套压2.13/6.48Mpa。</v>
      </c>
      <c r="D2031" s="76">
        <f>VLOOKUP(B2031,[3]sheet1!$F$5:$X$3379,19,0)</f>
        <v>44564</v>
      </c>
      <c r="E2031">
        <f>VLOOKUP(B2031,[3]sheet1!$F$5:$H$3351,3,0)</f>
        <v>1.4</v>
      </c>
      <c r="F2031" t="s">
        <v>59</v>
      </c>
      <c r="L2031" t="s">
        <v>47</v>
      </c>
    </row>
    <row r="2032" spans="1:12" ht="44.4">
      <c r="A2032" s="74" t="s">
        <v>1563</v>
      </c>
      <c r="B2032" s="57" t="s">
        <v>2092</v>
      </c>
      <c r="C2032" s="75" t="str">
        <f>VLOOKUP(B2032,[3]sheet1!$F$5:$R$3349,13,0)</f>
        <v>(无节流器生产）计划关井（生产组织影响）：2022-07-27 11:20因生产组织影响(下游压力高)，关井前油套压2.42/5.24Mpa。</v>
      </c>
      <c r="D2032" s="76">
        <f>VLOOKUP(B2032,[3]sheet1!$F$5:$X$3379,19,0)</f>
        <v>44564</v>
      </c>
      <c r="E2032">
        <f>VLOOKUP(B2032,[3]sheet1!$F$5:$H$3351,3,0)</f>
        <v>1.5</v>
      </c>
      <c r="F2032" t="s">
        <v>59</v>
      </c>
      <c r="L2032" t="s">
        <v>47</v>
      </c>
    </row>
    <row r="2033" spans="1:12" ht="44.4">
      <c r="A2033" s="74" t="s">
        <v>1563</v>
      </c>
      <c r="B2033" s="57" t="s">
        <v>2093</v>
      </c>
      <c r="C2033" s="75" t="str">
        <f>VLOOKUP(B2033,[3]sheet1!$F$5:$R$3349,13,0)</f>
        <v>(无节流器生产）计划关井（生产组织影响）：2022-07-27 11:30因生产组织影响(下游压力高)，关井前油套压2.43/4.31Mpa。</v>
      </c>
      <c r="D2033" s="76">
        <f>VLOOKUP(B2033,[3]sheet1!$F$5:$X$3379,19,0)</f>
        <v>44564</v>
      </c>
      <c r="E2033">
        <f>VLOOKUP(B2033,[3]sheet1!$F$5:$H$3351,3,0)</f>
        <v>1.6</v>
      </c>
      <c r="F2033" t="s">
        <v>59</v>
      </c>
      <c r="L2033" t="s">
        <v>47</v>
      </c>
    </row>
    <row r="2034" spans="1:12" ht="44.4">
      <c r="A2034" s="74" t="s">
        <v>1563</v>
      </c>
      <c r="B2034" s="57" t="s">
        <v>2094</v>
      </c>
      <c r="C2034" s="75" t="str">
        <f>VLOOKUP(B2034,[3]sheet1!$F$5:$R$3349,13,0)</f>
        <v>（人工泡排；适时泡排；加注量100L）计划关井（关井轮休）：2022-07-27 19:00因关井轮休(调峰井压力恢复)，关井前油套压2.67/15.85Mpa。</v>
      </c>
      <c r="D2034" s="76">
        <f>VLOOKUP(B2034,[3]sheet1!$F$5:$X$3379,19,0)</f>
        <v>44564</v>
      </c>
      <c r="E2034">
        <f>VLOOKUP(B2034,[3]sheet1!$F$5:$H$3351,3,0)</f>
        <v>1.1000000000000001</v>
      </c>
      <c r="F2034" t="s">
        <v>59</v>
      </c>
      <c r="H2034" t="s">
        <v>51</v>
      </c>
      <c r="L2034" t="s">
        <v>47</v>
      </c>
    </row>
    <row r="2035" spans="1:12" ht="44.4">
      <c r="A2035" s="74" t="s">
        <v>1563</v>
      </c>
      <c r="B2035" s="57" t="s">
        <v>2095</v>
      </c>
      <c r="C2035" s="75" t="str">
        <f>VLOOKUP(B2035,[3]sheet1!$F$5:$R$3349,13,0)</f>
        <v>非计划关井（井筒故障、节流器故障）：2022-02-23 12:12因井筒故障、节流器故障(节流器失效关井)，关井前油套压2.15/5.30Mpa。</v>
      </c>
      <c r="D2035" s="76">
        <f>VLOOKUP(B2035,[3]sheet1!$F$5:$X$3379,19,0)</f>
        <v>44564</v>
      </c>
      <c r="E2035">
        <f>VLOOKUP(B2035,[3]sheet1!$F$5:$H$3351,3,0)</f>
        <v>1.5</v>
      </c>
      <c r="F2035" t="s">
        <v>59</v>
      </c>
      <c r="L2035" t="s">
        <v>47</v>
      </c>
    </row>
    <row r="2036" spans="1:12">
      <c r="A2036" s="74" t="s">
        <v>1563</v>
      </c>
      <c r="B2036" s="57" t="s">
        <v>2096</v>
      </c>
      <c r="C2036" s="75" t="str">
        <f>VLOOKUP(B2036,[3]sheet1!$F$5:$R$3349,13,0)</f>
        <v>(速度管柱；无节流器生产)</v>
      </c>
      <c r="D2036" s="76">
        <f>VLOOKUP(B2036,[3]sheet1!$F$5:$X$3379,19,0)</f>
        <v>40030</v>
      </c>
      <c r="E2036">
        <f>VLOOKUP(B2036,[3]sheet1!$F$5:$H$3351,3,0)</f>
        <v>0.15</v>
      </c>
      <c r="F2036" t="s">
        <v>50</v>
      </c>
      <c r="H2036" t="s">
        <v>51</v>
      </c>
    </row>
    <row r="2037" spans="1:12">
      <c r="A2037" s="74" t="s">
        <v>1563</v>
      </c>
      <c r="B2037" s="57" t="s">
        <v>2097</v>
      </c>
      <c r="C2037" s="75" t="str">
        <f>VLOOKUP(B2037,[3]sheet1!$F$5:$R$3349,13,0)</f>
        <v>(柱塞气举；无节流器生产)</v>
      </c>
      <c r="D2037" s="76">
        <f>VLOOKUP(B2037,[3]sheet1!$F$5:$X$3379,19,0)</f>
        <v>41211</v>
      </c>
      <c r="E2037">
        <f>VLOOKUP(B2037,[3]sheet1!$F$5:$H$3351,3,0)</f>
        <v>0.15</v>
      </c>
      <c r="F2037" s="2" t="s">
        <v>53</v>
      </c>
      <c r="G2037" s="2" t="s">
        <v>45</v>
      </c>
    </row>
    <row r="2038" spans="1:12" ht="33.299999999999997">
      <c r="A2038" s="74" t="s">
        <v>1563</v>
      </c>
      <c r="B2038" s="57" t="s">
        <v>2098</v>
      </c>
      <c r="C2038" s="75" t="str">
        <f>VLOOKUP(B2038,[3]sheet1!$F$5:$R$3349,13,0)</f>
        <v>(低产低效井）计划关井（无气量）：2021-08-02 08:00因无气量(因无气量关井)，关井前油套压2.6/3.45Mpa。</v>
      </c>
      <c r="D2038" s="76">
        <f>VLOOKUP(B2038,[3]sheet1!$F$5:$X$3379,19,0)</f>
        <v>40122</v>
      </c>
      <c r="E2038">
        <f>VLOOKUP(B2038,[3]sheet1!$F$5:$H$3351,3,0)</f>
        <v>0</v>
      </c>
      <c r="F2038" s="2" t="s">
        <v>56</v>
      </c>
      <c r="J2038" t="s">
        <v>123</v>
      </c>
    </row>
    <row r="2039" spans="1:12">
      <c r="A2039" s="74" t="s">
        <v>1563</v>
      </c>
      <c r="B2039" s="57" t="s">
        <v>2099</v>
      </c>
      <c r="C2039" s="75" t="str">
        <f>VLOOKUP(B2039,[3]sheet1!$F$5:$R$3349,13,0)</f>
        <v>(速度管柱；无节流器生产)</v>
      </c>
      <c r="D2039" s="76">
        <f>VLOOKUP(B2039,[3]sheet1!$F$5:$X$3379,19,0)</f>
        <v>40030</v>
      </c>
      <c r="E2039">
        <f>VLOOKUP(B2039,[3]sheet1!$F$5:$H$3351,3,0)</f>
        <v>0.1</v>
      </c>
      <c r="F2039" t="s">
        <v>50</v>
      </c>
      <c r="H2039" t="s">
        <v>51</v>
      </c>
    </row>
    <row r="2040" spans="1:12" ht="44.4">
      <c r="A2040" s="74" t="s">
        <v>1563</v>
      </c>
      <c r="B2040" s="57" t="s">
        <v>2100</v>
      </c>
      <c r="C2040" s="75" t="str">
        <f>VLOOKUP(B2040,[3]sheet1!$F$5:$R$3349,13,0)</f>
        <v>(低产低效井）计划关井（关井轮休）：2021-10-03 10:00因关井轮休(因限产关井)，关井前油套压3/9.1Mpa。</v>
      </c>
      <c r="D2040" s="76">
        <f>VLOOKUP(B2040,[3]sheet1!$F$5:$X$3379,19,0)</f>
        <v>39790</v>
      </c>
      <c r="E2040">
        <f>VLOOKUP(B2040,[3]sheet1!$F$5:$H$3351,3,0)</f>
        <v>0</v>
      </c>
      <c r="F2040" s="2" t="s">
        <v>56</v>
      </c>
      <c r="J2040" t="s">
        <v>53</v>
      </c>
    </row>
    <row r="2041" spans="1:12" ht="33.299999999999997">
      <c r="A2041" s="74" t="s">
        <v>1563</v>
      </c>
      <c r="B2041" s="57" t="s">
        <v>2101</v>
      </c>
      <c r="C2041" s="75" t="str">
        <f>VLOOKUP(B2041,[3]sheet1!$F$5:$R$3349,13,0)</f>
        <v>(低产低效井）计划关井（无气量）：2021-08-03 08:00因无气量(因无气量关井)，关井前油套压2.45/2.25Mpa。</v>
      </c>
      <c r="D2041" s="76">
        <f>VLOOKUP(B2041,[3]sheet1!$F$5:$X$3379,19,0)</f>
        <v>40509</v>
      </c>
      <c r="E2041">
        <f>VLOOKUP(B2041,[3]sheet1!$F$5:$H$3351,3,0)</f>
        <v>0</v>
      </c>
      <c r="F2041" s="2" t="s">
        <v>56</v>
      </c>
      <c r="J2041" t="s">
        <v>57</v>
      </c>
    </row>
    <row r="2042" spans="1:12" ht="33.299999999999997">
      <c r="A2042" s="74" t="s">
        <v>1563</v>
      </c>
      <c r="B2042" s="57" t="s">
        <v>2102</v>
      </c>
      <c r="C2042" s="75" t="str">
        <f>VLOOKUP(B2042,[3]sheet1!$F$5:$R$3349,13,0)</f>
        <v>(低产低效井）计划关井（无气量）：2021-08-03 08:00因无气量(因无气量关井)，关井前油套压2.26/4.33Mpa。</v>
      </c>
      <c r="D2042" s="76">
        <f>VLOOKUP(B2042,[3]sheet1!$F$5:$X$3379,19,0)</f>
        <v>40031</v>
      </c>
      <c r="E2042">
        <f>VLOOKUP(B2042,[3]sheet1!$F$5:$H$3351,3,0)</f>
        <v>0</v>
      </c>
      <c r="F2042" s="2" t="s">
        <v>56</v>
      </c>
      <c r="J2042" t="s">
        <v>57</v>
      </c>
    </row>
    <row r="2043" spans="1:12" ht="44.4">
      <c r="A2043" s="74" t="s">
        <v>1563</v>
      </c>
      <c r="B2043" s="57" t="s">
        <v>2103</v>
      </c>
      <c r="C2043" s="75" t="str">
        <f>VLOOKUP(B2043,[3]sheet1!$F$5:$R$3349,13,0)</f>
        <v>(柱塞气举；无节流器生产)计划关井（无气量）：2021-08-03 08:00因无气量(因无气量关井)，关井前油套压2.65/2.01Mpa。</v>
      </c>
      <c r="D2043" s="76">
        <f>VLOOKUP(B2043,[3]sheet1!$F$5:$X$3379,19,0)</f>
        <v>40031</v>
      </c>
      <c r="E2043">
        <f>VLOOKUP(B2043,[3]sheet1!$F$5:$H$3351,3,0)</f>
        <v>0</v>
      </c>
      <c r="F2043" s="2" t="s">
        <v>56</v>
      </c>
      <c r="G2043" s="2" t="s">
        <v>45</v>
      </c>
      <c r="J2043" t="s">
        <v>159</v>
      </c>
    </row>
    <row r="2044" spans="1:12">
      <c r="A2044" s="74" t="s">
        <v>1563</v>
      </c>
      <c r="B2044" s="57" t="s">
        <v>2104</v>
      </c>
      <c r="C2044" s="75" t="str">
        <f>VLOOKUP(B2044,[3]sheet1!$F$5:$R$3349,13,0)</f>
        <v>(速度管柱；无节流器生产)</v>
      </c>
      <c r="D2044" s="76">
        <f>VLOOKUP(B2044,[3]sheet1!$F$5:$X$3379,19,0)</f>
        <v>40034</v>
      </c>
      <c r="E2044">
        <f>VLOOKUP(B2044,[3]sheet1!$F$5:$H$3351,3,0)</f>
        <v>0.24</v>
      </c>
      <c r="F2044" t="s">
        <v>50</v>
      </c>
      <c r="H2044" t="s">
        <v>51</v>
      </c>
    </row>
    <row r="2045" spans="1:12">
      <c r="A2045" s="74" t="s">
        <v>1563</v>
      </c>
      <c r="B2045" s="57" t="s">
        <v>2105</v>
      </c>
      <c r="C2045" s="75" t="str">
        <f>VLOOKUP(B2045,[3]sheet1!$F$5:$R$3349,13,0)</f>
        <v>（人工泡排；适时泡排；加注量100L）</v>
      </c>
      <c r="D2045" s="76">
        <f>VLOOKUP(B2045,[3]sheet1!$F$5:$X$3379,19,0)</f>
        <v>40031</v>
      </c>
      <c r="E2045">
        <f>VLOOKUP(B2045,[3]sheet1!$F$5:$H$3351,3,0)</f>
        <v>0.08</v>
      </c>
      <c r="F2045" t="s">
        <v>53</v>
      </c>
    </row>
    <row r="2046" spans="1:12">
      <c r="A2046" s="74" t="s">
        <v>1563</v>
      </c>
      <c r="B2046" s="57" t="s">
        <v>2106</v>
      </c>
      <c r="C2046" s="75" t="str">
        <f>VLOOKUP(B2046,[3]sheet1!$F$5:$R$3349,13,0)</f>
        <v>(速度管柱；无节流器生产)</v>
      </c>
      <c r="D2046" s="76">
        <f>VLOOKUP(B2046,[3]sheet1!$F$5:$X$3379,19,0)</f>
        <v>40031</v>
      </c>
      <c r="E2046">
        <f>VLOOKUP(B2046,[3]sheet1!$F$5:$H$3351,3,0)</f>
        <v>0.05</v>
      </c>
      <c r="F2046" t="s">
        <v>50</v>
      </c>
      <c r="H2046" t="s">
        <v>51</v>
      </c>
    </row>
    <row r="2047" spans="1:12">
      <c r="A2047" s="74" t="s">
        <v>1563</v>
      </c>
      <c r="B2047" s="57" t="s">
        <v>2107</v>
      </c>
      <c r="C2047" s="75" t="str">
        <f>VLOOKUP(B2047,[3]sheet1!$F$5:$R$3349,13,0)</f>
        <v>（人工泡排；适时泡排；加注量100L）</v>
      </c>
      <c r="D2047" s="76">
        <f>VLOOKUP(B2047,[3]sheet1!$F$5:$X$3379,19,0)</f>
        <v>44133</v>
      </c>
      <c r="E2047">
        <f>VLOOKUP(B2047,[3]sheet1!$F$5:$H$3351,3,0)</f>
        <v>1</v>
      </c>
      <c r="F2047" t="s">
        <v>50</v>
      </c>
      <c r="H2047" t="s">
        <v>51</v>
      </c>
    </row>
    <row r="2048" spans="1:12">
      <c r="A2048" s="74" t="s">
        <v>1563</v>
      </c>
      <c r="B2048" s="57" t="s">
        <v>2108</v>
      </c>
      <c r="C2048" s="75" t="str">
        <f>VLOOKUP(B2048,[3]sheet1!$F$5:$R$3349,13,0)</f>
        <v>（人工泡排；适时泡排；加注量100L）</v>
      </c>
      <c r="D2048" s="76">
        <f>VLOOKUP(B2048,[3]sheet1!$F$5:$X$3379,19,0)</f>
        <v>44076</v>
      </c>
      <c r="E2048">
        <f>VLOOKUP(B2048,[3]sheet1!$F$5:$H$3351,3,0)</f>
        <v>0.61</v>
      </c>
      <c r="F2048" t="s">
        <v>50</v>
      </c>
      <c r="H2048" t="s">
        <v>51</v>
      </c>
    </row>
    <row r="2049" spans="1:12">
      <c r="A2049" s="74" t="s">
        <v>1563</v>
      </c>
      <c r="B2049" s="57" t="s">
        <v>2109</v>
      </c>
      <c r="C2049" s="75" t="str">
        <f>VLOOKUP(B2049,[3]sheet1!$F$5:$R$3349,13,0)</f>
        <v>（人工泡排；适时泡排；加注量100L）</v>
      </c>
      <c r="D2049" s="76">
        <f>VLOOKUP(B2049,[3]sheet1!$F$5:$X$3379,19,0)</f>
        <v>44089</v>
      </c>
      <c r="E2049">
        <f>VLOOKUP(B2049,[3]sheet1!$F$5:$H$3351,3,0)</f>
        <v>0.91</v>
      </c>
      <c r="F2049" t="s">
        <v>50</v>
      </c>
      <c r="H2049" t="s">
        <v>51</v>
      </c>
    </row>
    <row r="2050" spans="1:12">
      <c r="A2050" s="74" t="s">
        <v>1563</v>
      </c>
      <c r="B2050" s="57" t="s">
        <v>2110</v>
      </c>
      <c r="C2050" s="75" t="str">
        <f>VLOOKUP(B2050,[3]sheet1!$F$5:$R$3349,13,0)</f>
        <v>（人工泡排；适时泡排；加注量100L）</v>
      </c>
      <c r="D2050" s="76">
        <f>VLOOKUP(B2050,[3]sheet1!$F$5:$X$3379,19,0)</f>
        <v>44076</v>
      </c>
      <c r="E2050">
        <f>VLOOKUP(B2050,[3]sheet1!$F$5:$H$3351,3,0)</f>
        <v>3.8</v>
      </c>
      <c r="F2050" t="s">
        <v>59</v>
      </c>
      <c r="L2050" t="s">
        <v>47</v>
      </c>
    </row>
    <row r="2051" spans="1:12" ht="55.5">
      <c r="A2051" s="74" t="s">
        <v>1563</v>
      </c>
      <c r="B2051" s="57" t="s">
        <v>2111</v>
      </c>
      <c r="C2051" s="75" t="str">
        <f>VLOOKUP(B2051,[3]sheet1!$F$5:$R$3349,13,0)</f>
        <v>(柱塞气举；无节流器生产)（因油管柱塞工具卡死，该井油套管同时生产
）计划关井（无气量）：2022-08-19 08:00因无气量(公司批复，同意报废关井)，关井前油套压2.40/2.40Mpa。</v>
      </c>
      <c r="D2051" s="76">
        <f>VLOOKUP(B2051,[3]sheet1!$F$5:$X$3379,19,0)</f>
        <v>40071</v>
      </c>
      <c r="E2051">
        <f>VLOOKUP(B2051,[3]sheet1!$F$5:$H$3351,3,0)</f>
        <v>0</v>
      </c>
      <c r="F2051" s="2" t="s">
        <v>56</v>
      </c>
      <c r="G2051" s="2" t="s">
        <v>45</v>
      </c>
      <c r="J2051" t="s">
        <v>159</v>
      </c>
    </row>
    <row r="2052" spans="1:12" ht="22.2">
      <c r="A2052" s="74" t="s">
        <v>1563</v>
      </c>
      <c r="B2052" s="57" t="s">
        <v>2112</v>
      </c>
      <c r="C2052" s="75" t="str">
        <f>VLOOKUP(B2052,[3]sheet1!$F$5:$R$3349,13,0)</f>
        <v>(人工泡排；适时泡排；加注量100L；低产低效井)</v>
      </c>
      <c r="D2052" s="76">
        <f>VLOOKUP(B2052,[3]sheet1!$F$5:$X$3379,19,0)</f>
        <v>40072</v>
      </c>
      <c r="E2052">
        <f>VLOOKUP(B2052,[3]sheet1!$F$5:$H$3351,3,0)</f>
        <v>0.1</v>
      </c>
      <c r="F2052" t="s">
        <v>50</v>
      </c>
      <c r="H2052" t="s">
        <v>51</v>
      </c>
    </row>
    <row r="2053" spans="1:12">
      <c r="A2053" s="74" t="s">
        <v>1563</v>
      </c>
      <c r="B2053" s="57" t="s">
        <v>2113</v>
      </c>
      <c r="C2053" s="75" t="str">
        <f>VLOOKUP(B2053,[3]sheet1!$F$5:$R$3349,13,0)</f>
        <v>（人工泡排；适时泡排；加注量100L）</v>
      </c>
      <c r="D2053" s="76">
        <f>VLOOKUP(B2053,[3]sheet1!$F$5:$X$3379,19,0)</f>
        <v>40510</v>
      </c>
      <c r="E2053">
        <f>VLOOKUP(B2053,[3]sheet1!$F$5:$H$3351,3,0)</f>
        <v>0.09</v>
      </c>
      <c r="F2053" t="s">
        <v>50</v>
      </c>
      <c r="H2053" t="s">
        <v>51</v>
      </c>
    </row>
    <row r="2054" spans="1:12" ht="33.299999999999997">
      <c r="A2054" s="74" t="s">
        <v>1563</v>
      </c>
      <c r="B2054" s="57" t="s">
        <v>2114</v>
      </c>
      <c r="C2054" s="75" t="str">
        <f>VLOOKUP(B2054,[3]sheet1!$F$5:$R$3349,13,0)</f>
        <v>计划关井（生产组织影响）：2021-10-07 09:50因生产组织影响(因站内动火关井)，关井前油套压1.8/4Mpa。</v>
      </c>
      <c r="D2054" s="76">
        <f>VLOOKUP(B2054,[3]sheet1!$F$5:$X$3379,19,0)</f>
        <v>40510</v>
      </c>
      <c r="E2054">
        <f>VLOOKUP(B2054,[3]sheet1!$F$5:$H$3351,3,0)</f>
        <v>0</v>
      </c>
      <c r="F2054" s="2" t="s">
        <v>56</v>
      </c>
      <c r="J2054" t="s">
        <v>77</v>
      </c>
    </row>
    <row r="2055" spans="1:12">
      <c r="A2055" s="74" t="s">
        <v>1563</v>
      </c>
      <c r="B2055" s="57" t="s">
        <v>2115</v>
      </c>
      <c r="C2055" s="75" t="str">
        <f>VLOOKUP(B2055,[3]sheet1!$F$5:$R$3349,13,0)</f>
        <v>(速度管柱；无节流器生产)</v>
      </c>
      <c r="D2055" s="76">
        <f>VLOOKUP(B2055,[3]sheet1!$F$5:$X$3379,19,0)</f>
        <v>40510</v>
      </c>
      <c r="E2055">
        <f>VLOOKUP(B2055,[3]sheet1!$F$5:$H$3351,3,0)</f>
        <v>0.2</v>
      </c>
      <c r="F2055" t="s">
        <v>50</v>
      </c>
      <c r="H2055" t="s">
        <v>51</v>
      </c>
    </row>
    <row r="2056" spans="1:12">
      <c r="A2056" s="74" t="s">
        <v>1563</v>
      </c>
      <c r="B2056" s="57" t="s">
        <v>2116</v>
      </c>
      <c r="C2056" s="75" t="str">
        <f>VLOOKUP(B2056,[3]sheet1!$F$5:$R$3349,13,0)</f>
        <v>(无节流器生产；低产低效井）</v>
      </c>
      <c r="D2056" s="76">
        <f>VLOOKUP(B2056,[3]sheet1!$F$5:$X$3379,19,0)</f>
        <v>40118</v>
      </c>
      <c r="E2056">
        <f>VLOOKUP(B2056,[3]sheet1!$F$5:$H$3351,3,0)</f>
        <v>0</v>
      </c>
      <c r="F2056" s="2" t="s">
        <v>56</v>
      </c>
      <c r="J2056" t="s">
        <v>77</v>
      </c>
    </row>
    <row r="2057" spans="1:12">
      <c r="A2057" s="74" t="s">
        <v>1563</v>
      </c>
      <c r="B2057" s="57" t="s">
        <v>2117</v>
      </c>
      <c r="C2057" s="75" t="str">
        <f>VLOOKUP(B2057,[3]sheet1!$F$5:$R$3349,13,0)</f>
        <v>(柱塞气举；无节流器生产)</v>
      </c>
      <c r="D2057" s="76">
        <f>VLOOKUP(B2057,[3]sheet1!$F$5:$X$3379,19,0)</f>
        <v>41584</v>
      </c>
      <c r="E2057">
        <f>VLOOKUP(B2057,[3]sheet1!$F$5:$H$3351,3,0)</f>
        <v>0.4</v>
      </c>
      <c r="F2057" s="2" t="s">
        <v>53</v>
      </c>
      <c r="G2057" s="2" t="s">
        <v>45</v>
      </c>
    </row>
    <row r="2058" spans="1:12">
      <c r="A2058" s="74" t="s">
        <v>1563</v>
      </c>
      <c r="B2058" s="57" t="s">
        <v>2118</v>
      </c>
      <c r="C2058" s="75" t="str">
        <f>VLOOKUP(B2058,[3]sheet1!$F$5:$R$3349,13,0)</f>
        <v>（人工泡排；适时泡排；加注量100L）</v>
      </c>
      <c r="D2058" s="76">
        <f>VLOOKUP(B2058,[3]sheet1!$F$5:$X$3379,19,0)</f>
        <v>41148</v>
      </c>
      <c r="E2058">
        <f>VLOOKUP(B2058,[3]sheet1!$F$5:$H$3351,3,0)</f>
        <v>0.5</v>
      </c>
      <c r="F2058" t="s">
        <v>50</v>
      </c>
    </row>
    <row r="2059" spans="1:12" ht="22.2">
      <c r="A2059" s="74" t="s">
        <v>1563</v>
      </c>
      <c r="B2059" s="57" t="s">
        <v>2119</v>
      </c>
      <c r="C2059" s="75" t="str">
        <f>VLOOKUP(B2059,[3]sheet1!$F$5:$R$3349,13,0)</f>
        <v>（人工泡排；适时泡排；加注量100L；无节流器生产）</v>
      </c>
      <c r="D2059" s="76">
        <f>VLOOKUP(B2059,[3]sheet1!$F$5:$X$3379,19,0)</f>
        <v>42911</v>
      </c>
      <c r="E2059">
        <f>VLOOKUP(B2059,[3]sheet1!$F$5:$H$3351,3,0)</f>
        <v>0.36</v>
      </c>
      <c r="F2059" t="s">
        <v>50</v>
      </c>
      <c r="H2059" t="s">
        <v>51</v>
      </c>
    </row>
    <row r="2060" spans="1:12" ht="22.2">
      <c r="A2060" s="74" t="s">
        <v>1563</v>
      </c>
      <c r="B2060" s="57" t="s">
        <v>2120</v>
      </c>
      <c r="C2060" s="75" t="str">
        <f>VLOOKUP(B2060,[3]sheet1!$F$5:$R$3349,13,0)</f>
        <v>（人工泡排；适时泡排；加注量100L；无节流器生产）</v>
      </c>
      <c r="D2060" s="76">
        <f>VLOOKUP(B2060,[3]sheet1!$F$5:$X$3379,19,0)</f>
        <v>42911</v>
      </c>
      <c r="E2060">
        <f>VLOOKUP(B2060,[3]sheet1!$F$5:$H$3351,3,0)</f>
        <v>0.42</v>
      </c>
      <c r="F2060" t="s">
        <v>50</v>
      </c>
      <c r="H2060" t="s">
        <v>51</v>
      </c>
    </row>
    <row r="2061" spans="1:12">
      <c r="A2061" s="74" t="s">
        <v>1563</v>
      </c>
      <c r="B2061" s="57" t="s">
        <v>2121</v>
      </c>
      <c r="C2061" s="75" t="str">
        <f>VLOOKUP(B2061,[3]sheet1!$F$5:$R$3349,13,0)</f>
        <v>（远程间开；无节流器生产）</v>
      </c>
      <c r="D2061" s="76">
        <f>VLOOKUP(B2061,[3]sheet1!$F$5:$X$3379,19,0)</f>
        <v>42914</v>
      </c>
      <c r="E2061">
        <f>VLOOKUP(B2061,[3]sheet1!$F$5:$H$3351,3,0)</f>
        <v>0.39</v>
      </c>
      <c r="F2061" t="s">
        <v>50</v>
      </c>
      <c r="H2061" t="s">
        <v>51</v>
      </c>
    </row>
    <row r="2062" spans="1:12">
      <c r="A2062" s="74" t="s">
        <v>1563</v>
      </c>
      <c r="B2062" s="57" t="s">
        <v>2122</v>
      </c>
      <c r="C2062" s="75" t="str">
        <f>VLOOKUP(B2062,[3]sheet1!$F$5:$R$3349,13,0)</f>
        <v>（无节流器生产）</v>
      </c>
      <c r="D2062" s="76">
        <f>VLOOKUP(B2062,[3]sheet1!$F$5:$X$3379,19,0)</f>
        <v>42911</v>
      </c>
      <c r="E2062">
        <f>VLOOKUP(B2062,[3]sheet1!$F$5:$H$3351,3,0)</f>
        <v>0.55000000000000004</v>
      </c>
      <c r="F2062" t="s">
        <v>50</v>
      </c>
      <c r="H2062" t="s">
        <v>51</v>
      </c>
    </row>
    <row r="2063" spans="1:12" ht="33.299999999999997">
      <c r="A2063" s="74" t="s">
        <v>1563</v>
      </c>
      <c r="B2063" s="57" t="s">
        <v>2123</v>
      </c>
      <c r="C2063" s="75" t="str">
        <f>VLOOKUP(B2063,[3]sheet1!$F$5:$R$3349,13,0)</f>
        <v>计划关井（生产组织影响）：2022-05-10 14:05因生产组织影响(下游压力高)，关井前油套压1.94/14.26Mpa。</v>
      </c>
      <c r="D2063" s="76">
        <f>VLOOKUP(B2063,[3]sheet1!$F$5:$X$3379,19,0)</f>
        <v>42913</v>
      </c>
      <c r="E2063">
        <f>VLOOKUP(B2063,[3]sheet1!$F$5:$H$3351,3,0)</f>
        <v>0.65</v>
      </c>
      <c r="F2063" t="s">
        <v>59</v>
      </c>
    </row>
    <row r="2064" spans="1:12">
      <c r="A2064" s="74" t="s">
        <v>1563</v>
      </c>
      <c r="B2064" s="57" t="s">
        <v>2124</v>
      </c>
      <c r="C2064" s="75" t="str">
        <f>VLOOKUP(B2064,[3]sheet1!$F$5:$R$3349,13,0)</f>
        <v>（无节流器生产）</v>
      </c>
      <c r="D2064" s="76">
        <f>VLOOKUP(B2064,[3]sheet1!$F$5:$X$3379,19,0)</f>
        <v>42911</v>
      </c>
      <c r="E2064">
        <f>VLOOKUP(B2064,[3]sheet1!$F$5:$H$3351,3,0)</f>
        <v>0.63</v>
      </c>
      <c r="F2064" t="s">
        <v>50</v>
      </c>
      <c r="H2064" t="s">
        <v>51</v>
      </c>
    </row>
    <row r="2065" spans="1:12">
      <c r="A2065" s="74" t="s">
        <v>1563</v>
      </c>
      <c r="B2065" s="57" t="s">
        <v>2125</v>
      </c>
      <c r="C2065" s="75" t="str">
        <f>VLOOKUP(B2065,[3]sheet1!$F$5:$R$3349,13,0)</f>
        <v>（人工泡排；适时泡排；加注量100L）</v>
      </c>
      <c r="D2065" s="76">
        <f>VLOOKUP(B2065,[3]sheet1!$F$5:$X$3379,19,0)</f>
        <v>42911</v>
      </c>
      <c r="E2065">
        <f>VLOOKUP(B2065,[3]sheet1!$F$5:$H$3351,3,0)</f>
        <v>0.5</v>
      </c>
      <c r="F2065" t="s">
        <v>50</v>
      </c>
    </row>
    <row r="2066" spans="1:12">
      <c r="A2066" s="74" t="s">
        <v>1563</v>
      </c>
      <c r="B2066" s="57" t="s">
        <v>2126</v>
      </c>
      <c r="C2066" s="75" t="str">
        <f>VLOOKUP(B2066,[3]sheet1!$F$5:$R$3349,13,0)</f>
        <v>（人工泡排；适时泡排；加注量100L）</v>
      </c>
      <c r="D2066" s="76">
        <f>VLOOKUP(B2066,[3]sheet1!$F$5:$X$3379,19,0)</f>
        <v>42911</v>
      </c>
      <c r="E2066">
        <f>VLOOKUP(B2066,[3]sheet1!$F$5:$H$3351,3,0)</f>
        <v>0.41</v>
      </c>
      <c r="F2066" t="s">
        <v>50</v>
      </c>
      <c r="H2066" t="s">
        <v>51</v>
      </c>
    </row>
    <row r="2067" spans="1:12">
      <c r="A2067" s="74" t="s">
        <v>1563</v>
      </c>
      <c r="B2067" s="57" t="s">
        <v>2127</v>
      </c>
      <c r="C2067" s="75" t="str">
        <f>VLOOKUP(B2067,[3]sheet1!$F$5:$R$3349,13,0)</f>
        <v>（人工泡排；适时泡排；加注量100L）</v>
      </c>
      <c r="D2067" s="76">
        <f>VLOOKUP(B2067,[3]sheet1!$F$5:$X$3379,19,0)</f>
        <v>42911</v>
      </c>
      <c r="E2067">
        <f>VLOOKUP(B2067,[3]sheet1!$F$5:$H$3351,3,0)</f>
        <v>0.61</v>
      </c>
      <c r="F2067" t="s">
        <v>50</v>
      </c>
    </row>
    <row r="2068" spans="1:12">
      <c r="A2068" s="74" t="s">
        <v>1563</v>
      </c>
      <c r="B2068" s="57" t="s">
        <v>2128</v>
      </c>
      <c r="C2068" s="75" t="str">
        <f>VLOOKUP(B2068,[3]sheet1!$F$5:$R$3349,13,0)</f>
        <v>(柱塞气举；无节流器生产)</v>
      </c>
      <c r="D2068" s="76">
        <f>VLOOKUP(B2068,[3]sheet1!$F$5:$X$3379,19,0)</f>
        <v>40543</v>
      </c>
      <c r="E2068">
        <f>VLOOKUP(B2068,[3]sheet1!$F$5:$H$3351,3,0)</f>
        <v>0.25</v>
      </c>
      <c r="F2068" s="2" t="s">
        <v>53</v>
      </c>
      <c r="G2068" s="2" t="s">
        <v>45</v>
      </c>
    </row>
    <row r="2069" spans="1:12">
      <c r="A2069" s="74" t="s">
        <v>1563</v>
      </c>
      <c r="B2069" s="57" t="s">
        <v>2129</v>
      </c>
      <c r="C2069" s="75" t="str">
        <f>VLOOKUP(B2069,[3]sheet1!$F$5:$R$3349,13,0)</f>
        <v>(速度管柱；无节流器生产)</v>
      </c>
      <c r="D2069" s="76">
        <f>VLOOKUP(B2069,[3]sheet1!$F$5:$X$3379,19,0)</f>
        <v>40543</v>
      </c>
      <c r="E2069">
        <f>VLOOKUP(B2069,[3]sheet1!$F$5:$H$3351,3,0)</f>
        <v>0.2</v>
      </c>
      <c r="F2069" t="s">
        <v>50</v>
      </c>
      <c r="H2069" t="s">
        <v>51</v>
      </c>
    </row>
    <row r="2070" spans="1:12">
      <c r="A2070" s="74" t="s">
        <v>1563</v>
      </c>
      <c r="B2070" s="57" t="s">
        <v>2130</v>
      </c>
      <c r="C2070" s="75" t="str">
        <f>VLOOKUP(B2070,[3]sheet1!$F$5:$R$3349,13,0)</f>
        <v>(柱塞气举；无节流器生产)</v>
      </c>
      <c r="D2070" s="76">
        <f>VLOOKUP(B2070,[3]sheet1!$F$5:$X$3379,19,0)</f>
        <v>41452</v>
      </c>
      <c r="E2070">
        <f>VLOOKUP(B2070,[3]sheet1!$F$5:$H$3351,3,0)</f>
        <v>0.26</v>
      </c>
      <c r="F2070" s="2" t="s">
        <v>53</v>
      </c>
      <c r="G2070" s="2" t="s">
        <v>45</v>
      </c>
    </row>
    <row r="2071" spans="1:12">
      <c r="A2071" s="74" t="s">
        <v>1563</v>
      </c>
      <c r="B2071" s="57" t="s">
        <v>2131</v>
      </c>
      <c r="C2071" s="75" t="str">
        <f>VLOOKUP(B2071,[3]sheet1!$F$5:$R$3349,13,0)</f>
        <v>(柱塞气举；无节流器生产)</v>
      </c>
      <c r="D2071" s="76">
        <f>VLOOKUP(B2071,[3]sheet1!$F$5:$X$3379,19,0)</f>
        <v>41208</v>
      </c>
      <c r="E2071">
        <f>VLOOKUP(B2071,[3]sheet1!$F$5:$H$3351,3,0)</f>
        <v>0.36</v>
      </c>
      <c r="F2071" s="2" t="s">
        <v>53</v>
      </c>
      <c r="G2071" s="2" t="s">
        <v>45</v>
      </c>
      <c r="H2071" t="s">
        <v>51</v>
      </c>
    </row>
    <row r="2072" spans="1:12">
      <c r="A2072" s="74" t="s">
        <v>1563</v>
      </c>
      <c r="B2072" s="57" t="s">
        <v>2132</v>
      </c>
      <c r="C2072" s="75" t="str">
        <f>VLOOKUP(B2072,[3]sheet1!$F$5:$R$3349,13,0)</f>
        <v>(速度管柱；无节流器生产)</v>
      </c>
      <c r="D2072" s="76">
        <f>VLOOKUP(B2072,[3]sheet1!$F$5:$X$3379,19,0)</f>
        <v>42299</v>
      </c>
      <c r="E2072">
        <f>VLOOKUP(B2072,[3]sheet1!$F$5:$H$3351,3,0)</f>
        <v>0.6</v>
      </c>
      <c r="F2072" t="s">
        <v>59</v>
      </c>
      <c r="H2072" t="s">
        <v>51</v>
      </c>
      <c r="J2072" t="s">
        <v>77</v>
      </c>
      <c r="L2072" t="s">
        <v>47</v>
      </c>
    </row>
    <row r="2073" spans="1:12">
      <c r="A2073" s="74" t="s">
        <v>1563</v>
      </c>
      <c r="B2073" s="57" t="s">
        <v>2133</v>
      </c>
      <c r="C2073" s="75" t="str">
        <f>VLOOKUP(B2073,[3]sheet1!$F$5:$R$3349,13,0)</f>
        <v>（远程间开）</v>
      </c>
      <c r="D2073" s="76">
        <f>VLOOKUP(B2073,[3]sheet1!$F$5:$X$3379,19,0)</f>
        <v>42962</v>
      </c>
      <c r="E2073">
        <f>VLOOKUP(B2073,[3]sheet1!$F$5:$H$3351,3,0)</f>
        <v>0.68</v>
      </c>
      <c r="F2073" t="s">
        <v>50</v>
      </c>
      <c r="H2073" t="s">
        <v>51</v>
      </c>
    </row>
    <row r="2074" spans="1:12" ht="33.299999999999997">
      <c r="A2074" s="74" t="s">
        <v>1563</v>
      </c>
      <c r="B2074" s="57" t="s">
        <v>2134</v>
      </c>
      <c r="C2074" s="75" t="str">
        <f>VLOOKUP(B2074,[3]sheet1!$F$5:$R$3349,13,0)</f>
        <v>计划关井（生产组织影响）：2022-05-27 09:43因生产组织影响(下游压力高)，关井前油套压2.69/8.83Mpa。</v>
      </c>
      <c r="D2074" s="76">
        <f>VLOOKUP(B2074,[3]sheet1!$F$5:$X$3379,19,0)</f>
        <v>42927</v>
      </c>
      <c r="E2074">
        <f>VLOOKUP(B2074,[3]sheet1!$F$5:$H$3351,3,0)</f>
        <v>1.4</v>
      </c>
      <c r="F2074" t="s">
        <v>59</v>
      </c>
      <c r="H2074" t="s">
        <v>51</v>
      </c>
      <c r="L2074" t="s">
        <v>47</v>
      </c>
    </row>
    <row r="2075" spans="1:12">
      <c r="A2075" s="74" t="s">
        <v>1563</v>
      </c>
      <c r="B2075" s="57" t="s">
        <v>2135</v>
      </c>
      <c r="C2075" s="75" t="str">
        <f>VLOOKUP(B2075,[3]sheet1!$F$5:$R$3349,13,0)</f>
        <v>(柱塞气举；无节流器生产)</v>
      </c>
      <c r="D2075" s="76">
        <f>VLOOKUP(B2075,[3]sheet1!$F$5:$X$3379,19,0)</f>
        <v>42962</v>
      </c>
      <c r="E2075">
        <f>VLOOKUP(B2075,[3]sheet1!$F$5:$H$3351,3,0)</f>
        <v>0.74</v>
      </c>
      <c r="F2075" s="2" t="s">
        <v>53</v>
      </c>
      <c r="G2075" s="2" t="s">
        <v>45</v>
      </c>
      <c r="H2075" t="s">
        <v>51</v>
      </c>
    </row>
    <row r="2076" spans="1:12">
      <c r="A2076" s="74" t="s">
        <v>1563</v>
      </c>
      <c r="B2076" s="57" t="s">
        <v>2136</v>
      </c>
      <c r="C2076" s="75" t="str">
        <f>VLOOKUP(B2076,[3]sheet1!$F$5:$R$3349,13,0)</f>
        <v>（无节流器生产）</v>
      </c>
      <c r="D2076" s="76">
        <f>VLOOKUP(B2076,[3]sheet1!$F$5:$X$3379,19,0)</f>
        <v>42924</v>
      </c>
      <c r="E2076">
        <f>VLOOKUP(B2076,[3]sheet1!$F$5:$H$3351,3,0)</f>
        <v>0.7</v>
      </c>
      <c r="F2076" t="s">
        <v>50</v>
      </c>
      <c r="H2076" t="s">
        <v>51</v>
      </c>
    </row>
    <row r="2077" spans="1:12">
      <c r="A2077" s="74" t="s">
        <v>1563</v>
      </c>
      <c r="B2077" s="57" t="s">
        <v>2137</v>
      </c>
      <c r="C2077" s="75" t="str">
        <f>VLOOKUP(B2077,[3]sheet1!$F$5:$R$3349,13,0)</f>
        <v>(柱塞气举；无节流器生产)</v>
      </c>
      <c r="D2077" s="76">
        <f>VLOOKUP(B2077,[3]sheet1!$F$5:$X$3379,19,0)</f>
        <v>42924</v>
      </c>
      <c r="E2077">
        <f>VLOOKUP(B2077,[3]sheet1!$F$5:$H$3351,3,0)</f>
        <v>0.69</v>
      </c>
      <c r="F2077" s="2" t="s">
        <v>53</v>
      </c>
      <c r="G2077" s="2" t="s">
        <v>45</v>
      </c>
      <c r="H2077" t="s">
        <v>51</v>
      </c>
    </row>
    <row r="2078" spans="1:12">
      <c r="A2078" s="74" t="s">
        <v>1563</v>
      </c>
      <c r="B2078" s="57" t="s">
        <v>2138</v>
      </c>
      <c r="C2078" s="75" t="str">
        <f>VLOOKUP(B2078,[3]sheet1!$F$5:$R$3349,13,0)</f>
        <v>（无节流器生产）</v>
      </c>
      <c r="D2078" s="76">
        <f>VLOOKUP(B2078,[3]sheet1!$F$5:$X$3379,19,0)</f>
        <v>42924</v>
      </c>
      <c r="E2078">
        <f>VLOOKUP(B2078,[3]sheet1!$F$5:$H$3351,3,0)</f>
        <v>0.14000000000000001</v>
      </c>
      <c r="F2078" t="s">
        <v>50</v>
      </c>
      <c r="H2078" t="s">
        <v>51</v>
      </c>
    </row>
    <row r="2079" spans="1:12" ht="44.4">
      <c r="A2079" s="74" t="s">
        <v>1563</v>
      </c>
      <c r="B2079" s="57" t="s">
        <v>2139</v>
      </c>
      <c r="C2079" s="75" t="str">
        <f>VLOOKUP(B2079,[3]sheet1!$F$5:$R$3349,13,0)</f>
        <v>（无节流器生产）计划关井（生产组织影响）：2022-06-01 08:36因生产组织影响(下游压力高)，关井前油套压1.95/11.15Mpa。</v>
      </c>
      <c r="D2079" s="76">
        <f>VLOOKUP(B2079,[3]sheet1!$F$5:$X$3379,19,0)</f>
        <v>42924</v>
      </c>
      <c r="E2079">
        <f>VLOOKUP(B2079,[3]sheet1!$F$5:$H$3351,3,0)</f>
        <v>0.69</v>
      </c>
      <c r="F2079" t="s">
        <v>50</v>
      </c>
      <c r="H2079" t="s">
        <v>51</v>
      </c>
    </row>
    <row r="2080" spans="1:12" ht="44.4">
      <c r="A2080" s="74" t="s">
        <v>1563</v>
      </c>
      <c r="B2080" s="57" t="s">
        <v>2140</v>
      </c>
      <c r="C2080" s="75" t="str">
        <f>VLOOKUP(B2080,[3]sheet1!$F$5:$R$3349,13,0)</f>
        <v>（人工泡排；适时泡排；加注量100L）计划关井（生产组织影响）：2022-08-06 13:10因生产组织影响(下游压力高)，关井前油套压3.34/13.75Mpa。</v>
      </c>
      <c r="D2080" s="76">
        <f>VLOOKUP(B2080,[3]sheet1!$F$5:$X$3379,19,0)</f>
        <v>42927</v>
      </c>
      <c r="E2080">
        <f>VLOOKUP(B2080,[3]sheet1!$F$5:$H$3351,3,0)</f>
        <v>0.55000000000000004</v>
      </c>
      <c r="F2080" t="s">
        <v>50</v>
      </c>
      <c r="H2080" t="s">
        <v>51</v>
      </c>
    </row>
    <row r="2081" spans="1:10" ht="44.4">
      <c r="A2081" s="74" t="s">
        <v>1563</v>
      </c>
      <c r="B2081" s="57" t="s">
        <v>2141</v>
      </c>
      <c r="C2081" s="75" t="str">
        <f>VLOOKUP(B2081,[3]sheet1!$F$5:$R$3349,13,0)</f>
        <v>（储层解水锁实验井）计划关井（生产组织影响）：2022-04-27 10:18因生产组织影响(下游压力高)，关井前油套压1.92/3.14Mpa。</v>
      </c>
      <c r="D2081" s="76">
        <f>VLOOKUP(B2081,[3]sheet1!$F$5:$X$3379,19,0)</f>
        <v>42924</v>
      </c>
      <c r="E2081">
        <f>VLOOKUP(B2081,[3]sheet1!$F$5:$H$3351,3,0)</f>
        <v>0.1</v>
      </c>
      <c r="F2081" s="77" t="s">
        <v>53</v>
      </c>
    </row>
    <row r="2082" spans="1:10" ht="22.2">
      <c r="A2082" s="74" t="s">
        <v>1563</v>
      </c>
      <c r="B2082" s="57" t="s">
        <v>2142</v>
      </c>
      <c r="C2082" s="75" t="str">
        <f>VLOOKUP(B2082,[3]sheet1!$F$5:$R$3349,13,0)</f>
        <v>计划关井（计划关井）：2013-11-07因计划关井,关井前油套压1.56/22.3Mpa</v>
      </c>
      <c r="D2082" s="76">
        <f>VLOOKUP(B2082,[3]sheet1!$F$5:$X$3379,19,0)</f>
        <v>41123</v>
      </c>
      <c r="E2082">
        <f>VLOOKUP(B2082,[3]sheet1!$F$5:$H$3351,3,0)</f>
        <v>0.74</v>
      </c>
      <c r="F2082" s="2" t="s">
        <v>56</v>
      </c>
      <c r="J2082" t="s">
        <v>637</v>
      </c>
    </row>
    <row r="2083" spans="1:10" ht="22.2">
      <c r="A2083" s="74" t="s">
        <v>1563</v>
      </c>
      <c r="B2083" s="57" t="s">
        <v>2143</v>
      </c>
      <c r="C2083" s="75" t="str">
        <f>VLOOKUP(B2083,[3]sheet1!$F$5:$R$3349,13,0)</f>
        <v>(柱塞气举；无节流器生产；低产低效井）</v>
      </c>
      <c r="D2083" s="76">
        <f>VLOOKUP(B2083,[3]sheet1!$F$5:$X$3379,19,0)</f>
        <v>40717</v>
      </c>
      <c r="E2083">
        <f>VLOOKUP(B2083,[3]sheet1!$F$5:$H$3351,3,0)</f>
        <v>0</v>
      </c>
      <c r="F2083" s="2" t="s">
        <v>53</v>
      </c>
      <c r="G2083" s="2" t="s">
        <v>45</v>
      </c>
    </row>
    <row r="2084" spans="1:10">
      <c r="A2084" s="74" t="s">
        <v>1563</v>
      </c>
      <c r="B2084" s="57" t="s">
        <v>2144</v>
      </c>
      <c r="C2084" s="75" t="str">
        <f>VLOOKUP(B2084,[3]sheet1!$F$5:$R$3349,13,0)</f>
        <v>(柱塞气举；无节流器生产)</v>
      </c>
      <c r="D2084" s="76">
        <f>VLOOKUP(B2084,[3]sheet1!$F$5:$X$3379,19,0)</f>
        <v>40717</v>
      </c>
      <c r="E2084">
        <f>VLOOKUP(B2084,[3]sheet1!$F$5:$H$3351,3,0)</f>
        <v>0.3</v>
      </c>
      <c r="F2084" s="2" t="s">
        <v>53</v>
      </c>
      <c r="G2084" s="2" t="s">
        <v>45</v>
      </c>
    </row>
    <row r="2085" spans="1:10">
      <c r="A2085" s="74" t="s">
        <v>1563</v>
      </c>
      <c r="B2085" s="57" t="s">
        <v>2145</v>
      </c>
      <c r="C2085" s="75" t="str">
        <f>VLOOKUP(B2085,[3]sheet1!$F$5:$R$3349,13,0)</f>
        <v>(速度管柱；无节流器生产)</v>
      </c>
      <c r="D2085" s="76">
        <f>VLOOKUP(B2085,[3]sheet1!$F$5:$X$3379,19,0)</f>
        <v>40717</v>
      </c>
      <c r="E2085">
        <f>VLOOKUP(B2085,[3]sheet1!$F$5:$H$3351,3,0)</f>
        <v>0.25</v>
      </c>
      <c r="F2085" t="s">
        <v>50</v>
      </c>
      <c r="H2085" t="s">
        <v>51</v>
      </c>
    </row>
    <row r="2086" spans="1:10">
      <c r="A2086" s="74" t="s">
        <v>1563</v>
      </c>
      <c r="B2086" s="57" t="s">
        <v>2146</v>
      </c>
      <c r="C2086" s="75" t="str">
        <f>VLOOKUP(B2086,[3]sheet1!$F$5:$R$3349,13,0)</f>
        <v>(速度管柱；无节流器生产)</v>
      </c>
      <c r="D2086" s="76">
        <f>VLOOKUP(B2086,[3]sheet1!$F$5:$X$3379,19,0)</f>
        <v>40717</v>
      </c>
      <c r="E2086">
        <f>VLOOKUP(B2086,[3]sheet1!$F$5:$H$3351,3,0)</f>
        <v>0.35</v>
      </c>
      <c r="F2086" t="s">
        <v>50</v>
      </c>
      <c r="H2086" t="s">
        <v>51</v>
      </c>
    </row>
    <row r="2087" spans="1:10">
      <c r="A2087" s="74" t="s">
        <v>1563</v>
      </c>
      <c r="B2087" s="57" t="s">
        <v>2147</v>
      </c>
      <c r="C2087" s="75" t="str">
        <f>VLOOKUP(B2087,[3]sheet1!$F$5:$R$3349,13,0)</f>
        <v>(速度管柱；无节流器生产)</v>
      </c>
      <c r="D2087" s="76">
        <f>VLOOKUP(B2087,[3]sheet1!$F$5:$X$3379,19,0)</f>
        <v>40717</v>
      </c>
      <c r="E2087">
        <f>VLOOKUP(B2087,[3]sheet1!$F$5:$H$3351,3,0)</f>
        <v>0.1</v>
      </c>
      <c r="F2087" t="s">
        <v>50</v>
      </c>
      <c r="H2087" t="s">
        <v>51</v>
      </c>
    </row>
    <row r="2088" spans="1:10">
      <c r="A2088" s="74" t="s">
        <v>1563</v>
      </c>
      <c r="B2088" s="57" t="s">
        <v>2148</v>
      </c>
      <c r="C2088" s="75" t="str">
        <f>VLOOKUP(B2088,[3]sheet1!$F$5:$R$3349,13,0)</f>
        <v>(速度管柱；无节流器生产)</v>
      </c>
      <c r="D2088" s="76">
        <f>VLOOKUP(B2088,[3]sheet1!$F$5:$X$3379,19,0)</f>
        <v>40717</v>
      </c>
      <c r="E2088">
        <f>VLOOKUP(B2088,[3]sheet1!$F$5:$H$3351,3,0)</f>
        <v>0.16</v>
      </c>
      <c r="F2088" t="s">
        <v>50</v>
      </c>
      <c r="H2088" t="s">
        <v>51</v>
      </c>
    </row>
    <row r="2089" spans="1:10" ht="44.4">
      <c r="A2089" s="74" t="s">
        <v>1563</v>
      </c>
      <c r="B2089" s="57" t="s">
        <v>2149</v>
      </c>
      <c r="C2089" s="75" t="str">
        <f>VLOOKUP(B2089,[3]sheet1!$F$5:$R$3349,13,0)</f>
        <v>(速度管柱；无节流器生产)计划关井（无气量）：2021-08-03 08:00因无气量(因无气量关井)，关井前油套压2.41/1.8Mpa。</v>
      </c>
      <c r="D2089" s="76">
        <f>VLOOKUP(B2089,[3]sheet1!$F$5:$X$3379,19,0)</f>
        <v>40717</v>
      </c>
      <c r="E2089">
        <f>VLOOKUP(B2089,[3]sheet1!$F$5:$H$3351,3,0)</f>
        <v>0</v>
      </c>
      <c r="F2089" t="s">
        <v>50</v>
      </c>
      <c r="H2089" t="s">
        <v>51</v>
      </c>
      <c r="J2089" t="s">
        <v>57</v>
      </c>
    </row>
    <row r="2090" spans="1:10">
      <c r="A2090" s="74" t="s">
        <v>1563</v>
      </c>
      <c r="B2090" s="57" t="s">
        <v>2150</v>
      </c>
      <c r="C2090" s="75" t="str">
        <f>VLOOKUP(B2090,[3]sheet1!$F$5:$R$3349,13,0)</f>
        <v>（人工泡排；适时泡排；加注量100L）</v>
      </c>
      <c r="D2090" s="76">
        <f>VLOOKUP(B2090,[3]sheet1!$F$5:$X$3379,19,0)</f>
        <v>40030</v>
      </c>
      <c r="E2090">
        <f>VLOOKUP(B2090,[3]sheet1!$F$5:$H$3351,3,0)</f>
        <v>7.0000000000000007E-2</v>
      </c>
      <c r="F2090" t="s">
        <v>53</v>
      </c>
    </row>
    <row r="2091" spans="1:10">
      <c r="A2091" s="74" t="s">
        <v>1563</v>
      </c>
      <c r="B2091" s="57" t="s">
        <v>2151</v>
      </c>
      <c r="C2091" s="75" t="str">
        <f>VLOOKUP(B2091,[3]sheet1!$F$5:$R$3349,13,0)</f>
        <v>(柱塞气举；无节流器生产)</v>
      </c>
      <c r="D2091" s="76">
        <f>VLOOKUP(B2091,[3]sheet1!$F$5:$X$3379,19,0)</f>
        <v>42375</v>
      </c>
      <c r="E2091">
        <f>VLOOKUP(B2091,[3]sheet1!$F$5:$H$3351,3,0)</f>
        <v>0.38</v>
      </c>
      <c r="F2091" s="2" t="s">
        <v>53</v>
      </c>
      <c r="G2091" s="2" t="s">
        <v>45</v>
      </c>
      <c r="H2091" t="s">
        <v>51</v>
      </c>
    </row>
    <row r="2092" spans="1:10" ht="44.4">
      <c r="A2092" s="74" t="s">
        <v>1563</v>
      </c>
      <c r="B2092" s="57" t="s">
        <v>2152</v>
      </c>
      <c r="C2092" s="75" t="str">
        <f>VLOOKUP(B2092,[3]sheet1!$F$5:$R$3349,13,0)</f>
        <v>(速度管柱；无节流器生产)计划关井（生产组织影响）：2021-10-10 09:05因生产组织影响(因站内动火关井)，关井前油套压2.9/6.3Mpa。</v>
      </c>
      <c r="D2092" s="76">
        <f>VLOOKUP(B2092,[3]sheet1!$F$5:$X$3379,19,0)</f>
        <v>42375</v>
      </c>
      <c r="E2092">
        <f>VLOOKUP(B2092,[3]sheet1!$F$5:$H$3351,3,0)</f>
        <v>0.41</v>
      </c>
      <c r="F2092" t="s">
        <v>50</v>
      </c>
      <c r="H2092" t="s">
        <v>51</v>
      </c>
      <c r="J2092" t="s">
        <v>77</v>
      </c>
    </row>
    <row r="2093" spans="1:10">
      <c r="A2093" s="74" t="s">
        <v>1563</v>
      </c>
      <c r="B2093" s="57" t="s">
        <v>2153</v>
      </c>
      <c r="C2093" s="75" t="str">
        <f>VLOOKUP(B2093,[3]sheet1!$F$5:$R$3349,13,0)</f>
        <v>(柱塞气举；无节流器生产)</v>
      </c>
      <c r="D2093" s="76">
        <f>VLOOKUP(B2093,[3]sheet1!$F$5:$X$3379,19,0)</f>
        <v>42531</v>
      </c>
      <c r="E2093">
        <f>VLOOKUP(B2093,[3]sheet1!$F$5:$H$3351,3,0)</f>
        <v>0.39</v>
      </c>
      <c r="F2093" s="2" t="s">
        <v>53</v>
      </c>
      <c r="G2093" s="2" t="s">
        <v>45</v>
      </c>
    </row>
    <row r="2094" spans="1:10">
      <c r="A2094" s="74" t="s">
        <v>1563</v>
      </c>
      <c r="B2094" s="57" t="s">
        <v>2154</v>
      </c>
      <c r="C2094" s="75" t="str">
        <f>VLOOKUP(B2094,[3]sheet1!$F$5:$R$3349,13,0)</f>
        <v>(速度管柱；无节流器生产)</v>
      </c>
      <c r="D2094" s="76">
        <f>VLOOKUP(B2094,[3]sheet1!$F$5:$X$3379,19,0)</f>
        <v>42375</v>
      </c>
      <c r="E2094">
        <f>VLOOKUP(B2094,[3]sheet1!$F$5:$H$3351,3,0)</f>
        <v>0.51</v>
      </c>
      <c r="F2094" t="s">
        <v>50</v>
      </c>
      <c r="H2094" t="s">
        <v>51</v>
      </c>
    </row>
    <row r="2095" spans="1:10">
      <c r="A2095" s="74" t="s">
        <v>1563</v>
      </c>
      <c r="B2095" s="57" t="s">
        <v>2155</v>
      </c>
      <c r="C2095" s="75" t="str">
        <f>VLOOKUP(B2095,[3]sheet1!$F$5:$R$3349,13,0)</f>
        <v>(柱塞气举；无节流器生产)</v>
      </c>
      <c r="D2095" s="76">
        <f>VLOOKUP(B2095,[3]sheet1!$F$5:$X$3379,19,0)</f>
        <v>40543</v>
      </c>
      <c r="E2095">
        <f>VLOOKUP(B2095,[3]sheet1!$F$5:$H$3351,3,0)</f>
        <v>0.34</v>
      </c>
      <c r="F2095" s="2" t="s">
        <v>53</v>
      </c>
      <c r="G2095" s="2" t="s">
        <v>45</v>
      </c>
      <c r="H2095" t="s">
        <v>51</v>
      </c>
    </row>
    <row r="2096" spans="1:10" ht="44.4">
      <c r="A2096" s="74" t="s">
        <v>1563</v>
      </c>
      <c r="B2096" s="57" t="s">
        <v>2156</v>
      </c>
      <c r="C2096" s="75" t="str">
        <f>VLOOKUP(B2096,[3]sheet1!$F$5:$R$3349,13,0)</f>
        <v>(无节流器生产；低产低效井）计划关井（关井轮休）：2021-10-03 10:20因关井轮休(因限产关井)，关井前油套压3.16/7.05Mpa。</v>
      </c>
      <c r="D2096" s="76">
        <f>VLOOKUP(B2096,[3]sheet1!$F$5:$X$3379,19,0)</f>
        <v>39761</v>
      </c>
      <c r="E2096">
        <f>VLOOKUP(B2096,[3]sheet1!$F$5:$H$3351,3,0)</f>
        <v>0.08</v>
      </c>
      <c r="F2096" s="2" t="s">
        <v>56</v>
      </c>
      <c r="J2096" t="s">
        <v>53</v>
      </c>
    </row>
    <row r="2097" spans="1:12">
      <c r="A2097" s="74" t="s">
        <v>1563</v>
      </c>
      <c r="B2097" s="57" t="s">
        <v>2157</v>
      </c>
      <c r="C2097" s="75" t="str">
        <f>VLOOKUP(B2097,[3]sheet1!$F$5:$R$3349,13,0)</f>
        <v>(柱塞气举；无节流器生产)</v>
      </c>
      <c r="D2097" s="76">
        <f>VLOOKUP(B2097,[3]sheet1!$F$5:$X$3379,19,0)</f>
        <v>39766</v>
      </c>
      <c r="E2097">
        <f>VLOOKUP(B2097,[3]sheet1!$F$5:$H$3351,3,0)</f>
        <v>0.06</v>
      </c>
      <c r="F2097" s="2" t="s">
        <v>53</v>
      </c>
      <c r="G2097" s="2" t="s">
        <v>45</v>
      </c>
    </row>
    <row r="2098" spans="1:12">
      <c r="A2098" s="74" t="s">
        <v>1563</v>
      </c>
      <c r="B2098" s="57" t="s">
        <v>2158</v>
      </c>
      <c r="C2098" s="75" t="str">
        <f>VLOOKUP(B2098,[3]sheet1!$F$5:$R$3349,13,0)</f>
        <v>（人工泡排；适时泡排；加注量100L）</v>
      </c>
      <c r="D2098" s="76">
        <f>VLOOKUP(B2098,[3]sheet1!$F$5:$X$3379,19,0)</f>
        <v>43830</v>
      </c>
      <c r="E2098">
        <f>VLOOKUP(B2098,[3]sheet1!$F$5:$H$3351,3,0)</f>
        <v>0.81</v>
      </c>
      <c r="F2098" t="s">
        <v>50</v>
      </c>
      <c r="H2098" t="s">
        <v>51</v>
      </c>
    </row>
    <row r="2099" spans="1:12">
      <c r="A2099" s="74" t="s">
        <v>1563</v>
      </c>
      <c r="B2099" s="57" t="s">
        <v>2159</v>
      </c>
      <c r="C2099" s="75" t="str">
        <f>VLOOKUP(B2099,[3]sheet1!$F$5:$R$3349,13,0)</f>
        <v>（人工泡排；适时泡排；加注量100L）</v>
      </c>
      <c r="D2099" s="76">
        <f>VLOOKUP(B2099,[3]sheet1!$F$5:$X$3379,19,0)</f>
        <v>43830</v>
      </c>
      <c r="E2099">
        <f>VLOOKUP(B2099,[3]sheet1!$F$5:$H$3351,3,0)</f>
        <v>0.64800000000000002</v>
      </c>
      <c r="F2099" t="s">
        <v>50</v>
      </c>
      <c r="H2099" t="s">
        <v>51</v>
      </c>
    </row>
    <row r="2100" spans="1:12">
      <c r="A2100" s="74" t="s">
        <v>1563</v>
      </c>
      <c r="B2100" s="57" t="s">
        <v>2160</v>
      </c>
      <c r="C2100" s="75" t="str">
        <f>VLOOKUP(B2100,[3]sheet1!$F$5:$R$3349,13,0)</f>
        <v>（人工泡排；适时泡排；加注量100L）</v>
      </c>
      <c r="D2100" s="76">
        <f>VLOOKUP(B2100,[3]sheet1!$F$5:$X$3379,19,0)</f>
        <v>43830</v>
      </c>
      <c r="E2100">
        <f>VLOOKUP(B2100,[3]sheet1!$F$5:$H$3351,3,0)</f>
        <v>1.3</v>
      </c>
      <c r="F2100" t="s">
        <v>59</v>
      </c>
      <c r="L2100" t="s">
        <v>47</v>
      </c>
    </row>
    <row r="2101" spans="1:12" ht="22.2">
      <c r="A2101" s="74" t="s">
        <v>1563</v>
      </c>
      <c r="B2101" s="57" t="s">
        <v>2161</v>
      </c>
      <c r="C2101" s="75" t="str">
        <f>VLOOKUP(B2101,[3]sheet1!$F$5:$R$3349,13,0)</f>
        <v>计划关井:硫化氢高关井  2018年3月27日关井</v>
      </c>
      <c r="D2101" s="76">
        <f>VLOOKUP(B2101,[3]sheet1!$F$5:$X$3379,19,0)</f>
        <v>40828</v>
      </c>
      <c r="E2101">
        <f>VLOOKUP(B2101,[3]sheet1!$F$5:$H$3351,3,0)</f>
        <v>0.18</v>
      </c>
      <c r="F2101" s="2" t="s">
        <v>56</v>
      </c>
      <c r="J2101" t="s">
        <v>637</v>
      </c>
    </row>
    <row r="2102" spans="1:12">
      <c r="A2102" s="74" t="s">
        <v>1563</v>
      </c>
      <c r="B2102" s="57" t="s">
        <v>2162</v>
      </c>
      <c r="C2102" s="75" t="str">
        <f>VLOOKUP(B2102,[3]sheet1!$F$5:$R$3349,13,0)</f>
        <v>（人工泡排；适时泡排；加注量100L）</v>
      </c>
      <c r="D2102" s="76">
        <f>VLOOKUP(B2102,[3]sheet1!$F$5:$X$3379,19,0)</f>
        <v>40179</v>
      </c>
      <c r="E2102">
        <f>VLOOKUP(B2102,[3]sheet1!$F$5:$H$3351,3,0)</f>
        <v>0.1</v>
      </c>
      <c r="F2102" t="s">
        <v>50</v>
      </c>
      <c r="H2102" t="s">
        <v>51</v>
      </c>
    </row>
    <row r="2103" spans="1:12" ht="44.4">
      <c r="A2103" s="74" t="s">
        <v>1563</v>
      </c>
      <c r="B2103" s="57" t="s">
        <v>2163</v>
      </c>
      <c r="C2103" s="75" t="str">
        <f>VLOOKUP(B2103,[3]sheet1!$F$5:$R$3349,13,0)</f>
        <v>(无节流器生产；低产低效井）计划关井（间歇井按生产制度关井）：2019-01-04因间歇井按生产制度关井,关井前油套压1.64/1Mpa</v>
      </c>
      <c r="D2103" s="76">
        <f>VLOOKUP(B2103,[3]sheet1!$F$5:$X$3379,19,0)</f>
        <v>40162</v>
      </c>
      <c r="E2103">
        <f>VLOOKUP(B2103,[3]sheet1!$F$5:$H$3351,3,0)</f>
        <v>0</v>
      </c>
      <c r="F2103" s="2" t="s">
        <v>56</v>
      </c>
      <c r="J2103" t="s">
        <v>159</v>
      </c>
    </row>
    <row r="2104" spans="1:12">
      <c r="A2104" s="74" t="s">
        <v>1563</v>
      </c>
      <c r="B2104" s="57" t="s">
        <v>2164</v>
      </c>
      <c r="C2104" s="75" t="str">
        <f>VLOOKUP(B2104,[3]sheet1!$F$5:$R$3349,13,0)</f>
        <v>(柱塞气举；无节流器生产)</v>
      </c>
      <c r="D2104" s="76">
        <f>VLOOKUP(B2104,[3]sheet1!$F$5:$X$3379,19,0)</f>
        <v>40163</v>
      </c>
      <c r="E2104">
        <f>VLOOKUP(B2104,[3]sheet1!$F$5:$H$3351,3,0)</f>
        <v>0.33</v>
      </c>
      <c r="F2104" s="2" t="s">
        <v>53</v>
      </c>
      <c r="G2104" s="2" t="s">
        <v>45</v>
      </c>
      <c r="H2104" t="s">
        <v>51</v>
      </c>
    </row>
    <row r="2105" spans="1:12">
      <c r="A2105" s="74" t="s">
        <v>1563</v>
      </c>
      <c r="B2105" s="57" t="s">
        <v>2165</v>
      </c>
      <c r="C2105" s="75" t="str">
        <f>VLOOKUP(B2105,[3]sheet1!$F$5:$R$3349,13,0)</f>
        <v>（人工泡排；适时泡排；加注量100L）</v>
      </c>
      <c r="D2105" s="76">
        <f>VLOOKUP(B2105,[3]sheet1!$F$5:$X$3379,19,0)</f>
        <v>40163</v>
      </c>
      <c r="E2105">
        <f>VLOOKUP(B2105,[3]sheet1!$F$5:$H$3351,3,0)</f>
        <v>0.45</v>
      </c>
      <c r="F2105" t="s">
        <v>50</v>
      </c>
      <c r="H2105" t="s">
        <v>51</v>
      </c>
    </row>
    <row r="2106" spans="1:12">
      <c r="A2106" s="74" t="s">
        <v>1563</v>
      </c>
      <c r="B2106" s="57" t="s">
        <v>2166</v>
      </c>
      <c r="C2106" s="75" t="str">
        <f>VLOOKUP(B2106,[3]sheet1!$F$5:$R$3349,13,0)</f>
        <v>(柱塞气举；无节流器生产)</v>
      </c>
      <c r="D2106" s="76">
        <f>VLOOKUP(B2106,[3]sheet1!$F$5:$X$3379,19,0)</f>
        <v>40163</v>
      </c>
      <c r="E2106">
        <f>VLOOKUP(B2106,[3]sheet1!$F$5:$H$3351,3,0)</f>
        <v>0</v>
      </c>
      <c r="F2106" s="2" t="s">
        <v>53</v>
      </c>
      <c r="G2106" s="2" t="s">
        <v>45</v>
      </c>
    </row>
    <row r="2107" spans="1:12" ht="44.4">
      <c r="A2107" s="74" t="s">
        <v>1563</v>
      </c>
      <c r="B2107" s="57" t="s">
        <v>2167</v>
      </c>
      <c r="C2107" s="75" t="str">
        <f>VLOOKUP(B2107,[3]sheet1!$F$5:$R$3349,13,0)</f>
        <v>(柱塞气举；无节流器生产)计划关井（无气量）：2021-08-03 08:00因无气量(因无气量关井)，关井前油套压2.33/1.2Mpa。</v>
      </c>
      <c r="D2107" s="76">
        <f>VLOOKUP(B2107,[3]sheet1!$F$5:$X$3379,19,0)</f>
        <v>40163</v>
      </c>
      <c r="E2107">
        <f>VLOOKUP(B2107,[3]sheet1!$F$5:$H$3351,3,0)</f>
        <v>0</v>
      </c>
      <c r="F2107" s="2" t="s">
        <v>56</v>
      </c>
      <c r="G2107" s="2" t="s">
        <v>45</v>
      </c>
      <c r="J2107" t="s">
        <v>159</v>
      </c>
    </row>
    <row r="2108" spans="1:12">
      <c r="A2108" s="74" t="s">
        <v>1563</v>
      </c>
      <c r="B2108" s="57" t="s">
        <v>2168</v>
      </c>
      <c r="C2108" s="75" t="str">
        <f>VLOOKUP(B2108,[3]sheet1!$F$5:$R$3349,13,0)</f>
        <v>(速度管柱；无节流器生产)</v>
      </c>
      <c r="D2108" s="76">
        <f>VLOOKUP(B2108,[3]sheet1!$F$5:$X$3379,19,0)</f>
        <v>41162</v>
      </c>
      <c r="E2108">
        <f>VLOOKUP(B2108,[3]sheet1!$F$5:$H$3351,3,0)</f>
        <v>0.44</v>
      </c>
      <c r="F2108" t="s">
        <v>50</v>
      </c>
      <c r="H2108" t="s">
        <v>51</v>
      </c>
    </row>
    <row r="2109" spans="1:12">
      <c r="A2109" s="74" t="s">
        <v>1563</v>
      </c>
      <c r="B2109" s="57" t="s">
        <v>2169</v>
      </c>
      <c r="C2109" s="75" t="str">
        <f>VLOOKUP(B2109,[3]sheet1!$F$5:$R$3349,13,0)</f>
        <v>（人工泡排；适时泡排；加注量100L）</v>
      </c>
      <c r="D2109" s="76">
        <f>VLOOKUP(B2109,[3]sheet1!$F$5:$X$3379,19,0)</f>
        <v>41581</v>
      </c>
      <c r="E2109">
        <f>VLOOKUP(B2109,[3]sheet1!$F$5:$H$3351,3,0)</f>
        <v>0.18</v>
      </c>
      <c r="F2109" s="77" t="s">
        <v>53</v>
      </c>
    </row>
    <row r="2110" spans="1:12">
      <c r="A2110" s="74" t="s">
        <v>1563</v>
      </c>
      <c r="B2110" s="57" t="s">
        <v>2170</v>
      </c>
      <c r="C2110" s="75" t="str">
        <f>VLOOKUP(B2110,[3]sheet1!$F$5:$R$3349,13,0)</f>
        <v>（人工泡排；适时泡排；加注量100L）</v>
      </c>
      <c r="D2110" s="76">
        <f>VLOOKUP(B2110,[3]sheet1!$F$5:$X$3379,19,0)</f>
        <v>41933</v>
      </c>
      <c r="E2110">
        <f>VLOOKUP(B2110,[3]sheet1!$F$5:$H$3351,3,0)</f>
        <v>0.51</v>
      </c>
      <c r="F2110" t="s">
        <v>50</v>
      </c>
    </row>
    <row r="2111" spans="1:12">
      <c r="A2111" s="74" t="s">
        <v>1563</v>
      </c>
      <c r="B2111" s="57" t="s">
        <v>2171</v>
      </c>
      <c r="C2111" s="75" t="str">
        <f>VLOOKUP(B2111,[3]sheet1!$F$5:$R$3349,13,0)</f>
        <v>（人工泡排；适时泡排；加注量100L）</v>
      </c>
      <c r="D2111" s="76">
        <f>VLOOKUP(B2111,[3]sheet1!$F$5:$X$3379,19,0)</f>
        <v>41933</v>
      </c>
      <c r="E2111">
        <f>VLOOKUP(B2111,[3]sheet1!$F$5:$H$3351,3,0)</f>
        <v>0.4</v>
      </c>
      <c r="F2111" t="s">
        <v>50</v>
      </c>
    </row>
    <row r="2112" spans="1:12">
      <c r="A2112" s="74" t="s">
        <v>1563</v>
      </c>
      <c r="B2112" s="57" t="s">
        <v>2172</v>
      </c>
      <c r="C2112" s="75" t="str">
        <f>VLOOKUP(B2112,[3]sheet1!$F$5:$R$3349,13,0)</f>
        <v>(柱塞气举；无节流器生产)</v>
      </c>
      <c r="D2112" s="76">
        <f>VLOOKUP(B2112,[3]sheet1!$F$5:$X$3379,19,0)</f>
        <v>43281</v>
      </c>
      <c r="E2112">
        <f>VLOOKUP(B2112,[3]sheet1!$F$5:$H$3351,3,0)</f>
        <v>0.73</v>
      </c>
      <c r="F2112" s="2" t="s">
        <v>53</v>
      </c>
      <c r="G2112" s="2" t="s">
        <v>45</v>
      </c>
      <c r="H2112" t="s">
        <v>51</v>
      </c>
    </row>
    <row r="2113" spans="1:12" ht="44.4">
      <c r="A2113" s="74" t="s">
        <v>1563</v>
      </c>
      <c r="B2113" s="57" t="s">
        <v>2173</v>
      </c>
      <c r="C2113" s="75" t="str">
        <f>VLOOKUP(B2113,[3]sheet1!$F$5:$R$3349,13,0)</f>
        <v>(柱塞气举；无节流器生产)计划关井（生产组织影响）：2021-10-04 09:21因生产组织影响(因站内动火关井)，关井前油套压2.63/12.47Mpa。</v>
      </c>
      <c r="D2113" s="76">
        <f>VLOOKUP(B2113,[3]sheet1!$F$5:$X$3379,19,0)</f>
        <v>43308</v>
      </c>
      <c r="E2113">
        <f>VLOOKUP(B2113,[3]sheet1!$F$5:$H$3351,3,0)</f>
        <v>0.84</v>
      </c>
      <c r="F2113" s="2" t="s">
        <v>53</v>
      </c>
      <c r="G2113" s="2" t="s">
        <v>45</v>
      </c>
      <c r="J2113" t="s">
        <v>77</v>
      </c>
    </row>
    <row r="2114" spans="1:12">
      <c r="A2114" s="74" t="s">
        <v>1563</v>
      </c>
      <c r="B2114" s="57" t="s">
        <v>2174</v>
      </c>
      <c r="C2114" s="75" t="str">
        <f>VLOOKUP(B2114,[3]sheet1!$F$5:$R$3349,13,0)</f>
        <v>（人工泡排；适时泡排；加注量100L）</v>
      </c>
      <c r="D2114" s="76">
        <f>VLOOKUP(B2114,[3]sheet1!$F$5:$X$3379,19,0)</f>
        <v>43308</v>
      </c>
      <c r="E2114">
        <f>VLOOKUP(B2114,[3]sheet1!$F$5:$H$3351,3,0)</f>
        <v>0.8</v>
      </c>
      <c r="F2114" t="s">
        <v>50</v>
      </c>
      <c r="H2114" t="s">
        <v>51</v>
      </c>
    </row>
    <row r="2115" spans="1:12">
      <c r="A2115" s="74" t="s">
        <v>1563</v>
      </c>
      <c r="B2115" s="57" t="s">
        <v>2175</v>
      </c>
      <c r="C2115" s="75" t="str">
        <f>VLOOKUP(B2115,[3]sheet1!$F$5:$R$3349,13,0)</f>
        <v>(柱塞气举；无节流器生产)</v>
      </c>
      <c r="D2115" s="76">
        <f>VLOOKUP(B2115,[3]sheet1!$F$5:$X$3379,19,0)</f>
        <v>43308</v>
      </c>
      <c r="E2115">
        <f>VLOOKUP(B2115,[3]sheet1!$F$5:$H$3351,3,0)</f>
        <v>0.77</v>
      </c>
      <c r="F2115" s="2" t="s">
        <v>53</v>
      </c>
      <c r="G2115" s="2" t="s">
        <v>45</v>
      </c>
      <c r="H2115" t="s">
        <v>51</v>
      </c>
    </row>
    <row r="2116" spans="1:12">
      <c r="A2116" s="74" t="s">
        <v>1563</v>
      </c>
      <c r="B2116" s="57" t="s">
        <v>2176</v>
      </c>
      <c r="C2116" s="75" t="str">
        <f>VLOOKUP(B2116,[3]sheet1!$F$5:$R$3349,13,0)</f>
        <v>(柱塞气举；无节流器生产)</v>
      </c>
      <c r="D2116" s="76">
        <f>VLOOKUP(B2116,[3]sheet1!$F$5:$X$3379,19,0)</f>
        <v>43281</v>
      </c>
      <c r="E2116">
        <f>VLOOKUP(B2116,[3]sheet1!$F$5:$H$3351,3,0)</f>
        <v>1.5</v>
      </c>
      <c r="F2116" t="s">
        <v>59</v>
      </c>
      <c r="G2116" s="2" t="s">
        <v>45</v>
      </c>
      <c r="H2116" t="s">
        <v>51</v>
      </c>
      <c r="L2116" t="s">
        <v>47</v>
      </c>
    </row>
    <row r="2117" spans="1:12">
      <c r="A2117" s="74" t="s">
        <v>1563</v>
      </c>
      <c r="B2117" s="57" t="s">
        <v>2177</v>
      </c>
      <c r="C2117" s="75" t="str">
        <f>VLOOKUP(B2117,[3]sheet1!$F$5:$R$3349,13,0)</f>
        <v>(柱塞气举；无节流器生产)</v>
      </c>
      <c r="D2117" s="76">
        <f>VLOOKUP(B2117,[3]sheet1!$F$5:$X$3379,19,0)</f>
        <v>43281</v>
      </c>
      <c r="E2117">
        <f>VLOOKUP(B2117,[3]sheet1!$F$5:$H$3351,3,0)</f>
        <v>0.74</v>
      </c>
      <c r="F2117" s="2" t="s">
        <v>53</v>
      </c>
      <c r="G2117" s="2" t="s">
        <v>45</v>
      </c>
    </row>
    <row r="2118" spans="1:12" ht="44.4">
      <c r="A2118" s="74" t="s">
        <v>1563</v>
      </c>
      <c r="B2118" s="57" t="s">
        <v>2178</v>
      </c>
      <c r="C2118" s="75" t="str">
        <f>VLOOKUP(B2118,[3]sheet1!$F$5:$R$3349,13,0)</f>
        <v>(柱塞气举；无节流器生产)计划关井（动态监测）：2022-05-18 08:10因动态监测(压恢试井)，关井前油套压2.18/15.96Mpa。</v>
      </c>
      <c r="D2118" s="76">
        <f>VLOOKUP(B2118,[3]sheet1!$F$5:$X$3379,19,0)</f>
        <v>43308</v>
      </c>
      <c r="E2118">
        <f>VLOOKUP(B2118,[3]sheet1!$F$5:$H$3351,3,0)</f>
        <v>0.68</v>
      </c>
      <c r="F2118" s="2" t="s">
        <v>53</v>
      </c>
      <c r="G2118" s="2" t="s">
        <v>45</v>
      </c>
      <c r="H2118" t="s">
        <v>51</v>
      </c>
    </row>
    <row r="2119" spans="1:12">
      <c r="A2119" s="74" t="s">
        <v>1563</v>
      </c>
      <c r="B2119" s="57" t="s">
        <v>2179</v>
      </c>
      <c r="C2119" s="75" t="str">
        <f>VLOOKUP(B2119,[3]sheet1!$F$5:$R$3349,13,0)</f>
        <v>(无节流器生产)</v>
      </c>
      <c r="D2119" s="76">
        <f>VLOOKUP(B2119,[3]sheet1!$F$5:$X$3379,19,0)</f>
        <v>42040</v>
      </c>
      <c r="E2119">
        <f>VLOOKUP(B2119,[3]sheet1!$F$5:$H$3351,3,0)</f>
        <v>1.1000000000000001</v>
      </c>
      <c r="F2119" t="s">
        <v>59</v>
      </c>
      <c r="L2119" t="s">
        <v>47</v>
      </c>
    </row>
    <row r="2120" spans="1:12">
      <c r="A2120" s="74" t="s">
        <v>1563</v>
      </c>
      <c r="B2120" s="57" t="s">
        <v>2180</v>
      </c>
      <c r="C2120" s="75" t="str">
        <f>VLOOKUP(B2120,[3]sheet1!$F$5:$R$3349,13,0)</f>
        <v>（无节流器生产）</v>
      </c>
      <c r="D2120" s="76">
        <f>VLOOKUP(B2120,[3]sheet1!$F$5:$X$3379,19,0)</f>
        <v>42040</v>
      </c>
      <c r="E2120">
        <f>VLOOKUP(B2120,[3]sheet1!$F$5:$H$3351,3,0)</f>
        <v>0.44</v>
      </c>
      <c r="F2120" t="s">
        <v>50</v>
      </c>
      <c r="H2120" t="s">
        <v>51</v>
      </c>
    </row>
    <row r="2121" spans="1:12">
      <c r="A2121" s="74" t="s">
        <v>1563</v>
      </c>
      <c r="B2121" s="57" t="s">
        <v>2181</v>
      </c>
      <c r="C2121" s="75" t="str">
        <f>VLOOKUP(B2121,[3]sheet1!$F$5:$R$3349,13,0)</f>
        <v>（人工泡排；适时泡排；加注量100L）</v>
      </c>
      <c r="D2121" s="76">
        <f>VLOOKUP(B2121,[3]sheet1!$F$5:$X$3379,19,0)</f>
        <v>42040</v>
      </c>
      <c r="E2121">
        <f>VLOOKUP(B2121,[3]sheet1!$F$5:$H$3351,3,0)</f>
        <v>0.84</v>
      </c>
      <c r="F2121" t="s">
        <v>50</v>
      </c>
    </row>
    <row r="2122" spans="1:12">
      <c r="A2122" s="74" t="s">
        <v>1563</v>
      </c>
      <c r="B2122" s="57" t="s">
        <v>2182</v>
      </c>
      <c r="C2122" s="75" t="str">
        <f>VLOOKUP(B2122,[3]sheet1!$F$5:$R$3349,13,0)</f>
        <v>（人工泡排；适时泡排；加注量100L）</v>
      </c>
      <c r="D2122" s="76">
        <f>VLOOKUP(B2122,[3]sheet1!$F$5:$X$3379,19,0)</f>
        <v>42043</v>
      </c>
      <c r="E2122">
        <f>VLOOKUP(B2122,[3]sheet1!$F$5:$H$3351,3,0)</f>
        <v>0.48</v>
      </c>
      <c r="F2122" t="s">
        <v>50</v>
      </c>
      <c r="H2122" t="s">
        <v>51</v>
      </c>
    </row>
    <row r="2123" spans="1:12" ht="44.4">
      <c r="A2123" s="74" t="s">
        <v>1563</v>
      </c>
      <c r="B2123" s="57" t="s">
        <v>2183</v>
      </c>
      <c r="C2123" s="75" t="str">
        <f>VLOOKUP(B2123,[3]sheet1!$F$5:$R$3349,13,0)</f>
        <v>(速度管柱；无节流器生产)计划关井（关井轮休）：2022-05-06 13:05因关井轮休(调峰井压力恢复)，关井前油套压2.51/3.72Mpa。</v>
      </c>
      <c r="D2123" s="76">
        <f>VLOOKUP(B2123,[3]sheet1!$F$5:$X$3379,19,0)</f>
        <v>42217</v>
      </c>
      <c r="E2123">
        <f>VLOOKUP(B2123,[3]sheet1!$F$5:$H$3351,3,0)</f>
        <v>0.8</v>
      </c>
      <c r="F2123" t="s">
        <v>59</v>
      </c>
      <c r="H2123" t="s">
        <v>51</v>
      </c>
      <c r="L2123" t="s">
        <v>47</v>
      </c>
    </row>
    <row r="2124" spans="1:12">
      <c r="A2124" s="74" t="s">
        <v>1563</v>
      </c>
      <c r="B2124" s="57" t="s">
        <v>2184</v>
      </c>
      <c r="C2124" s="75" t="str">
        <f>VLOOKUP(B2124,[3]sheet1!$F$5:$R$3349,13,0)</f>
        <v>（人工泡排；适时泡排；加注量100L）</v>
      </c>
      <c r="D2124" s="76">
        <f>VLOOKUP(B2124,[3]sheet1!$F$5:$X$3379,19,0)</f>
        <v>42043</v>
      </c>
      <c r="E2124">
        <f>VLOOKUP(B2124,[3]sheet1!$F$5:$H$3351,3,0)</f>
        <v>0.62</v>
      </c>
      <c r="F2124" t="s">
        <v>50</v>
      </c>
      <c r="H2124" t="s">
        <v>51</v>
      </c>
    </row>
    <row r="2125" spans="1:12">
      <c r="A2125" s="74" t="s">
        <v>1563</v>
      </c>
      <c r="B2125" s="57" t="s">
        <v>2185</v>
      </c>
      <c r="C2125" s="75" t="str">
        <f>VLOOKUP(B2125,[3]sheet1!$F$5:$R$3349,13,0)</f>
        <v>(速度管柱；无节流器生产)</v>
      </c>
      <c r="D2125" s="76">
        <f>VLOOKUP(B2125,[3]sheet1!$F$5:$X$3379,19,0)</f>
        <v>43353</v>
      </c>
      <c r="E2125">
        <f>VLOOKUP(B2125,[3]sheet1!$F$5:$H$3351,3,0)</f>
        <v>0.3</v>
      </c>
      <c r="F2125" t="s">
        <v>50</v>
      </c>
      <c r="H2125" t="s">
        <v>51</v>
      </c>
    </row>
    <row r="2126" spans="1:12" ht="44.4">
      <c r="A2126" s="74" t="s">
        <v>1563</v>
      </c>
      <c r="B2126" s="57" t="s">
        <v>2186</v>
      </c>
      <c r="C2126" s="75" t="str">
        <f>VLOOKUP(B2126,[3]sheet1!$F$5:$R$3349,13,0)</f>
        <v>（无节流器生产）计划关井（关井轮休）：2022-05-06 10:10因关井轮休(调峰井压力恢复)，关井前油套压2.57/5.5Mpa。</v>
      </c>
      <c r="D2126" s="76">
        <f>VLOOKUP(B2126,[3]sheet1!$F$5:$X$3379,19,0)</f>
        <v>43402</v>
      </c>
      <c r="E2126">
        <f>VLOOKUP(B2126,[3]sheet1!$F$5:$H$3351,3,0)</f>
        <v>1</v>
      </c>
      <c r="F2126" t="s">
        <v>59</v>
      </c>
      <c r="H2126" t="s">
        <v>51</v>
      </c>
      <c r="L2126" t="s">
        <v>47</v>
      </c>
    </row>
    <row r="2127" spans="1:12">
      <c r="A2127" s="74" t="s">
        <v>1563</v>
      </c>
      <c r="B2127" s="57" t="s">
        <v>2187</v>
      </c>
      <c r="C2127" s="75" t="str">
        <f>VLOOKUP(B2127,[3]sheet1!$F$5:$R$3349,13,0)</f>
        <v>(柱塞气举；无节流器生产)</v>
      </c>
      <c r="D2127" s="76">
        <f>VLOOKUP(B2127,[3]sheet1!$F$5:$X$3379,19,0)</f>
        <v>43364</v>
      </c>
      <c r="E2127">
        <f>VLOOKUP(B2127,[3]sheet1!$F$5:$H$3351,3,0)</f>
        <v>0.57120000000000004</v>
      </c>
      <c r="F2127" s="2" t="s">
        <v>53</v>
      </c>
      <c r="G2127" s="2" t="s">
        <v>45</v>
      </c>
      <c r="H2127" t="s">
        <v>51</v>
      </c>
    </row>
    <row r="2128" spans="1:12">
      <c r="A2128" s="74" t="s">
        <v>1563</v>
      </c>
      <c r="B2128" s="57" t="s">
        <v>2188</v>
      </c>
      <c r="C2128" s="75" t="str">
        <f>VLOOKUP(B2128,[3]sheet1!$F$5:$R$3349,13,0)</f>
        <v>(柱塞气举；无节流器生产)</v>
      </c>
      <c r="D2128" s="76">
        <f>VLOOKUP(B2128,[3]sheet1!$F$5:$X$3379,19,0)</f>
        <v>43807</v>
      </c>
      <c r="E2128">
        <f>VLOOKUP(B2128,[3]sheet1!$F$5:$H$3351,3,0)</f>
        <v>0.73199999999999998</v>
      </c>
      <c r="F2128" s="2" t="s">
        <v>53</v>
      </c>
      <c r="G2128" s="2" t="s">
        <v>45</v>
      </c>
      <c r="H2128" t="s">
        <v>51</v>
      </c>
    </row>
    <row r="2129" spans="1:12">
      <c r="A2129" s="74" t="s">
        <v>1563</v>
      </c>
      <c r="B2129" s="57" t="s">
        <v>2189</v>
      </c>
      <c r="C2129" s="75" t="str">
        <f>VLOOKUP(B2129,[3]sheet1!$F$5:$R$3349,13,0)</f>
        <v>（无节流器生产）</v>
      </c>
      <c r="D2129" s="76">
        <f>VLOOKUP(B2129,[3]sheet1!$F$5:$X$3379,19,0)</f>
        <v>43829</v>
      </c>
      <c r="E2129">
        <f>VLOOKUP(B2129,[3]sheet1!$F$5:$H$3351,3,0)</f>
        <v>4</v>
      </c>
      <c r="F2129" t="s">
        <v>59</v>
      </c>
      <c r="H2129" t="s">
        <v>51</v>
      </c>
      <c r="L2129" t="s">
        <v>47</v>
      </c>
    </row>
    <row r="2130" spans="1:12" ht="33.299999999999997">
      <c r="A2130" s="74" t="s">
        <v>1563</v>
      </c>
      <c r="B2130" s="57" t="s">
        <v>2190</v>
      </c>
      <c r="C2130" s="75" t="str">
        <f>VLOOKUP(B2130,[3]sheet1!$F$5:$R$3349,13,0)</f>
        <v>计划关井（关井轮休）：2022-05-05 10:10因关井轮休(调峰井压力恢复)，关井前油套压2.39/12.54Mpa。</v>
      </c>
      <c r="D2130" s="76">
        <f>VLOOKUP(B2130,[3]sheet1!$F$5:$X$3379,19,0)</f>
        <v>43829</v>
      </c>
      <c r="E2130">
        <f>VLOOKUP(B2130,[3]sheet1!$F$5:$H$3351,3,0)</f>
        <v>3</v>
      </c>
      <c r="F2130" t="s">
        <v>59</v>
      </c>
      <c r="H2130" t="s">
        <v>51</v>
      </c>
      <c r="L2130" t="s">
        <v>47</v>
      </c>
    </row>
    <row r="2131" spans="1:12" ht="22.2">
      <c r="A2131" s="74" t="s">
        <v>1563</v>
      </c>
      <c r="B2131" s="57" t="s">
        <v>2191</v>
      </c>
      <c r="C2131" s="75" t="str">
        <f>VLOOKUP(B2131,[3]sheet1!$F$5:$R$3349,13,0)</f>
        <v>（人工泡排；适时泡排；加注量100L；无节流器生产）</v>
      </c>
      <c r="D2131" s="76">
        <f>VLOOKUP(B2131,[3]sheet1!$F$5:$X$3379,19,0)</f>
        <v>43827</v>
      </c>
      <c r="E2131">
        <f>VLOOKUP(B2131,[3]sheet1!$F$5:$H$3351,3,0)</f>
        <v>0.42</v>
      </c>
      <c r="F2131" t="s">
        <v>50</v>
      </c>
      <c r="H2131" t="s">
        <v>51</v>
      </c>
    </row>
    <row r="2132" spans="1:12" ht="22.2">
      <c r="A2132" s="74" t="s">
        <v>1563</v>
      </c>
      <c r="B2132" s="57" t="s">
        <v>2192</v>
      </c>
      <c r="C2132" s="75" t="str">
        <f>VLOOKUP(B2132,[3]sheet1!$F$5:$R$3349,13,0)</f>
        <v>（人工泡排；适时泡排；加注量100L；无节流器生产）</v>
      </c>
      <c r="D2132" s="76">
        <f>VLOOKUP(B2132,[3]sheet1!$F$5:$X$3379,19,0)</f>
        <v>43827</v>
      </c>
      <c r="E2132">
        <f>VLOOKUP(B2132,[3]sheet1!$F$5:$H$3351,3,0)</f>
        <v>0.95</v>
      </c>
      <c r="F2132" t="s">
        <v>50</v>
      </c>
      <c r="H2132" t="s">
        <v>51</v>
      </c>
    </row>
    <row r="2133" spans="1:12" ht="55.5">
      <c r="A2133" s="74" t="s">
        <v>1563</v>
      </c>
      <c r="B2133" s="57" t="s">
        <v>2193</v>
      </c>
      <c r="C2133" s="75" t="str">
        <f>VLOOKUP(B2133,[3]sheet1!$F$5:$R$3349,13,0)</f>
        <v>（远程间开）计划关井（生产组织影响）：2022-04-26 10:10-2022-08-20 12:00因生产组织影响（下游压力高），关井前油套压1.96/14.76Mpa，开井前油套压2.10/16.70Mpa。</v>
      </c>
      <c r="D2133" s="76">
        <f>VLOOKUP(B2133,[3]sheet1!$F$5:$X$3379,19,0)</f>
        <v>43451</v>
      </c>
      <c r="E2133">
        <f>VLOOKUP(B2133,[3]sheet1!$F$5:$H$3351,3,0)</f>
        <v>4</v>
      </c>
      <c r="F2133" t="s">
        <v>59</v>
      </c>
      <c r="L2133" t="s">
        <v>47</v>
      </c>
    </row>
    <row r="2134" spans="1:12" ht="33.299999999999997">
      <c r="A2134" s="74" t="s">
        <v>1563</v>
      </c>
      <c r="B2134" s="57" t="s">
        <v>2194</v>
      </c>
      <c r="C2134" s="75" t="str">
        <f>VLOOKUP(B2134,[3]sheet1!$F$5:$R$3349,13,0)</f>
        <v>计划关井（生产组织影响）：2022-04-26 10:15因生产组织影响(下游压力高)，关井前油套压2.1/12.32Mpa。</v>
      </c>
      <c r="D2134" s="76">
        <f>VLOOKUP(B2134,[3]sheet1!$F$5:$X$3379,19,0)</f>
        <v>43452</v>
      </c>
      <c r="E2134">
        <f>VLOOKUP(B2134,[3]sheet1!$F$5:$H$3351,3,0)</f>
        <v>3</v>
      </c>
      <c r="F2134" t="s">
        <v>59</v>
      </c>
      <c r="L2134" t="s">
        <v>47</v>
      </c>
    </row>
    <row r="2135" spans="1:12" ht="33.299999999999997">
      <c r="A2135" s="74" t="s">
        <v>1563</v>
      </c>
      <c r="B2135" s="57" t="s">
        <v>2195</v>
      </c>
      <c r="C2135" s="75" t="str">
        <f>VLOOKUP(B2135,[3]sheet1!$F$5:$R$3349,13,0)</f>
        <v>计划关井（关井轮休）：2022-05-06 10:15因关井轮休(调峰井压力恢复)，关井前油套压2.5/13.4Mpa。</v>
      </c>
      <c r="D2135" s="76">
        <f>VLOOKUP(B2135,[3]sheet1!$F$5:$X$3379,19,0)</f>
        <v>43579</v>
      </c>
      <c r="E2135">
        <f>VLOOKUP(B2135,[3]sheet1!$F$5:$H$3351,3,0)</f>
        <v>1.4</v>
      </c>
      <c r="F2135" t="s">
        <v>59</v>
      </c>
      <c r="L2135" t="s">
        <v>47</v>
      </c>
    </row>
    <row r="2136" spans="1:12" ht="44.4">
      <c r="A2136" s="74" t="s">
        <v>1563</v>
      </c>
      <c r="B2136" s="57" t="s">
        <v>2196</v>
      </c>
      <c r="C2136" s="75" t="str">
        <f>VLOOKUP(B2136,[3]sheet1!$F$5:$R$3349,13,0)</f>
        <v>(无节流器生产)计划关井（关井轮休）：2022-05-06 10:20因关井轮休(调峰井压力恢复)，关井前油套压2.5/9.83Mpa。</v>
      </c>
      <c r="D2136" s="76">
        <f>VLOOKUP(B2136,[3]sheet1!$F$5:$X$3379,19,0)</f>
        <v>43468</v>
      </c>
      <c r="E2136">
        <f>VLOOKUP(B2136,[3]sheet1!$F$5:$H$3351,3,0)</f>
        <v>1.5</v>
      </c>
      <c r="F2136" t="s">
        <v>59</v>
      </c>
      <c r="L2136" t="s">
        <v>47</v>
      </c>
    </row>
    <row r="2137" spans="1:12" ht="44.4">
      <c r="A2137" s="74" t="s">
        <v>1563</v>
      </c>
      <c r="B2137" s="57" t="s">
        <v>2197</v>
      </c>
      <c r="C2137" s="75" t="str">
        <f>VLOOKUP(B2137,[3]sheet1!$F$5:$R$3349,13,0)</f>
        <v>(无节流器生产)计划关井（关井轮休）：2022-05-06 10:25因关井轮休(调峰井压力恢复)，关井前油套压3.6/5.7Mpa。</v>
      </c>
      <c r="D2137" s="76">
        <f>VLOOKUP(B2137,[3]sheet1!$F$5:$X$3379,19,0)</f>
        <v>43462</v>
      </c>
      <c r="E2137">
        <f>VLOOKUP(B2137,[3]sheet1!$F$5:$H$3351,3,0)</f>
        <v>3.1</v>
      </c>
      <c r="F2137" t="s">
        <v>59</v>
      </c>
      <c r="L2137" t="s">
        <v>47</v>
      </c>
    </row>
    <row r="2138" spans="1:12" ht="44.4">
      <c r="A2138" s="74" t="s">
        <v>1563</v>
      </c>
      <c r="B2138" s="57" t="s">
        <v>2198</v>
      </c>
      <c r="C2138" s="75" t="str">
        <f>VLOOKUP(B2138,[3]sheet1!$F$5:$R$3349,13,0)</f>
        <v>(无节流器生产）计划关井（关井轮休）：2022-05-05 10:20因关井轮休(调峰井压力恢复)，关井前油套压2.59/6.95Mpa。</v>
      </c>
      <c r="D2138" s="76">
        <f>VLOOKUP(B2138,[3]sheet1!$F$5:$X$3379,19,0)</f>
        <v>43466</v>
      </c>
      <c r="E2138">
        <f>VLOOKUP(B2138,[3]sheet1!$F$5:$H$3351,3,0)</f>
        <v>3</v>
      </c>
      <c r="F2138" t="s">
        <v>59</v>
      </c>
      <c r="L2138" t="s">
        <v>47</v>
      </c>
    </row>
    <row r="2139" spans="1:12" ht="88.8">
      <c r="A2139" s="74" t="s">
        <v>1563</v>
      </c>
      <c r="B2139" s="57" t="s">
        <v>2199</v>
      </c>
      <c r="C2139" s="75" t="str">
        <f>VLOOKUP(B2139,[3]sheet1!$F$5:$R$3349,13,0)</f>
        <v>（无节流器生产；压缩机气举）计划关井（工艺试验）：2022-08-20 18:00因工艺试验(试验初期)，关井前油套压2.78/11.67Mpa。计划关井（工艺试验）：2022-08-17 18:20-2022-08-20 08:00因工艺试验（压缩机气举），关井前油套压2.56/11.49Mpa，开井前油套压3.10/12.65Mpa。</v>
      </c>
      <c r="D2139" s="76">
        <f>VLOOKUP(B2139,[3]sheet1!$F$5:$X$3379,19,0)</f>
        <v>43014</v>
      </c>
      <c r="E2139">
        <f>VLOOKUP(B2139,[3]sheet1!$F$5:$H$3351,3,0)</f>
        <v>0.2</v>
      </c>
      <c r="F2139" s="2" t="s">
        <v>53</v>
      </c>
      <c r="G2139" s="2" t="s">
        <v>45</v>
      </c>
      <c r="H2139" t="s">
        <v>51</v>
      </c>
    </row>
    <row r="2140" spans="1:12" ht="44.4">
      <c r="A2140" s="74" t="s">
        <v>1563</v>
      </c>
      <c r="B2140" s="57" t="s">
        <v>2200</v>
      </c>
      <c r="C2140" s="75" t="str">
        <f>VLOOKUP(B2140,[3]sheet1!$F$5:$R$3349,13,0)</f>
        <v>（无节流器生产）计划关井（生产组织影响）：2022-05-29 09:10因生产组织影响(下游压力高)，关井前油套压8.33/19.92Mpa。</v>
      </c>
      <c r="D2140" s="76">
        <f>VLOOKUP(B2140,[3]sheet1!$F$5:$X$3379,19,0)</f>
        <v>43220</v>
      </c>
      <c r="E2140">
        <f>VLOOKUP(B2140,[3]sheet1!$F$5:$H$3351,3,0)</f>
        <v>0.45</v>
      </c>
      <c r="F2140" t="s">
        <v>50</v>
      </c>
      <c r="H2140" t="s">
        <v>51</v>
      </c>
    </row>
    <row r="2141" spans="1:12">
      <c r="A2141" s="74" t="s">
        <v>1563</v>
      </c>
      <c r="B2141" s="57" t="s">
        <v>2201</v>
      </c>
      <c r="C2141" s="75" t="str">
        <f>VLOOKUP(B2141,[3]sheet1!$F$5:$R$3349,13,0)</f>
        <v>（人工泡排；适时泡排；加注量100L）</v>
      </c>
      <c r="D2141" s="76">
        <f>VLOOKUP(B2141,[3]sheet1!$F$5:$X$3379,19,0)</f>
        <v>42994</v>
      </c>
      <c r="E2141">
        <f>VLOOKUP(B2141,[3]sheet1!$F$5:$H$3351,3,0)</f>
        <v>0.51</v>
      </c>
      <c r="F2141" t="s">
        <v>50</v>
      </c>
      <c r="H2141" t="s">
        <v>51</v>
      </c>
    </row>
    <row r="2142" spans="1:12">
      <c r="A2142" s="74" t="s">
        <v>1563</v>
      </c>
      <c r="B2142" s="57" t="s">
        <v>2202</v>
      </c>
      <c r="C2142" s="75" t="str">
        <f>VLOOKUP(B2142,[3]sheet1!$F$5:$R$3349,13,0)</f>
        <v>（无节流器生产）</v>
      </c>
      <c r="D2142" s="76">
        <f>VLOOKUP(B2142,[3]sheet1!$F$5:$X$3379,19,0)</f>
        <v>42994</v>
      </c>
      <c r="E2142">
        <f>VLOOKUP(B2142,[3]sheet1!$F$5:$H$3351,3,0)</f>
        <v>0.36</v>
      </c>
      <c r="F2142" t="s">
        <v>50</v>
      </c>
      <c r="H2142" t="s">
        <v>51</v>
      </c>
    </row>
    <row r="2143" spans="1:12">
      <c r="A2143" s="74" t="s">
        <v>1563</v>
      </c>
      <c r="B2143" s="57" t="s">
        <v>2203</v>
      </c>
      <c r="C2143" s="75" t="str">
        <f>VLOOKUP(B2143,[3]sheet1!$F$5:$R$3349,13,0)</f>
        <v>（人工泡排；适时泡排；加注量100L）</v>
      </c>
      <c r="D2143" s="76">
        <f>VLOOKUP(B2143,[3]sheet1!$F$5:$X$3379,19,0)</f>
        <v>43014</v>
      </c>
      <c r="E2143">
        <f>VLOOKUP(B2143,[3]sheet1!$F$5:$H$3351,3,0)</f>
        <v>0.66</v>
      </c>
      <c r="F2143" t="s">
        <v>50</v>
      </c>
      <c r="H2143" t="s">
        <v>51</v>
      </c>
    </row>
    <row r="2144" spans="1:12" ht="22.2">
      <c r="A2144" s="74" t="s">
        <v>1563</v>
      </c>
      <c r="B2144" s="57" t="s">
        <v>2204</v>
      </c>
      <c r="C2144" s="75" t="str">
        <f>VLOOKUP(B2144,[3]sheet1!$F$5:$R$3349,13,0)</f>
        <v>（人工泡排；适时泡排；加注量100L；无节流器生产）</v>
      </c>
      <c r="D2144" s="76">
        <f>VLOOKUP(B2144,[3]sheet1!$F$5:$X$3379,19,0)</f>
        <v>43015</v>
      </c>
      <c r="E2144">
        <f>VLOOKUP(B2144,[3]sheet1!$F$5:$H$3351,3,0)</f>
        <v>0.35</v>
      </c>
      <c r="F2144" t="s">
        <v>50</v>
      </c>
      <c r="H2144" t="s">
        <v>51</v>
      </c>
    </row>
    <row r="2145" spans="1:8">
      <c r="A2145" s="74" t="s">
        <v>1563</v>
      </c>
      <c r="B2145" s="57" t="s">
        <v>2205</v>
      </c>
      <c r="C2145" s="75" t="str">
        <f>VLOOKUP(B2145,[3]sheet1!$F$5:$R$3349,13,0)</f>
        <v>（人工泡排；适时泡排；加注量100L）</v>
      </c>
      <c r="D2145" s="76">
        <f>VLOOKUP(B2145,[3]sheet1!$F$5:$X$3379,19,0)</f>
        <v>43025</v>
      </c>
      <c r="E2145">
        <f>VLOOKUP(B2145,[3]sheet1!$F$5:$H$3351,3,0)</f>
        <v>0.19</v>
      </c>
      <c r="F2145" t="s">
        <v>50</v>
      </c>
      <c r="H2145" t="s">
        <v>51</v>
      </c>
    </row>
    <row r="2146" spans="1:8">
      <c r="A2146" s="74" t="s">
        <v>1563</v>
      </c>
      <c r="B2146" s="57" t="s">
        <v>2206</v>
      </c>
      <c r="C2146" s="75" t="str">
        <f>VLOOKUP(B2146,[3]sheet1!$F$5:$R$3349,13,0)</f>
        <v>(柱塞气举；无节流器生产)</v>
      </c>
      <c r="D2146" s="76">
        <f>VLOOKUP(B2146,[3]sheet1!$F$5:$X$3379,19,0)</f>
        <v>43017</v>
      </c>
      <c r="E2146">
        <f>VLOOKUP(B2146,[3]sheet1!$F$5:$H$3351,3,0)</f>
        <v>0.38</v>
      </c>
      <c r="F2146" s="2" t="s">
        <v>53</v>
      </c>
      <c r="G2146" s="2" t="s">
        <v>45</v>
      </c>
      <c r="H2146" t="s">
        <v>51</v>
      </c>
    </row>
    <row r="2147" spans="1:8">
      <c r="A2147" s="74" t="s">
        <v>1563</v>
      </c>
      <c r="B2147" s="57" t="s">
        <v>2207</v>
      </c>
      <c r="C2147" s="75" t="str">
        <f>VLOOKUP(B2147,[3]sheet1!$F$5:$R$3349,13,0)</f>
        <v>(柱塞气举；无节流器生产)</v>
      </c>
      <c r="D2147" s="76">
        <f>VLOOKUP(B2147,[3]sheet1!$F$5:$X$3379,19,0)</f>
        <v>43014</v>
      </c>
      <c r="E2147">
        <f>VLOOKUP(B2147,[3]sheet1!$F$5:$H$3351,3,0)</f>
        <v>0.67</v>
      </c>
      <c r="F2147" s="2" t="s">
        <v>53</v>
      </c>
      <c r="G2147" s="2" t="s">
        <v>45</v>
      </c>
      <c r="H2147" t="s">
        <v>51</v>
      </c>
    </row>
    <row r="2148" spans="1:8" ht="22.2">
      <c r="A2148" s="74" t="s">
        <v>1563</v>
      </c>
      <c r="B2148" s="57" t="s">
        <v>2208</v>
      </c>
      <c r="C2148" s="75" t="str">
        <f>VLOOKUP(B2148,[3]sheet1!$F$5:$R$3349,13,0)</f>
        <v>（人工泡排；适时泡排；加注量100L；无节流器生产）</v>
      </c>
      <c r="D2148" s="76">
        <f>VLOOKUP(B2148,[3]sheet1!$F$5:$X$3379,19,0)</f>
        <v>43015</v>
      </c>
      <c r="E2148">
        <f>VLOOKUP(B2148,[3]sheet1!$F$5:$H$3351,3,0)</f>
        <v>0.44</v>
      </c>
      <c r="F2148" t="s">
        <v>50</v>
      </c>
      <c r="H2148" t="s">
        <v>51</v>
      </c>
    </row>
    <row r="2149" spans="1:8" ht="22.2">
      <c r="A2149" s="74" t="s">
        <v>1563</v>
      </c>
      <c r="B2149" s="57" t="s">
        <v>2209</v>
      </c>
      <c r="C2149" s="75" t="str">
        <f>VLOOKUP(B2149,[3]sheet1!$F$5:$R$3349,13,0)</f>
        <v>（人工泡排；适时泡排；加注量100L；无节流器生产）</v>
      </c>
      <c r="D2149" s="76">
        <f>VLOOKUP(B2149,[3]sheet1!$F$5:$X$3379,19,0)</f>
        <v>43011</v>
      </c>
      <c r="E2149">
        <f>VLOOKUP(B2149,[3]sheet1!$F$5:$H$3351,3,0)</f>
        <v>0.69</v>
      </c>
      <c r="F2149" t="s">
        <v>50</v>
      </c>
      <c r="H2149" t="s">
        <v>51</v>
      </c>
    </row>
    <row r="2150" spans="1:8">
      <c r="A2150" s="74" t="s">
        <v>1563</v>
      </c>
      <c r="B2150" s="57" t="s">
        <v>2210</v>
      </c>
      <c r="C2150" s="75" t="str">
        <f>VLOOKUP(B2150,[3]sheet1!$F$5:$R$3349,13,0)</f>
        <v>(柱塞气举；无节流器生产)</v>
      </c>
      <c r="D2150" s="76">
        <f>VLOOKUP(B2150,[3]sheet1!$F$5:$X$3379,19,0)</f>
        <v>42994</v>
      </c>
      <c r="E2150">
        <f>VLOOKUP(B2150,[3]sheet1!$F$5:$H$3351,3,0)</f>
        <v>0.2</v>
      </c>
      <c r="F2150" s="2" t="s">
        <v>53</v>
      </c>
      <c r="G2150" s="2" t="s">
        <v>45</v>
      </c>
    </row>
    <row r="2151" spans="1:8">
      <c r="A2151" s="74" t="s">
        <v>1563</v>
      </c>
      <c r="B2151" s="57" t="s">
        <v>2211</v>
      </c>
      <c r="C2151" s="75" t="str">
        <f>VLOOKUP(B2151,[3]sheet1!$F$5:$R$3349,13,0)</f>
        <v>(速度管柱；无节流器生产)</v>
      </c>
      <c r="D2151" s="76">
        <f>VLOOKUP(B2151,[3]sheet1!$F$5:$X$3379,19,0)</f>
        <v>43026</v>
      </c>
      <c r="E2151">
        <f>VLOOKUP(B2151,[3]sheet1!$F$5:$H$3351,3,0)</f>
        <v>0.43</v>
      </c>
      <c r="F2151" t="s">
        <v>50</v>
      </c>
      <c r="H2151" t="s">
        <v>51</v>
      </c>
    </row>
    <row r="2152" spans="1:8" ht="44.4">
      <c r="A2152" s="74" t="s">
        <v>1563</v>
      </c>
      <c r="B2152" s="57" t="s">
        <v>2212</v>
      </c>
      <c r="C2152" s="75" t="str">
        <f>VLOOKUP(B2152,[3]sheet1!$F$5:$R$3349,13,0)</f>
        <v>（无节流器生产）计划关井（生产组织影响）：2022-04-27 11:18因生产组织影响(下游压力高)，关井前油套压2.35/19.44Mpa。</v>
      </c>
      <c r="D2152" s="76">
        <f>VLOOKUP(B2152,[3]sheet1!$F$5:$X$3379,19,0)</f>
        <v>42994</v>
      </c>
      <c r="E2152">
        <f>VLOOKUP(B2152,[3]sheet1!$F$5:$H$3351,3,0)</f>
        <v>0.24</v>
      </c>
      <c r="F2152" t="s">
        <v>50</v>
      </c>
      <c r="H2152" t="s">
        <v>51</v>
      </c>
    </row>
    <row r="2153" spans="1:8" ht="22.2">
      <c r="A2153" s="74" t="s">
        <v>1563</v>
      </c>
      <c r="B2153" s="57" t="s">
        <v>2213</v>
      </c>
      <c r="C2153" s="75" t="str">
        <f>VLOOKUP(B2153,[3]sheet1!$F$5:$R$3349,13,0)</f>
        <v>（人工泡排；适时泡排；加注量100L；无节流器生产）</v>
      </c>
      <c r="D2153" s="76">
        <f>VLOOKUP(B2153,[3]sheet1!$F$5:$X$3379,19,0)</f>
        <v>43014</v>
      </c>
      <c r="E2153">
        <f>VLOOKUP(B2153,[3]sheet1!$F$5:$H$3351,3,0)</f>
        <v>0.21</v>
      </c>
      <c r="F2153" t="s">
        <v>50</v>
      </c>
      <c r="H2153" t="s">
        <v>51</v>
      </c>
    </row>
    <row r="2154" spans="1:8">
      <c r="A2154" s="74" t="s">
        <v>1563</v>
      </c>
      <c r="B2154" s="57" t="s">
        <v>2214</v>
      </c>
      <c r="C2154" s="75" t="str">
        <f>VLOOKUP(B2154,[3]sheet1!$F$5:$R$3349,13,0)</f>
        <v>(柱塞气举；无节流器生产)</v>
      </c>
      <c r="D2154" s="76">
        <f>VLOOKUP(B2154,[3]sheet1!$F$5:$X$3379,19,0)</f>
        <v>42994</v>
      </c>
      <c r="E2154">
        <f>VLOOKUP(B2154,[3]sheet1!$F$5:$H$3351,3,0)</f>
        <v>0.33</v>
      </c>
      <c r="F2154" s="2" t="s">
        <v>53</v>
      </c>
      <c r="G2154" s="2" t="s">
        <v>45</v>
      </c>
      <c r="H2154" t="s">
        <v>51</v>
      </c>
    </row>
    <row r="2155" spans="1:8">
      <c r="A2155" s="74" t="s">
        <v>1563</v>
      </c>
      <c r="B2155" s="57" t="s">
        <v>2215</v>
      </c>
      <c r="C2155" s="75" t="str">
        <f>VLOOKUP(B2155,[3]sheet1!$F$5:$R$3349,13,0)</f>
        <v>(柱塞气举；无节流器生产)</v>
      </c>
      <c r="D2155" s="76">
        <f>VLOOKUP(B2155,[3]sheet1!$F$5:$X$3379,19,0)</f>
        <v>43241</v>
      </c>
      <c r="E2155">
        <f>VLOOKUP(B2155,[3]sheet1!$F$5:$H$3351,3,0)</f>
        <v>0.24</v>
      </c>
      <c r="F2155" s="2" t="s">
        <v>53</v>
      </c>
      <c r="G2155" s="2" t="s">
        <v>45</v>
      </c>
    </row>
    <row r="2156" spans="1:8">
      <c r="A2156" s="74" t="s">
        <v>1563</v>
      </c>
      <c r="B2156" s="57" t="s">
        <v>2216</v>
      </c>
      <c r="C2156" s="75" t="str">
        <f>VLOOKUP(B2156,[3]sheet1!$F$5:$R$3349,13,0)</f>
        <v>(柱塞气举；无节流器生产)</v>
      </c>
      <c r="D2156" s="76">
        <f>VLOOKUP(B2156,[3]sheet1!$F$5:$X$3379,19,0)</f>
        <v>43254</v>
      </c>
      <c r="E2156">
        <f>VLOOKUP(B2156,[3]sheet1!$F$5:$H$3351,3,0)</f>
        <v>0.38</v>
      </c>
      <c r="F2156" s="2" t="s">
        <v>53</v>
      </c>
      <c r="G2156" s="2" t="s">
        <v>45</v>
      </c>
      <c r="H2156" t="s">
        <v>51</v>
      </c>
    </row>
    <row r="2157" spans="1:8">
      <c r="A2157" s="74" t="s">
        <v>1563</v>
      </c>
      <c r="B2157" s="57" t="s">
        <v>2217</v>
      </c>
      <c r="C2157" s="75" t="str">
        <f>VLOOKUP(B2157,[3]sheet1!$F$5:$R$3349,13,0)</f>
        <v>(速度管柱；无节流器生产)</v>
      </c>
      <c r="D2157" s="76">
        <f>VLOOKUP(B2157,[3]sheet1!$F$5:$X$3379,19,0)</f>
        <v>43254</v>
      </c>
      <c r="E2157">
        <f>VLOOKUP(B2157,[3]sheet1!$F$5:$H$3351,3,0)</f>
        <v>0.11</v>
      </c>
      <c r="F2157" t="s">
        <v>50</v>
      </c>
      <c r="H2157" t="s">
        <v>51</v>
      </c>
    </row>
    <row r="2158" spans="1:8" ht="22.2">
      <c r="A2158" s="74" t="s">
        <v>1563</v>
      </c>
      <c r="B2158" s="57" t="s">
        <v>2218</v>
      </c>
      <c r="C2158" s="75" t="str">
        <f>VLOOKUP(B2158,[3]sheet1!$F$5:$R$3349,13,0)</f>
        <v>（人工泡排；适时泡排；加注量100L；储层解堵）</v>
      </c>
      <c r="D2158" s="76">
        <f>VLOOKUP(B2158,[3]sheet1!$F$5:$X$3379,19,0)</f>
        <v>43254</v>
      </c>
      <c r="E2158">
        <f>VLOOKUP(B2158,[3]sheet1!$F$5:$H$3351,3,0)</f>
        <v>0.1</v>
      </c>
      <c r="F2158" t="s">
        <v>50</v>
      </c>
      <c r="H2158" t="s">
        <v>51</v>
      </c>
    </row>
    <row r="2159" spans="1:8">
      <c r="A2159" s="74" t="s">
        <v>1563</v>
      </c>
      <c r="B2159" s="57" t="s">
        <v>2219</v>
      </c>
      <c r="C2159" s="75" t="str">
        <f>VLOOKUP(B2159,[3]sheet1!$F$5:$R$3349,13,0)</f>
        <v>（人工泡排；适时泡排；加注量100L）</v>
      </c>
      <c r="D2159" s="76">
        <f>VLOOKUP(B2159,[3]sheet1!$F$5:$X$3379,19,0)</f>
        <v>43254</v>
      </c>
      <c r="E2159">
        <f>VLOOKUP(B2159,[3]sheet1!$F$5:$H$3351,3,0)</f>
        <v>0.34</v>
      </c>
      <c r="F2159" t="s">
        <v>50</v>
      </c>
    </row>
    <row r="2160" spans="1:8">
      <c r="A2160" s="74" t="s">
        <v>1563</v>
      </c>
      <c r="B2160" s="57" t="s">
        <v>2220</v>
      </c>
      <c r="C2160" s="75" t="str">
        <f>VLOOKUP(B2160,[3]sheet1!$F$5:$R$3349,13,0)</f>
        <v>(柱塞气举；无节流器生产)</v>
      </c>
      <c r="D2160" s="76">
        <f>VLOOKUP(B2160,[3]sheet1!$F$5:$X$3379,19,0)</f>
        <v>43241</v>
      </c>
      <c r="E2160">
        <f>VLOOKUP(B2160,[3]sheet1!$F$5:$H$3351,3,0)</f>
        <v>0.14000000000000001</v>
      </c>
      <c r="F2160" s="2" t="s">
        <v>53</v>
      </c>
      <c r="G2160" s="2" t="s">
        <v>45</v>
      </c>
    </row>
    <row r="2161" spans="1:12">
      <c r="A2161" s="74" t="s">
        <v>1563</v>
      </c>
      <c r="B2161" s="57" t="s">
        <v>2221</v>
      </c>
      <c r="C2161" s="75" t="str">
        <f>VLOOKUP(B2161,[3]sheet1!$F$5:$R$3349,13,0)</f>
        <v>(柱塞气举；无节流器生产)</v>
      </c>
      <c r="D2161" s="76">
        <f>VLOOKUP(B2161,[3]sheet1!$F$5:$X$3379,19,0)</f>
        <v>43254</v>
      </c>
      <c r="E2161">
        <f>VLOOKUP(B2161,[3]sheet1!$F$5:$H$3351,3,0)</f>
        <v>0.28999999999999998</v>
      </c>
      <c r="F2161" s="2" t="s">
        <v>53</v>
      </c>
      <c r="G2161" s="2" t="s">
        <v>45</v>
      </c>
    </row>
    <row r="2162" spans="1:12">
      <c r="A2162" s="74" t="s">
        <v>1563</v>
      </c>
      <c r="B2162" s="57" t="s">
        <v>2222</v>
      </c>
      <c r="C2162" s="75" t="str">
        <f>VLOOKUP(B2162,[3]sheet1!$F$5:$R$3349,13,0)</f>
        <v>(柱塞气举；无节流器生产)</v>
      </c>
      <c r="D2162" s="76">
        <f>VLOOKUP(B2162,[3]sheet1!$F$5:$X$3379,19,0)</f>
        <v>43244</v>
      </c>
      <c r="E2162">
        <f>VLOOKUP(B2162,[3]sheet1!$F$5:$H$3351,3,0)</f>
        <v>0.33</v>
      </c>
      <c r="F2162" s="2" t="s">
        <v>53</v>
      </c>
      <c r="G2162" s="2" t="s">
        <v>45</v>
      </c>
    </row>
    <row r="2163" spans="1:12">
      <c r="A2163" s="74" t="s">
        <v>1563</v>
      </c>
      <c r="B2163" s="57" t="s">
        <v>2223</v>
      </c>
      <c r="C2163" s="75" t="str">
        <f>VLOOKUP(B2163,[3]sheet1!$F$5:$R$3349,13,0)</f>
        <v>(柱塞气举；无节流器生产)</v>
      </c>
      <c r="D2163" s="76">
        <f>VLOOKUP(B2163,[3]sheet1!$F$5:$X$3379,19,0)</f>
        <v>43241</v>
      </c>
      <c r="E2163">
        <f>VLOOKUP(B2163,[3]sheet1!$F$5:$H$3351,3,0)</f>
        <v>0.28999999999999998</v>
      </c>
      <c r="F2163" s="2" t="s">
        <v>53</v>
      </c>
      <c r="G2163" s="2" t="s">
        <v>45</v>
      </c>
    </row>
    <row r="2164" spans="1:12" ht="44.4">
      <c r="A2164" s="74" t="s">
        <v>1563</v>
      </c>
      <c r="B2164" s="57" t="s">
        <v>2224</v>
      </c>
      <c r="C2164" s="75" t="str">
        <f>VLOOKUP(B2164,[3]sheet1!$F$5:$R$3349,13,0)</f>
        <v>(速度管柱；无节流器生产)计划关井（关井轮休）：2022-05-06 10:30因关井轮休(调峰井压力恢复)，关井前油套压2.6/5.99Mpa。</v>
      </c>
      <c r="D2164" s="76">
        <f>VLOOKUP(B2164,[3]sheet1!$F$5:$X$3379,19,0)</f>
        <v>43274</v>
      </c>
      <c r="E2164">
        <f>VLOOKUP(B2164,[3]sheet1!$F$5:$H$3351,3,0)</f>
        <v>1.6</v>
      </c>
      <c r="F2164" t="s">
        <v>59</v>
      </c>
      <c r="H2164" t="s">
        <v>51</v>
      </c>
      <c r="L2164" t="s">
        <v>47</v>
      </c>
    </row>
    <row r="2165" spans="1:12" ht="44.4">
      <c r="A2165" s="74" t="s">
        <v>1563</v>
      </c>
      <c r="B2165" s="57" t="s">
        <v>2225</v>
      </c>
      <c r="C2165" s="75" t="str">
        <f>VLOOKUP(B2165,[3]sheet1!$F$5:$R$3349,13,0)</f>
        <v>(速度管柱；无节流器生产)计划关井（井下作业）：2022-06-22 10:15因井下作业(高产井轮休)，关井前油套压2.30/5.70Mpa。</v>
      </c>
      <c r="D2165" s="76">
        <f>VLOOKUP(B2165,[3]sheet1!$F$5:$X$3379,19,0)</f>
        <v>43274</v>
      </c>
      <c r="E2165">
        <f>VLOOKUP(B2165,[3]sheet1!$F$5:$H$3351,3,0)</f>
        <v>1.01</v>
      </c>
      <c r="F2165" t="s">
        <v>50</v>
      </c>
      <c r="H2165" t="s">
        <v>51</v>
      </c>
    </row>
    <row r="2166" spans="1:12">
      <c r="A2166" s="74" t="s">
        <v>1563</v>
      </c>
      <c r="B2166" s="57" t="s">
        <v>2226</v>
      </c>
      <c r="C2166" s="75" t="str">
        <f>VLOOKUP(B2166,[3]sheet1!$F$5:$R$3349,13,0)</f>
        <v>（人工泡排；适时泡排；加注量100L）</v>
      </c>
      <c r="D2166" s="76">
        <f>VLOOKUP(B2166,[3]sheet1!$F$5:$X$3379,19,0)</f>
        <v>43254</v>
      </c>
      <c r="E2166">
        <f>VLOOKUP(B2166,[3]sheet1!$F$5:$H$3351,3,0)</f>
        <v>0.5</v>
      </c>
      <c r="F2166" t="s">
        <v>50</v>
      </c>
    </row>
    <row r="2167" spans="1:12">
      <c r="A2167" s="74" t="s">
        <v>1563</v>
      </c>
      <c r="B2167" s="57" t="s">
        <v>2227</v>
      </c>
      <c r="C2167" s="75" t="str">
        <f>VLOOKUP(B2167,[3]sheet1!$F$5:$R$3349,13,0)</f>
        <v>（人工泡排；适时泡排；加注量100L）</v>
      </c>
      <c r="D2167" s="76">
        <f>VLOOKUP(B2167,[3]sheet1!$F$5:$X$3379,19,0)</f>
        <v>43254</v>
      </c>
      <c r="E2167">
        <f>VLOOKUP(B2167,[3]sheet1!$F$5:$H$3351,3,0)</f>
        <v>0.61</v>
      </c>
      <c r="F2167" t="s">
        <v>50</v>
      </c>
      <c r="H2167" t="s">
        <v>51</v>
      </c>
    </row>
    <row r="2168" spans="1:12">
      <c r="A2168" s="74" t="s">
        <v>1563</v>
      </c>
      <c r="B2168" s="57" t="s">
        <v>2228</v>
      </c>
      <c r="C2168" s="75" t="str">
        <f>VLOOKUP(B2168,[3]sheet1!$F$5:$R$3349,13,0)</f>
        <v>（储层解堵；无节流器生产）</v>
      </c>
      <c r="D2168" s="76">
        <f>VLOOKUP(B2168,[3]sheet1!$F$5:$X$3379,19,0)</f>
        <v>43645</v>
      </c>
      <c r="E2168">
        <f>VLOOKUP(B2168,[3]sheet1!$F$5:$H$3351,3,0)</f>
        <v>0.19</v>
      </c>
      <c r="F2168" t="s">
        <v>50</v>
      </c>
      <c r="H2168" t="s">
        <v>51</v>
      </c>
    </row>
    <row r="2169" spans="1:12">
      <c r="A2169" s="74" t="s">
        <v>1563</v>
      </c>
      <c r="B2169" s="57" t="s">
        <v>2229</v>
      </c>
      <c r="C2169" s="75" t="str">
        <f>VLOOKUP(B2169,[3]sheet1!$F$5:$R$3349,13,0)</f>
        <v>(柱塞气举；无节流器生产)</v>
      </c>
      <c r="D2169" s="76">
        <f>VLOOKUP(B2169,[3]sheet1!$F$5:$X$3379,19,0)</f>
        <v>43353</v>
      </c>
      <c r="E2169">
        <f>VLOOKUP(B2169,[3]sheet1!$F$5:$H$3351,3,0)</f>
        <v>0.67</v>
      </c>
      <c r="F2169" s="2" t="s">
        <v>53</v>
      </c>
      <c r="G2169" s="2" t="s">
        <v>45</v>
      </c>
      <c r="H2169" t="s">
        <v>51</v>
      </c>
    </row>
    <row r="2170" spans="1:12">
      <c r="A2170" s="74" t="s">
        <v>1563</v>
      </c>
      <c r="B2170" s="57" t="s">
        <v>2230</v>
      </c>
      <c r="C2170" s="75" t="str">
        <f>VLOOKUP(B2170,[3]sheet1!$F$5:$R$3349,13,0)</f>
        <v>（人工泡排；适时泡排；加注量100L）</v>
      </c>
      <c r="D2170" s="76">
        <f>VLOOKUP(B2170,[3]sheet1!$F$5:$X$3379,19,0)</f>
        <v>43353</v>
      </c>
      <c r="E2170">
        <f>VLOOKUP(B2170,[3]sheet1!$F$5:$H$3351,3,0)</f>
        <v>0.30719999999999997</v>
      </c>
      <c r="F2170" t="s">
        <v>50</v>
      </c>
      <c r="H2170" t="s">
        <v>51</v>
      </c>
    </row>
    <row r="2171" spans="1:12">
      <c r="A2171" s="74" t="s">
        <v>1563</v>
      </c>
      <c r="B2171" s="57" t="s">
        <v>2231</v>
      </c>
      <c r="C2171" s="75" t="str">
        <f>VLOOKUP(B2171,[3]sheet1!$F$5:$R$3349,13,0)</f>
        <v>(柱塞气举；无节流器生产)</v>
      </c>
      <c r="D2171" s="76">
        <f>VLOOKUP(B2171,[3]sheet1!$F$5:$X$3379,19,0)</f>
        <v>43353</v>
      </c>
      <c r="E2171">
        <f>VLOOKUP(B2171,[3]sheet1!$F$5:$H$3351,3,0)</f>
        <v>0.49640000000000001</v>
      </c>
      <c r="F2171" s="2" t="s">
        <v>53</v>
      </c>
      <c r="G2171" s="2" t="s">
        <v>45</v>
      </c>
      <c r="H2171" t="s">
        <v>51</v>
      </c>
    </row>
    <row r="2172" spans="1:12">
      <c r="A2172" s="74" t="s">
        <v>1563</v>
      </c>
      <c r="B2172" s="57" t="s">
        <v>2232</v>
      </c>
      <c r="C2172" s="75" t="str">
        <f>VLOOKUP(B2172,[3]sheet1!$F$5:$R$3349,13,0)</f>
        <v>(柱塞气举；无节流器生产)</v>
      </c>
      <c r="D2172" s="76">
        <f>VLOOKUP(B2172,[3]sheet1!$F$5:$X$3379,19,0)</f>
        <v>43353</v>
      </c>
      <c r="E2172">
        <f>VLOOKUP(B2172,[3]sheet1!$F$5:$H$3351,3,0)</f>
        <v>0.79</v>
      </c>
      <c r="F2172" s="2" t="s">
        <v>53</v>
      </c>
      <c r="G2172" s="2" t="s">
        <v>45</v>
      </c>
      <c r="H2172" t="s">
        <v>51</v>
      </c>
    </row>
    <row r="2173" spans="1:12">
      <c r="A2173" s="74" t="s">
        <v>1563</v>
      </c>
      <c r="B2173" s="57" t="s">
        <v>2233</v>
      </c>
      <c r="C2173" s="75" t="str">
        <f>VLOOKUP(B2173,[3]sheet1!$F$5:$R$3349,13,0)</f>
        <v>(柱塞气举；无节流器生产)</v>
      </c>
      <c r="D2173" s="76">
        <f>VLOOKUP(B2173,[3]sheet1!$F$5:$X$3379,19,0)</f>
        <v>43677</v>
      </c>
      <c r="E2173">
        <f>VLOOKUP(B2173,[3]sheet1!$F$5:$H$3351,3,0)</f>
        <v>0.64</v>
      </c>
      <c r="F2173" s="2" t="s">
        <v>53</v>
      </c>
      <c r="G2173" s="2" t="s">
        <v>45</v>
      </c>
      <c r="H2173" t="s">
        <v>51</v>
      </c>
    </row>
    <row r="2174" spans="1:12" ht="44.4">
      <c r="A2174" s="74" t="s">
        <v>1563</v>
      </c>
      <c r="B2174" s="57" t="s">
        <v>2234</v>
      </c>
      <c r="C2174" s="75" t="str">
        <f>VLOOKUP(B2174,[3]sheet1!$F$5:$R$3349,13,0)</f>
        <v>(柱塞气举；无节流器生产)计划关井（关井轮休）：2022-06-22 10:20因关井轮休(高产井轮休)，关井前油套压2.40/5.30Mpa。</v>
      </c>
      <c r="D2174" s="76">
        <f>VLOOKUP(B2174,[3]sheet1!$F$5:$X$3379,19,0)</f>
        <v>43677</v>
      </c>
      <c r="E2174">
        <f>VLOOKUP(B2174,[3]sheet1!$F$5:$H$3351,3,0)</f>
        <v>1.2</v>
      </c>
      <c r="F2174" t="s">
        <v>59</v>
      </c>
      <c r="G2174" s="2" t="s">
        <v>45</v>
      </c>
      <c r="H2174" t="s">
        <v>51</v>
      </c>
      <c r="L2174" t="s">
        <v>47</v>
      </c>
    </row>
    <row r="2175" spans="1:12" ht="33.299999999999997">
      <c r="A2175" s="74" t="s">
        <v>1563</v>
      </c>
      <c r="B2175" s="57" t="s">
        <v>2235</v>
      </c>
      <c r="C2175" s="75" t="str">
        <f>VLOOKUP(B2175,[3]sheet1!$F$5:$R$3349,13,0)</f>
        <v>计划关井（关井轮休）：2022-05-06 10:50因关井轮休(调峰井压力恢复)，关井前油套压2.5/14Mpa。</v>
      </c>
      <c r="D2175" s="76">
        <f>VLOOKUP(B2175,[3]sheet1!$F$5:$X$3379,19,0)</f>
        <v>43674</v>
      </c>
      <c r="E2175">
        <f>VLOOKUP(B2175,[3]sheet1!$F$5:$H$3351,3,0)</f>
        <v>3</v>
      </c>
      <c r="F2175" t="s">
        <v>59</v>
      </c>
      <c r="L2175" t="s">
        <v>47</v>
      </c>
    </row>
    <row r="2176" spans="1:12" ht="22.2">
      <c r="A2176" s="74" t="s">
        <v>1563</v>
      </c>
      <c r="B2176" s="57" t="s">
        <v>2236</v>
      </c>
      <c r="C2176" s="75" t="str">
        <f>VLOOKUP(B2176,[3]sheet1!$F$5:$R$3349,13,0)</f>
        <v>（人工泡排；适时泡排；加注量100L；无节流器生产）</v>
      </c>
      <c r="D2176" s="76">
        <f>VLOOKUP(B2176,[3]sheet1!$F$5:$X$3379,19,0)</f>
        <v>43353</v>
      </c>
      <c r="E2176">
        <f>VLOOKUP(B2176,[3]sheet1!$F$5:$H$3351,3,0)</f>
        <v>0.65</v>
      </c>
      <c r="F2176" t="s">
        <v>50</v>
      </c>
      <c r="H2176" t="s">
        <v>51</v>
      </c>
    </row>
    <row r="2177" spans="1:10">
      <c r="A2177" s="74" t="s">
        <v>1563</v>
      </c>
      <c r="B2177" s="57" t="s">
        <v>2237</v>
      </c>
      <c r="C2177" s="75" t="str">
        <f>VLOOKUP(B2177,[3]sheet1!$F$5:$R$3349,13,0)</f>
        <v>(柱塞气举；无节流器生产)</v>
      </c>
      <c r="D2177" s="76">
        <f>VLOOKUP(B2177,[3]sheet1!$F$5:$X$3379,19,0)</f>
        <v>43353</v>
      </c>
      <c r="E2177">
        <f>VLOOKUP(B2177,[3]sheet1!$F$5:$H$3351,3,0)</f>
        <v>0.33</v>
      </c>
      <c r="F2177" s="2" t="s">
        <v>53</v>
      </c>
      <c r="G2177" s="2" t="s">
        <v>45</v>
      </c>
      <c r="H2177" t="s">
        <v>51</v>
      </c>
    </row>
    <row r="2178" spans="1:10" ht="44.4">
      <c r="A2178" s="74" t="s">
        <v>1563</v>
      </c>
      <c r="B2178" s="57" t="s">
        <v>2238</v>
      </c>
      <c r="C2178" s="75" t="str">
        <f>VLOOKUP(B2178,[3]sheet1!$F$5:$R$3349,13,0)</f>
        <v>(无节流器生产）计划关井（生产组织影响）：2021-10-17 13:10因生产组织影响(因站内动火关井)，关井前油套压1.3/18.2Mpa。</v>
      </c>
      <c r="D2178" s="76">
        <f>VLOOKUP(B2178,[3]sheet1!$F$5:$X$3379,19,0)</f>
        <v>43368</v>
      </c>
      <c r="E2178">
        <f>VLOOKUP(B2178,[3]sheet1!$F$5:$H$3351,3,0)</f>
        <v>0.5</v>
      </c>
      <c r="F2178" s="2" t="s">
        <v>56</v>
      </c>
      <c r="J2178" t="s">
        <v>77</v>
      </c>
    </row>
    <row r="2179" spans="1:10" ht="22.2">
      <c r="A2179" s="74" t="s">
        <v>1563</v>
      </c>
      <c r="B2179" s="57" t="s">
        <v>2239</v>
      </c>
      <c r="C2179" s="75" t="str">
        <f>VLOOKUP(B2179,[3]sheet1!$F$5:$R$3349,13,0)</f>
        <v>(人工泡排；适时泡排；加注量100L；封隔器未解封；套压为假值）</v>
      </c>
      <c r="D2179" s="76">
        <f>VLOOKUP(B2179,[3]sheet1!$F$5:$X$3379,19,0)</f>
        <v>41133</v>
      </c>
      <c r="E2179">
        <f>VLOOKUP(B2179,[3]sheet1!$F$5:$H$3351,3,0)</f>
        <v>0.31</v>
      </c>
      <c r="F2179" t="s">
        <v>50</v>
      </c>
      <c r="H2179" t="s">
        <v>51</v>
      </c>
    </row>
    <row r="2180" spans="1:10">
      <c r="A2180" s="74" t="s">
        <v>1563</v>
      </c>
      <c r="B2180" s="57" t="s">
        <v>2240</v>
      </c>
      <c r="C2180" s="75" t="str">
        <f>VLOOKUP(B2180,[3]sheet1!$F$5:$R$3349,13,0)</f>
        <v>(速度管柱；无节流器生产)</v>
      </c>
      <c r="D2180" s="76">
        <f>VLOOKUP(B2180,[3]sheet1!$F$5:$X$3379,19,0)</f>
        <v>42867</v>
      </c>
      <c r="E2180">
        <f>VLOOKUP(B2180,[3]sheet1!$F$5:$H$3351,3,0)</f>
        <v>0.43</v>
      </c>
      <c r="F2180" t="s">
        <v>50</v>
      </c>
      <c r="H2180" t="s">
        <v>51</v>
      </c>
    </row>
    <row r="2181" spans="1:10" ht="22.2">
      <c r="A2181" s="74" t="s">
        <v>1563</v>
      </c>
      <c r="B2181" s="57" t="s">
        <v>2241</v>
      </c>
      <c r="C2181" s="75" t="str">
        <f>VLOOKUP(B2181,[3]sheet1!$F$5:$R$3349,13,0)</f>
        <v>（人工泡排；适时泡排；加注量100L；储层解堵；无节流器生产）</v>
      </c>
      <c r="D2181" s="76">
        <f>VLOOKUP(B2181,[3]sheet1!$F$5:$X$3379,19,0)</f>
        <v>43080</v>
      </c>
      <c r="E2181">
        <f>VLOOKUP(B2181,[3]sheet1!$F$5:$H$3351,3,0)</f>
        <v>0</v>
      </c>
      <c r="F2181" t="s">
        <v>50</v>
      </c>
      <c r="H2181" t="s">
        <v>51</v>
      </c>
    </row>
    <row r="2182" spans="1:10" ht="22.2">
      <c r="A2182" s="74" t="s">
        <v>1563</v>
      </c>
      <c r="B2182" s="57" t="s">
        <v>2242</v>
      </c>
      <c r="C2182" s="75" t="str">
        <f>VLOOKUP(B2182,[3]sheet1!$F$5:$R$3349,13,0)</f>
        <v>（人工泡排；适时泡排；加注量100L；无节流器生产）</v>
      </c>
      <c r="D2182" s="76">
        <f>VLOOKUP(B2182,[3]sheet1!$F$5:$X$3379,19,0)</f>
        <v>43098</v>
      </c>
      <c r="E2182">
        <f>VLOOKUP(B2182,[3]sheet1!$F$5:$H$3351,3,0)</f>
        <v>0.89</v>
      </c>
      <c r="F2182" t="s">
        <v>50</v>
      </c>
      <c r="H2182" t="s">
        <v>51</v>
      </c>
    </row>
    <row r="2183" spans="1:10" ht="22.2">
      <c r="A2183" s="74" t="s">
        <v>1563</v>
      </c>
      <c r="B2183" s="57" t="s">
        <v>2243</v>
      </c>
      <c r="C2183" s="75" t="str">
        <f>VLOOKUP(B2183,[3]sheet1!$F$5:$R$3349,13,0)</f>
        <v>（人工泡排；适时泡排；加注量100L；无节流器生产）</v>
      </c>
      <c r="D2183" s="76">
        <f>VLOOKUP(B2183,[3]sheet1!$F$5:$X$3379,19,0)</f>
        <v>43071</v>
      </c>
      <c r="E2183">
        <f>VLOOKUP(B2183,[3]sheet1!$F$5:$H$3351,3,0)</f>
        <v>0.78</v>
      </c>
      <c r="F2183" t="s">
        <v>50</v>
      </c>
      <c r="H2183" t="s">
        <v>51</v>
      </c>
    </row>
    <row r="2184" spans="1:10">
      <c r="A2184" s="74" t="s">
        <v>1563</v>
      </c>
      <c r="B2184" s="57" t="s">
        <v>2244</v>
      </c>
      <c r="C2184" s="75" t="str">
        <f>VLOOKUP(B2184,[3]sheet1!$F$5:$R$3349,13,0)</f>
        <v>（人工泡排；适时泡排；加注量100L）</v>
      </c>
      <c r="D2184" s="76">
        <f>VLOOKUP(B2184,[3]sheet1!$F$5:$X$3379,19,0)</f>
        <v>43076</v>
      </c>
      <c r="E2184">
        <f>VLOOKUP(B2184,[3]sheet1!$F$5:$H$3351,3,0)</f>
        <v>0.66</v>
      </c>
      <c r="F2184" t="s">
        <v>50</v>
      </c>
      <c r="H2184" t="s">
        <v>51</v>
      </c>
    </row>
    <row r="2185" spans="1:10" ht="22.2">
      <c r="A2185" s="74" t="s">
        <v>1563</v>
      </c>
      <c r="B2185" s="57" t="s">
        <v>2245</v>
      </c>
      <c r="C2185" s="75" t="str">
        <f>VLOOKUP(B2185,[3]sheet1!$F$5:$R$3349,13,0)</f>
        <v>（人工泡排；适时泡排；加注量100L；无节流器生产）</v>
      </c>
      <c r="D2185" s="76">
        <f>VLOOKUP(B2185,[3]sheet1!$F$5:$X$3379,19,0)</f>
        <v>43071</v>
      </c>
      <c r="E2185">
        <f>VLOOKUP(B2185,[3]sheet1!$F$5:$H$3351,3,0)</f>
        <v>0.6</v>
      </c>
      <c r="F2185" t="s">
        <v>50</v>
      </c>
      <c r="H2185" t="s">
        <v>51</v>
      </c>
    </row>
    <row r="2186" spans="1:10">
      <c r="A2186" s="74" t="s">
        <v>1563</v>
      </c>
      <c r="B2186" s="57" t="s">
        <v>2246</v>
      </c>
      <c r="C2186" s="75" t="str">
        <f>VLOOKUP(B2186,[3]sheet1!$F$5:$R$3349,13,0)</f>
        <v>(无节流器生产）</v>
      </c>
      <c r="D2186" s="76">
        <f>VLOOKUP(B2186,[3]sheet1!$F$5:$X$3379,19,0)</f>
        <v>43071</v>
      </c>
      <c r="E2186">
        <f>VLOOKUP(B2186,[3]sheet1!$F$5:$H$3351,3,0)</f>
        <v>0.5</v>
      </c>
      <c r="F2186" t="s">
        <v>50</v>
      </c>
      <c r="H2186" t="s">
        <v>51</v>
      </c>
    </row>
    <row r="2187" spans="1:10">
      <c r="A2187" s="74" t="s">
        <v>1563</v>
      </c>
      <c r="B2187" s="57" t="s">
        <v>2247</v>
      </c>
      <c r="C2187" s="75" t="str">
        <f>VLOOKUP(B2187,[3]sheet1!$F$5:$R$3349,13,0)</f>
        <v>(无节流器生产）</v>
      </c>
      <c r="D2187" s="76">
        <f>VLOOKUP(B2187,[3]sheet1!$F$5:$X$3379,19,0)</f>
        <v>43071</v>
      </c>
      <c r="E2187">
        <f>VLOOKUP(B2187,[3]sheet1!$F$5:$H$3351,3,0)</f>
        <v>0.34</v>
      </c>
      <c r="F2187" t="s">
        <v>50</v>
      </c>
      <c r="H2187" t="s">
        <v>51</v>
      </c>
    </row>
    <row r="2188" spans="1:10">
      <c r="A2188" s="74" t="s">
        <v>1563</v>
      </c>
      <c r="B2188" s="57" t="s">
        <v>2248</v>
      </c>
      <c r="C2188" s="75" t="str">
        <f>VLOOKUP(B2188,[3]sheet1!$F$5:$R$3349,13,0)</f>
        <v>（人工泡排；适时泡排；加注量100L）</v>
      </c>
      <c r="D2188" s="76">
        <f>VLOOKUP(B2188,[3]sheet1!$F$5:$X$3379,19,0)</f>
        <v>43071</v>
      </c>
      <c r="E2188">
        <f>VLOOKUP(B2188,[3]sheet1!$F$5:$H$3351,3,0)</f>
        <v>0.35</v>
      </c>
      <c r="F2188" t="s">
        <v>50</v>
      </c>
      <c r="H2188" t="s">
        <v>51</v>
      </c>
    </row>
    <row r="2189" spans="1:10" ht="22.2">
      <c r="A2189" s="74" t="s">
        <v>1563</v>
      </c>
      <c r="B2189" s="57" t="s">
        <v>2249</v>
      </c>
      <c r="C2189" s="75" t="str">
        <f>VLOOKUP(B2189,[3]sheet1!$F$5:$R$3349,13,0)</f>
        <v>（人工泡排；适时泡排；加注量100L；无节流器生产）</v>
      </c>
      <c r="D2189" s="76">
        <f>VLOOKUP(B2189,[3]sheet1!$F$5:$X$3379,19,0)</f>
        <v>43071</v>
      </c>
      <c r="E2189">
        <f>VLOOKUP(B2189,[3]sheet1!$F$5:$H$3351,3,0)</f>
        <v>0.21</v>
      </c>
      <c r="F2189" t="s">
        <v>50</v>
      </c>
      <c r="H2189" t="s">
        <v>51</v>
      </c>
    </row>
    <row r="2190" spans="1:10">
      <c r="A2190" s="74" t="s">
        <v>1563</v>
      </c>
      <c r="B2190" s="57" t="s">
        <v>2250</v>
      </c>
      <c r="C2190" s="75" t="str">
        <f>VLOOKUP(B2190,[3]sheet1!$F$5:$R$3349,13,0)</f>
        <v>（人工泡排；适时泡排；加注量100L）</v>
      </c>
      <c r="D2190" s="76">
        <f>VLOOKUP(B2190,[3]sheet1!$F$5:$X$3379,19,0)</f>
        <v>43071</v>
      </c>
      <c r="E2190">
        <f>VLOOKUP(B2190,[3]sheet1!$F$5:$H$3351,3,0)</f>
        <v>0.44</v>
      </c>
      <c r="F2190" t="s">
        <v>50</v>
      </c>
      <c r="H2190" t="s">
        <v>51</v>
      </c>
    </row>
    <row r="2191" spans="1:10">
      <c r="A2191" s="74" t="s">
        <v>1563</v>
      </c>
      <c r="B2191" s="57" t="s">
        <v>2251</v>
      </c>
      <c r="C2191" s="75" t="str">
        <f>VLOOKUP(B2191,[3]sheet1!$F$5:$R$3349,13,0)</f>
        <v>（人工泡排；适时泡排；加注量100L）</v>
      </c>
      <c r="D2191" s="76">
        <f>VLOOKUP(B2191,[3]sheet1!$F$5:$X$3379,19,0)</f>
        <v>43072</v>
      </c>
      <c r="E2191">
        <f>VLOOKUP(B2191,[3]sheet1!$F$5:$H$3351,3,0)</f>
        <v>0.61</v>
      </c>
      <c r="F2191" t="s">
        <v>50</v>
      </c>
      <c r="H2191" t="s">
        <v>51</v>
      </c>
    </row>
    <row r="2192" spans="1:10">
      <c r="A2192" s="74" t="s">
        <v>1563</v>
      </c>
      <c r="B2192" s="57" t="s">
        <v>2252</v>
      </c>
      <c r="C2192" s="75" t="str">
        <f>VLOOKUP(B2192,[3]sheet1!$F$5:$R$3349,13,0)</f>
        <v>（人工泡排；适时泡排；加注量100L）</v>
      </c>
      <c r="D2192" s="76">
        <f>VLOOKUP(B2192,[3]sheet1!$F$5:$X$3379,19,0)</f>
        <v>43071</v>
      </c>
      <c r="E2192">
        <f>VLOOKUP(B2192,[3]sheet1!$F$5:$H$3351,3,0)</f>
        <v>0.98</v>
      </c>
      <c r="F2192" t="s">
        <v>50</v>
      </c>
      <c r="H2192" t="s">
        <v>51</v>
      </c>
    </row>
    <row r="2193" spans="1:12">
      <c r="A2193" s="74" t="s">
        <v>1563</v>
      </c>
      <c r="B2193" s="57" t="s">
        <v>2253</v>
      </c>
      <c r="C2193" s="75" t="str">
        <f>VLOOKUP(B2193,[3]sheet1!$F$5:$R$3349,13,0)</f>
        <v>（人工泡排；适时泡排；加注量100L）</v>
      </c>
      <c r="D2193" s="76">
        <f>VLOOKUP(B2193,[3]sheet1!$F$5:$X$3379,19,0)</f>
        <v>43029</v>
      </c>
      <c r="E2193">
        <f>VLOOKUP(B2193,[3]sheet1!$F$5:$H$3351,3,0)</f>
        <v>0.56999999999999995</v>
      </c>
      <c r="F2193" t="s">
        <v>50</v>
      </c>
    </row>
    <row r="2194" spans="1:12" ht="33.299999999999997">
      <c r="A2194" s="74" t="s">
        <v>1563</v>
      </c>
      <c r="B2194" s="57" t="s">
        <v>2254</v>
      </c>
      <c r="C2194" s="75" t="str">
        <f>VLOOKUP(B2194,[3]sheet1!$F$5:$R$3349,13,0)</f>
        <v>计划关井（关井轮休）：2022-05-07 15:15因关井轮休(调峰井压力恢复)，关井前油套压2.73/8.59Mpa。</v>
      </c>
      <c r="D2194" s="76">
        <f>VLOOKUP(B2194,[3]sheet1!$F$5:$X$3379,19,0)</f>
        <v>43040</v>
      </c>
      <c r="E2194">
        <f>VLOOKUP(B2194,[3]sheet1!$F$5:$H$3351,3,0)</f>
        <v>1.4</v>
      </c>
      <c r="F2194" t="s">
        <v>59</v>
      </c>
      <c r="L2194" t="s">
        <v>47</v>
      </c>
    </row>
    <row r="2195" spans="1:12">
      <c r="A2195" s="74" t="s">
        <v>1563</v>
      </c>
      <c r="B2195" s="57" t="s">
        <v>2255</v>
      </c>
      <c r="C2195" s="75" t="str">
        <f>VLOOKUP(B2195,[3]sheet1!$F$5:$R$3349,13,0)</f>
        <v>（人工泡排；适时泡排；加注量100L）</v>
      </c>
      <c r="D2195" s="76">
        <f>VLOOKUP(B2195,[3]sheet1!$F$5:$X$3379,19,0)</f>
        <v>43040</v>
      </c>
      <c r="E2195">
        <f>VLOOKUP(B2195,[3]sheet1!$F$5:$H$3351,3,0)</f>
        <v>0.49</v>
      </c>
      <c r="F2195" t="s">
        <v>50</v>
      </c>
    </row>
    <row r="2196" spans="1:12">
      <c r="A2196" s="74" t="s">
        <v>1563</v>
      </c>
      <c r="B2196" s="57" t="s">
        <v>2256</v>
      </c>
      <c r="C2196" s="75" t="str">
        <f>VLOOKUP(B2196,[3]sheet1!$F$5:$R$3349,13,0)</f>
        <v>（人工泡排；适时泡排；加注量100L）</v>
      </c>
      <c r="D2196" s="76">
        <f>VLOOKUP(B2196,[3]sheet1!$F$5:$X$3379,19,0)</f>
        <v>43040</v>
      </c>
      <c r="E2196">
        <f>VLOOKUP(B2196,[3]sheet1!$F$5:$H$3351,3,0)</f>
        <v>0.1</v>
      </c>
      <c r="F2196" s="77" t="s">
        <v>53</v>
      </c>
    </row>
    <row r="2197" spans="1:12">
      <c r="A2197" s="74" t="s">
        <v>1563</v>
      </c>
      <c r="B2197" s="57" t="s">
        <v>2257</v>
      </c>
      <c r="C2197" s="75"/>
      <c r="D2197" s="76">
        <f>VLOOKUP(B2197,[3]sheet1!$F$5:$X$3379,19,0)</f>
        <v>43040</v>
      </c>
      <c r="E2197">
        <f>VLOOKUP(B2197,[3]sheet1!$F$5:$H$3351,3,0)</f>
        <v>0.52</v>
      </c>
      <c r="F2197" t="s">
        <v>59</v>
      </c>
    </row>
    <row r="2198" spans="1:12" ht="33.299999999999997">
      <c r="A2198" s="74" t="s">
        <v>1563</v>
      </c>
      <c r="B2198" s="57" t="s">
        <v>2258</v>
      </c>
      <c r="C2198" s="75" t="str">
        <f>VLOOKUP(B2198,[3]sheet1!$F$5:$R$3349,13,0)</f>
        <v>计划关井（关井轮休）：2022-05-06 13:55因关井轮休(调峰井压力恢复)，关井前油套压3.12/3.98Mpa。</v>
      </c>
      <c r="D2198" s="76">
        <f>VLOOKUP(B2198,[3]sheet1!$F$5:$X$3379,19,0)</f>
        <v>43040</v>
      </c>
      <c r="E2198">
        <f>VLOOKUP(B2198,[3]sheet1!$F$5:$H$3351,3,0)</f>
        <v>0.6</v>
      </c>
      <c r="F2198" t="s">
        <v>59</v>
      </c>
      <c r="L2198" t="s">
        <v>47</v>
      </c>
    </row>
    <row r="2199" spans="1:12">
      <c r="A2199" s="74" t="s">
        <v>1563</v>
      </c>
      <c r="B2199" s="57" t="s">
        <v>2259</v>
      </c>
      <c r="C2199" s="75" t="str">
        <f>VLOOKUP(B2199,[3]sheet1!$F$5:$R$3349,13,0)</f>
        <v>（人工泡排；适时泡排；加注量100L）</v>
      </c>
      <c r="D2199" s="76">
        <f>VLOOKUP(B2199,[3]sheet1!$F$5:$X$3379,19,0)</f>
        <v>43040</v>
      </c>
      <c r="E2199">
        <f>VLOOKUP(B2199,[3]sheet1!$F$5:$H$3351,3,0)</f>
        <v>0.23</v>
      </c>
      <c r="F2199" t="s">
        <v>50</v>
      </c>
    </row>
    <row r="2200" spans="1:12">
      <c r="A2200" s="74" t="s">
        <v>1563</v>
      </c>
      <c r="B2200" s="57" t="s">
        <v>2260</v>
      </c>
      <c r="C2200" s="75" t="str">
        <f>VLOOKUP(B2200,[3]sheet1!$F$5:$R$3349,13,0)</f>
        <v>（人工泡排；适时泡排；加注量100L）</v>
      </c>
      <c r="D2200" s="76">
        <f>VLOOKUP(B2200,[3]sheet1!$F$5:$X$3379,19,0)</f>
        <v>43029</v>
      </c>
      <c r="E2200">
        <f>VLOOKUP(B2200,[3]sheet1!$F$5:$H$3351,3,0)</f>
        <v>0.86399999999999999</v>
      </c>
      <c r="F2200" t="s">
        <v>50</v>
      </c>
    </row>
    <row r="2201" spans="1:12">
      <c r="A2201" s="74" t="s">
        <v>1563</v>
      </c>
      <c r="B2201" s="57" t="s">
        <v>2261</v>
      </c>
      <c r="C2201" s="75"/>
      <c r="D2201" s="76">
        <f>VLOOKUP(B2201,[3]sheet1!$F$5:$X$3379,19,0)</f>
        <v>43095</v>
      </c>
      <c r="E2201">
        <f>VLOOKUP(B2201,[3]sheet1!$F$5:$H$3351,3,0)</f>
        <v>0.68</v>
      </c>
      <c r="F2201" t="s">
        <v>50</v>
      </c>
      <c r="H2201" t="s">
        <v>51</v>
      </c>
    </row>
    <row r="2202" spans="1:12" ht="33.299999999999997">
      <c r="A2202" s="74" t="s">
        <v>1563</v>
      </c>
      <c r="B2202" s="57" t="s">
        <v>2262</v>
      </c>
      <c r="C2202" s="75" t="str">
        <f>VLOOKUP(B2202,[3]sheet1!$F$5:$R$3349,13,0)</f>
        <v>计划关井（关井轮休）：2022-05-07 14:30因关井轮休(调峰井压力恢复)，关井前油套压2.84/12.14Mpa。</v>
      </c>
      <c r="D2202" s="76">
        <f>VLOOKUP(B2202,[3]sheet1!$F$5:$X$3379,19,0)</f>
        <v>43081</v>
      </c>
      <c r="E2202">
        <f>VLOOKUP(B2202,[3]sheet1!$F$5:$H$3351,3,0)</f>
        <v>1.5</v>
      </c>
      <c r="F2202" t="s">
        <v>59</v>
      </c>
      <c r="H2202" t="s">
        <v>51</v>
      </c>
      <c r="L2202" t="s">
        <v>47</v>
      </c>
    </row>
    <row r="2203" spans="1:12" ht="33.299999999999997">
      <c r="A2203" s="74" t="s">
        <v>1563</v>
      </c>
      <c r="B2203" s="57" t="s">
        <v>2263</v>
      </c>
      <c r="C2203" s="75" t="str">
        <f>VLOOKUP(B2203,[3]sheet1!$F$5:$R$3349,13,0)</f>
        <v>计划关井（关井轮休）：2022-05-07 14:25因关井轮休(调峰井压力恢复)，关井前油套压2.83/6.43Mpa。</v>
      </c>
      <c r="D2203" s="76">
        <f>VLOOKUP(B2203,[3]sheet1!$F$5:$X$3379,19,0)</f>
        <v>43081</v>
      </c>
      <c r="E2203">
        <f>VLOOKUP(B2203,[3]sheet1!$F$5:$H$3351,3,0)</f>
        <v>0.3</v>
      </c>
      <c r="F2203" t="s">
        <v>59</v>
      </c>
      <c r="L2203" t="s">
        <v>47</v>
      </c>
    </row>
    <row r="2204" spans="1:12" ht="33.299999999999997">
      <c r="A2204" s="74" t="s">
        <v>1563</v>
      </c>
      <c r="B2204" s="57" t="s">
        <v>2264</v>
      </c>
      <c r="C2204" s="75" t="str">
        <f>VLOOKUP(B2204,[3]sheet1!$F$5:$R$3349,13,0)</f>
        <v>计划关井（生产组织影响）：2022-05-26 10:15因生产组织影响(下游压力高)，关井前油套压2.86/6.56Mpa。</v>
      </c>
      <c r="D2204" s="76">
        <f>VLOOKUP(B2204,[3]sheet1!$F$5:$X$3379,19,0)</f>
        <v>43081</v>
      </c>
      <c r="E2204">
        <f>VLOOKUP(B2204,[3]sheet1!$F$5:$H$3351,3,0)</f>
        <v>0.36</v>
      </c>
      <c r="F2204" t="s">
        <v>50</v>
      </c>
      <c r="H2204" t="s">
        <v>51</v>
      </c>
    </row>
    <row r="2205" spans="1:12" ht="55.5">
      <c r="A2205" s="74" t="s">
        <v>1563</v>
      </c>
      <c r="B2205" s="57" t="s">
        <v>2265</v>
      </c>
      <c r="C2205" s="75" t="str">
        <f>VLOOKUP(B2205,[3]sheet1!$F$5:$R$3349,13,0)</f>
        <v>（人工泡排；适时泡排；加注量100L；无节流器生产）计划关井（关井轮休）：2022-06-11 10:50因关井轮休(高产井轮休)，关井前油套压2.43/4.28Mpa。</v>
      </c>
      <c r="D2205" s="76">
        <f>VLOOKUP(B2205,[3]sheet1!$F$5:$X$3379,19,0)</f>
        <v>43081</v>
      </c>
      <c r="E2205">
        <f>VLOOKUP(B2205,[3]sheet1!$F$5:$H$3351,3,0)</f>
        <v>0.7</v>
      </c>
      <c r="F2205" t="s">
        <v>59</v>
      </c>
      <c r="H2205" t="s">
        <v>51</v>
      </c>
      <c r="L2205" t="s">
        <v>47</v>
      </c>
    </row>
    <row r="2206" spans="1:12" ht="44.4">
      <c r="A2206" s="74" t="s">
        <v>1563</v>
      </c>
      <c r="B2206" s="57" t="s">
        <v>2266</v>
      </c>
      <c r="C2206" s="75" t="str">
        <f>VLOOKUP(B2206,[3]sheet1!$F$5:$R$3349,13,0)</f>
        <v>（无节流器生产）计划关井（生产组织影响）：2022-05-26 10:12因生产组织影响(下游压力高)，关井前油套压2.9/15Mpa。</v>
      </c>
      <c r="D2206" s="76">
        <f>VLOOKUP(B2206,[3]sheet1!$F$5:$X$3379,19,0)</f>
        <v>43095</v>
      </c>
      <c r="E2206">
        <f>VLOOKUP(B2206,[3]sheet1!$F$5:$H$3351,3,0)</f>
        <v>0.7</v>
      </c>
      <c r="F2206" t="s">
        <v>50</v>
      </c>
      <c r="H2206" t="s">
        <v>51</v>
      </c>
    </row>
    <row r="2207" spans="1:12">
      <c r="A2207" s="74" t="s">
        <v>1563</v>
      </c>
      <c r="B2207" s="57" t="s">
        <v>2267</v>
      </c>
      <c r="C2207" s="75"/>
      <c r="D2207" s="76">
        <f>VLOOKUP(B2207,[3]sheet1!$F$5:$X$3379,19,0)</f>
        <v>43081</v>
      </c>
      <c r="E2207">
        <f>VLOOKUP(B2207,[3]sheet1!$F$5:$H$3351,3,0)</f>
        <v>0.62</v>
      </c>
      <c r="F2207" t="s">
        <v>50</v>
      </c>
      <c r="H2207" t="s">
        <v>51</v>
      </c>
    </row>
    <row r="2208" spans="1:12" ht="22.2">
      <c r="A2208" s="74" t="s">
        <v>1563</v>
      </c>
      <c r="B2208" s="57" t="s">
        <v>2268</v>
      </c>
      <c r="C2208" s="75" t="str">
        <f>VLOOKUP(B2208,[3]sheet1!$F$5:$R$3349,13,0)</f>
        <v>（人工泡排；适时泡排；加注量100L；无节流器生产）</v>
      </c>
      <c r="D2208" s="76">
        <f>VLOOKUP(B2208,[3]sheet1!$F$5:$X$3379,19,0)</f>
        <v>43081</v>
      </c>
      <c r="E2208">
        <f>VLOOKUP(B2208,[3]sheet1!$F$5:$H$3351,3,0)</f>
        <v>1</v>
      </c>
      <c r="F2208" t="s">
        <v>59</v>
      </c>
      <c r="H2208" t="s">
        <v>51</v>
      </c>
      <c r="L2208" t="s">
        <v>47</v>
      </c>
    </row>
    <row r="2209" spans="1:8">
      <c r="A2209" s="74" t="s">
        <v>1563</v>
      </c>
      <c r="B2209" s="57" t="s">
        <v>2269</v>
      </c>
      <c r="C2209" s="75" t="str">
        <f>VLOOKUP(B2209,[3]sheet1!$F$5:$R$3349,13,0)</f>
        <v>（储层解堵）</v>
      </c>
      <c r="D2209" s="76">
        <f>VLOOKUP(B2209,[3]sheet1!$F$5:$X$3379,19,0)</f>
        <v>43081</v>
      </c>
      <c r="E2209">
        <f>VLOOKUP(B2209,[3]sheet1!$F$5:$H$3351,3,0)</f>
        <v>0.16</v>
      </c>
      <c r="F2209" t="s">
        <v>50</v>
      </c>
      <c r="H2209" t="s">
        <v>51</v>
      </c>
    </row>
    <row r="2210" spans="1:8">
      <c r="A2210" s="74" t="s">
        <v>1563</v>
      </c>
      <c r="B2210" s="57" t="s">
        <v>2270</v>
      </c>
      <c r="C2210" s="75" t="str">
        <f>VLOOKUP(B2210,[3]sheet1!$F$5:$R$3349,13,0)</f>
        <v>(柱塞气举；无节流器生产)</v>
      </c>
      <c r="D2210" s="76">
        <f>VLOOKUP(B2210,[3]sheet1!$F$5:$X$3379,19,0)</f>
        <v>43081</v>
      </c>
      <c r="E2210">
        <f>VLOOKUP(B2210,[3]sheet1!$F$5:$H$3351,3,0)</f>
        <v>0.32</v>
      </c>
      <c r="F2210" s="2" t="s">
        <v>53</v>
      </c>
      <c r="G2210" s="2" t="s">
        <v>45</v>
      </c>
      <c r="H2210" t="s">
        <v>51</v>
      </c>
    </row>
    <row r="2211" spans="1:8">
      <c r="A2211" s="74" t="s">
        <v>1563</v>
      </c>
      <c r="B2211" s="57" t="s">
        <v>2271</v>
      </c>
      <c r="C2211" s="75" t="str">
        <f>VLOOKUP(B2211,[3]sheet1!$F$5:$R$3349,13,0)</f>
        <v>(速度管柱；无节流器生产)</v>
      </c>
      <c r="D2211" s="76">
        <f>VLOOKUP(B2211,[3]sheet1!$F$5:$X$3379,19,0)</f>
        <v>43078</v>
      </c>
      <c r="E2211">
        <f>VLOOKUP(B2211,[3]sheet1!$F$5:$H$3351,3,0)</f>
        <v>0.93359999999999999</v>
      </c>
      <c r="F2211" t="s">
        <v>50</v>
      </c>
      <c r="H2211" t="s">
        <v>51</v>
      </c>
    </row>
    <row r="2212" spans="1:8">
      <c r="A2212" s="74" t="s">
        <v>1563</v>
      </c>
      <c r="B2212" s="57" t="s">
        <v>2272</v>
      </c>
      <c r="C2212" s="75"/>
      <c r="D2212" s="76">
        <f>VLOOKUP(B2212,[3]sheet1!$F$5:$X$3379,19,0)</f>
        <v>43078</v>
      </c>
      <c r="E2212">
        <f>VLOOKUP(B2212,[3]sheet1!$F$5:$H$3351,3,0)</f>
        <v>1</v>
      </c>
      <c r="F2212" t="s">
        <v>50</v>
      </c>
      <c r="H2212" t="s">
        <v>51</v>
      </c>
    </row>
    <row r="2213" spans="1:8">
      <c r="A2213" s="74" t="s">
        <v>1563</v>
      </c>
      <c r="B2213" s="57" t="s">
        <v>2273</v>
      </c>
      <c r="C2213" s="75" t="str">
        <f>VLOOKUP(B2213,[3]sheet1!$F$5:$R$3349,13,0)</f>
        <v>(无节流器生产）</v>
      </c>
      <c r="D2213" s="76">
        <f>VLOOKUP(B2213,[3]sheet1!$F$5:$X$3379,19,0)</f>
        <v>43078</v>
      </c>
      <c r="E2213">
        <f>VLOOKUP(B2213,[3]sheet1!$F$5:$H$3351,3,0)</f>
        <v>0.86</v>
      </c>
      <c r="F2213" t="s">
        <v>50</v>
      </c>
      <c r="H2213" t="s">
        <v>51</v>
      </c>
    </row>
    <row r="2214" spans="1:8" ht="33.299999999999997">
      <c r="A2214" s="74" t="s">
        <v>1563</v>
      </c>
      <c r="B2214" s="57" t="s">
        <v>2274</v>
      </c>
      <c r="C2214" s="75" t="str">
        <f>VLOOKUP(B2214,[3]sheet1!$F$5:$R$3349,13,0)</f>
        <v>计划关井（生产组织影响）：2022-05-26 11:08因生产组织影响(下游压力高)，关井前油套压2.88/13.8Mpa。</v>
      </c>
      <c r="D2214" s="76">
        <f>VLOOKUP(B2214,[3]sheet1!$F$5:$X$3379,19,0)</f>
        <v>43078</v>
      </c>
      <c r="E2214">
        <f>VLOOKUP(B2214,[3]sheet1!$F$5:$H$3351,3,0)</f>
        <v>0.8</v>
      </c>
      <c r="F2214" t="s">
        <v>50</v>
      </c>
      <c r="H2214" t="s">
        <v>51</v>
      </c>
    </row>
    <row r="2215" spans="1:8">
      <c r="A2215" s="74" t="s">
        <v>1563</v>
      </c>
      <c r="B2215" s="57" t="s">
        <v>2275</v>
      </c>
      <c r="C2215" s="75" t="str">
        <f>VLOOKUP(B2215,[3]sheet1!$F$5:$R$3349,13,0)</f>
        <v>(柱塞气举；无节流器生产)</v>
      </c>
      <c r="D2215" s="76">
        <f>VLOOKUP(B2215,[3]sheet1!$F$5:$X$3379,19,0)</f>
        <v>43078</v>
      </c>
      <c r="E2215">
        <f>VLOOKUP(B2215,[3]sheet1!$F$5:$H$3351,3,0)</f>
        <v>0.41</v>
      </c>
      <c r="F2215" s="2" t="s">
        <v>53</v>
      </c>
      <c r="G2215" s="2" t="s">
        <v>45</v>
      </c>
      <c r="H2215" t="s">
        <v>51</v>
      </c>
    </row>
    <row r="2216" spans="1:8">
      <c r="A2216" s="74" t="s">
        <v>1563</v>
      </c>
      <c r="B2216" s="57" t="s">
        <v>2276</v>
      </c>
      <c r="C2216" s="75" t="str">
        <f>VLOOKUP(B2216,[3]sheet1!$F$5:$R$3349,13,0)</f>
        <v>(柱塞气举；无节流器生产)</v>
      </c>
      <c r="D2216" s="76">
        <f>VLOOKUP(B2216,[3]sheet1!$F$5:$X$3379,19,0)</f>
        <v>43078</v>
      </c>
      <c r="E2216">
        <f>VLOOKUP(B2216,[3]sheet1!$F$5:$H$3351,3,0)</f>
        <v>0.44</v>
      </c>
      <c r="F2216" s="2" t="s">
        <v>53</v>
      </c>
      <c r="G2216" s="2" t="s">
        <v>45</v>
      </c>
      <c r="H2216" t="s">
        <v>51</v>
      </c>
    </row>
    <row r="2217" spans="1:8">
      <c r="A2217" s="74" t="s">
        <v>1563</v>
      </c>
      <c r="B2217" s="57" t="s">
        <v>2277</v>
      </c>
      <c r="C2217" s="75" t="str">
        <f>VLOOKUP(B2217,[3]sheet1!$F$5:$R$3349,13,0)</f>
        <v>(柱塞气举；无节流器生产)</v>
      </c>
      <c r="D2217" s="76">
        <f>VLOOKUP(B2217,[3]sheet1!$F$5:$X$3379,19,0)</f>
        <v>43081</v>
      </c>
      <c r="E2217">
        <f>VLOOKUP(B2217,[3]sheet1!$F$5:$H$3351,3,0)</f>
        <v>0.73</v>
      </c>
      <c r="F2217" s="2" t="s">
        <v>53</v>
      </c>
      <c r="G2217" s="2" t="s">
        <v>45</v>
      </c>
      <c r="H2217" t="s">
        <v>51</v>
      </c>
    </row>
    <row r="2218" spans="1:8">
      <c r="A2218" s="74" t="s">
        <v>1563</v>
      </c>
      <c r="B2218" s="57" t="s">
        <v>2278</v>
      </c>
      <c r="C2218" s="75" t="str">
        <f>VLOOKUP(B2218,[3]sheet1!$F$5:$R$3349,13,0)</f>
        <v>(柱塞气举；无节流器生产)</v>
      </c>
      <c r="D2218" s="76">
        <f>VLOOKUP(B2218,[3]sheet1!$F$5:$X$3379,19,0)</f>
        <v>43081</v>
      </c>
      <c r="E2218">
        <f>VLOOKUP(B2218,[3]sheet1!$F$5:$H$3351,3,0)</f>
        <v>0.81</v>
      </c>
      <c r="F2218" s="2" t="s">
        <v>53</v>
      </c>
      <c r="G2218" s="2" t="s">
        <v>45</v>
      </c>
      <c r="H2218" t="s">
        <v>51</v>
      </c>
    </row>
    <row r="2219" spans="1:8" ht="44.4">
      <c r="A2219" s="74" t="s">
        <v>1563</v>
      </c>
      <c r="B2219" s="57" t="s">
        <v>2279</v>
      </c>
      <c r="C2219" s="75" t="str">
        <f>VLOOKUP(B2219,[3]sheet1!$F$5:$R$3349,13,0)</f>
        <v>（无节流器生产）计划关井（生产组织影响）：2022-08-01 09:50因生产组织影响(井口施工关井)，关井前油套压2.40/4.88Mpa。</v>
      </c>
      <c r="D2219" s="76">
        <f>VLOOKUP(B2219,[3]sheet1!$F$5:$X$3379,19,0)</f>
        <v>43294</v>
      </c>
      <c r="E2219">
        <f>VLOOKUP(B2219,[3]sheet1!$F$5:$H$3351,3,0)</f>
        <v>0.75</v>
      </c>
      <c r="F2219" t="s">
        <v>50</v>
      </c>
      <c r="H2219" t="s">
        <v>51</v>
      </c>
    </row>
    <row r="2220" spans="1:8" ht="44.4">
      <c r="A2220" s="74" t="s">
        <v>1563</v>
      </c>
      <c r="B2220" s="57" t="s">
        <v>2280</v>
      </c>
      <c r="C2220" s="75" t="str">
        <f>VLOOKUP(B2220,[3]sheet1!$F$5:$R$3349,13,0)</f>
        <v>（无节流器生产）计划关井（动态监测）：2022-08-19 08:00因动态监测(定点测压关井)，关井前油套压2.67/5.65Mpa。</v>
      </c>
      <c r="D2220" s="76">
        <f>VLOOKUP(B2220,[3]sheet1!$F$5:$X$3379,19,0)</f>
        <v>43356</v>
      </c>
      <c r="E2220">
        <f>VLOOKUP(B2220,[3]sheet1!$F$5:$H$3351,3,0)</f>
        <v>0.83</v>
      </c>
      <c r="F2220" t="s">
        <v>50</v>
      </c>
      <c r="H2220" t="s">
        <v>51</v>
      </c>
    </row>
    <row r="2221" spans="1:8" ht="55.5">
      <c r="A2221" s="74" t="s">
        <v>1563</v>
      </c>
      <c r="B2221" s="57" t="s">
        <v>2281</v>
      </c>
      <c r="C2221" s="75" t="str">
        <f>VLOOKUP(B2221,[3]sheet1!$F$5:$R$3349,13,0)</f>
        <v>（人工泡排；适时泡排；加注量100L；无节流器生产）计划关井（生产组织影响）：2022-08-01 09:51因生产组织影响(井口施工关井)，关井前油套压2.40/6.40Mpa。</v>
      </c>
      <c r="D2221" s="76">
        <f>VLOOKUP(B2221,[3]sheet1!$F$5:$X$3379,19,0)</f>
        <v>43356</v>
      </c>
      <c r="E2221">
        <f>VLOOKUP(B2221,[3]sheet1!$F$5:$H$3351,3,0)</f>
        <v>0.85</v>
      </c>
      <c r="F2221" t="s">
        <v>50</v>
      </c>
      <c r="H2221" t="s">
        <v>51</v>
      </c>
    </row>
    <row r="2222" spans="1:8">
      <c r="A2222" s="74" t="s">
        <v>1563</v>
      </c>
      <c r="B2222" s="57" t="s">
        <v>2282</v>
      </c>
      <c r="C2222" s="75" t="str">
        <f>VLOOKUP(B2222,[3]sheet1!$F$5:$R$3349,13,0)</f>
        <v>（无节流器生产）</v>
      </c>
      <c r="D2222" s="76">
        <f>VLOOKUP(B2222,[3]sheet1!$F$5:$X$3379,19,0)</f>
        <v>43356</v>
      </c>
      <c r="E2222">
        <f>VLOOKUP(B2222,[3]sheet1!$F$5:$H$3351,3,0)</f>
        <v>0.38</v>
      </c>
      <c r="F2222" t="s">
        <v>50</v>
      </c>
      <c r="H2222" t="s">
        <v>51</v>
      </c>
    </row>
    <row r="2223" spans="1:8" ht="33.299999999999997">
      <c r="A2223" s="74" t="s">
        <v>1563</v>
      </c>
      <c r="B2223" s="57" t="s">
        <v>2283</v>
      </c>
      <c r="C2223" s="75" t="str">
        <f>VLOOKUP(B2223,[3]sheet1!$F$5:$R$3349,13,0)</f>
        <v>计划关井（关井轮休）：2022-05-07 15:20因关井轮休(调峰井压力恢复)，关井前油套压2.8/3.72Mpa。</v>
      </c>
      <c r="D2223" s="76">
        <f>VLOOKUP(B2223,[3]sheet1!$F$5:$X$3379,19,0)</f>
        <v>43364</v>
      </c>
      <c r="E2223">
        <f>VLOOKUP(B2223,[3]sheet1!$F$5:$H$3351,3,0)</f>
        <v>1</v>
      </c>
      <c r="F2223" t="s">
        <v>50</v>
      </c>
      <c r="H2223" t="s">
        <v>51</v>
      </c>
    </row>
    <row r="2224" spans="1:8" ht="44.4">
      <c r="A2224" s="74" t="s">
        <v>1563</v>
      </c>
      <c r="B2224" s="57" t="s">
        <v>2284</v>
      </c>
      <c r="C2224" s="75" t="str">
        <f>VLOOKUP(B2224,[3]sheet1!$F$5:$R$3349,13,0)</f>
        <v>（无节流器生产）计划关井（生产组织影响）：2022-05-26 11:53因生产组织影响(下游压力高)，关井前油套压11.1/11.15Mpa。</v>
      </c>
      <c r="D2224" s="76">
        <f>VLOOKUP(B2224,[3]sheet1!$F$5:$X$3379,19,0)</f>
        <v>43356</v>
      </c>
      <c r="E2224">
        <f>VLOOKUP(B2224,[3]sheet1!$F$5:$H$3351,3,0)</f>
        <v>0.75600000000000001</v>
      </c>
      <c r="F2224" t="s">
        <v>50</v>
      </c>
      <c r="H2224" t="s">
        <v>51</v>
      </c>
    </row>
    <row r="2225" spans="1:12" ht="44.4">
      <c r="A2225" s="74" t="s">
        <v>1563</v>
      </c>
      <c r="B2225" s="57" t="s">
        <v>2285</v>
      </c>
      <c r="C2225" s="75" t="str">
        <f>VLOOKUP(B2225,[3]sheet1!$F$5:$R$3349,13,0)</f>
        <v>（无节流器生产）计划关井（生产组织影响）：2022-05-26 11:55因生产组织影响(下游压力高)，关井前油套压2.85/9.22Mpa。</v>
      </c>
      <c r="D2225" s="76">
        <f>VLOOKUP(B2225,[3]sheet1!$F$5:$X$3379,19,0)</f>
        <v>43294</v>
      </c>
      <c r="E2225">
        <f>VLOOKUP(B2225,[3]sheet1!$F$5:$H$3351,3,0)</f>
        <v>0.84</v>
      </c>
      <c r="F2225" t="s">
        <v>50</v>
      </c>
      <c r="H2225" t="s">
        <v>51</v>
      </c>
    </row>
    <row r="2226" spans="1:12" ht="44.4">
      <c r="A2226" s="74" t="s">
        <v>1563</v>
      </c>
      <c r="B2226" s="57" t="s">
        <v>2286</v>
      </c>
      <c r="C2226" s="75" t="str">
        <f>VLOOKUP(B2226,[3]sheet1!$F$5:$R$3349,13,0)</f>
        <v>（无节流器生产）计划关井（生产组织影响）：2022-05-26 12:00因生产组织影响(下游压力高)，关井前油套压14.7/14.71Mpa。</v>
      </c>
      <c r="D2226" s="76">
        <f>VLOOKUP(B2226,[3]sheet1!$F$5:$X$3379,19,0)</f>
        <v>43294</v>
      </c>
      <c r="E2226">
        <f>VLOOKUP(B2226,[3]sheet1!$F$5:$H$3351,3,0)</f>
        <v>0.82</v>
      </c>
      <c r="F2226" t="s">
        <v>50</v>
      </c>
      <c r="H2226" t="s">
        <v>51</v>
      </c>
    </row>
    <row r="2227" spans="1:12" ht="44.4">
      <c r="A2227" s="74" t="s">
        <v>1563</v>
      </c>
      <c r="B2227" s="57" t="s">
        <v>2287</v>
      </c>
      <c r="C2227" s="75" t="str">
        <f>VLOOKUP(B2227,[3]sheet1!$F$5:$R$3349,13,0)</f>
        <v>（无节流器生产）计划关井（生产组织影响）：2022-05-26 12:05因生产组织影响(下游压力高)，关井前油套压2.8/14.49Mpa。</v>
      </c>
      <c r="D2227" s="76">
        <f>VLOOKUP(B2227,[3]sheet1!$F$5:$X$3379,19,0)</f>
        <v>43356</v>
      </c>
      <c r="E2227">
        <f>VLOOKUP(B2227,[3]sheet1!$F$5:$H$3351,3,0)</f>
        <v>0.66</v>
      </c>
      <c r="F2227" t="s">
        <v>50</v>
      </c>
      <c r="H2227" t="s">
        <v>51</v>
      </c>
    </row>
    <row r="2228" spans="1:12">
      <c r="A2228" s="74" t="s">
        <v>1563</v>
      </c>
      <c r="B2228" s="57" t="s">
        <v>2288</v>
      </c>
      <c r="C2228" s="75" t="str">
        <f>VLOOKUP(B2228,[3]sheet1!$F$5:$R$3349,13,0)</f>
        <v>（人工泡排；适时泡排；加注量100L）</v>
      </c>
      <c r="D2228" s="76">
        <f>VLOOKUP(B2228,[3]sheet1!$F$5:$X$3379,19,0)</f>
        <v>43290</v>
      </c>
      <c r="E2228">
        <f>VLOOKUP(B2228,[3]sheet1!$F$5:$H$3351,3,0)</f>
        <v>0.51</v>
      </c>
      <c r="F2228" t="s">
        <v>50</v>
      </c>
      <c r="H2228" t="s">
        <v>51</v>
      </c>
    </row>
    <row r="2229" spans="1:12" ht="22.2">
      <c r="A2229" s="74" t="s">
        <v>1563</v>
      </c>
      <c r="B2229" s="57" t="s">
        <v>2289</v>
      </c>
      <c r="C2229" s="75" t="str">
        <f>VLOOKUP(B2229,[3]sheet1!$F$5:$R$3349,13,0)</f>
        <v>（人工泡排；适时泡排；加注量100L；无节流器生产）</v>
      </c>
      <c r="D2229" s="76">
        <f>VLOOKUP(B2229,[3]sheet1!$F$5:$X$3379,19,0)</f>
        <v>43290</v>
      </c>
      <c r="E2229">
        <f>VLOOKUP(B2229,[3]sheet1!$F$5:$H$3351,3,0)</f>
        <v>0.38</v>
      </c>
      <c r="F2229" t="s">
        <v>50</v>
      </c>
      <c r="H2229" t="s">
        <v>51</v>
      </c>
    </row>
    <row r="2230" spans="1:12" ht="22.2">
      <c r="A2230" s="74" t="s">
        <v>1563</v>
      </c>
      <c r="B2230" s="57" t="s">
        <v>2290</v>
      </c>
      <c r="C2230" s="75" t="str">
        <f>VLOOKUP(B2230,[3]sheet1!$F$5:$R$3349,13,0)</f>
        <v>（人工泡排；适时泡排；加注量100L；无节流器生产）</v>
      </c>
      <c r="D2230" s="76">
        <f>VLOOKUP(B2230,[3]sheet1!$F$5:$X$3379,19,0)</f>
        <v>43288</v>
      </c>
      <c r="E2230">
        <f>VLOOKUP(B2230,[3]sheet1!$F$5:$H$3351,3,0)</f>
        <v>0.43</v>
      </c>
      <c r="F2230" t="s">
        <v>50</v>
      </c>
      <c r="H2230" t="s">
        <v>51</v>
      </c>
    </row>
    <row r="2231" spans="1:12">
      <c r="A2231" s="74" t="s">
        <v>1563</v>
      </c>
      <c r="B2231" s="57" t="s">
        <v>2291</v>
      </c>
      <c r="C2231" s="75" t="str">
        <f>VLOOKUP(B2231,[3]sheet1!$F$5:$R$3349,13,0)</f>
        <v>（人工泡排；适时泡排；加注量100L）</v>
      </c>
      <c r="D2231" s="76">
        <f>VLOOKUP(B2231,[3]sheet1!$F$5:$X$3379,19,0)</f>
        <v>43316</v>
      </c>
      <c r="E2231">
        <f>VLOOKUP(B2231,[3]sheet1!$F$5:$H$3351,3,0)</f>
        <v>0.79</v>
      </c>
      <c r="F2231" t="s">
        <v>50</v>
      </c>
      <c r="H2231" t="s">
        <v>51</v>
      </c>
    </row>
    <row r="2232" spans="1:12">
      <c r="A2232" s="74" t="s">
        <v>1563</v>
      </c>
      <c r="B2232" s="57" t="s">
        <v>2292</v>
      </c>
      <c r="C2232" s="75" t="str">
        <f>VLOOKUP(B2232,[3]sheet1!$F$5:$R$3349,13,0)</f>
        <v>（人工泡排；适时泡排；加注量100L）</v>
      </c>
      <c r="D2232" s="76">
        <f>VLOOKUP(B2232,[3]sheet1!$F$5:$X$3379,19,0)</f>
        <v>43316</v>
      </c>
      <c r="E2232">
        <f>VLOOKUP(B2232,[3]sheet1!$F$5:$H$3351,3,0)</f>
        <v>0.44</v>
      </c>
      <c r="F2232" t="s">
        <v>50</v>
      </c>
      <c r="H2232" t="s">
        <v>51</v>
      </c>
    </row>
    <row r="2233" spans="1:12">
      <c r="A2233" s="74" t="s">
        <v>1563</v>
      </c>
      <c r="B2233" s="57" t="s">
        <v>2293</v>
      </c>
      <c r="C2233" s="75"/>
      <c r="D2233" s="76">
        <f>VLOOKUP(B2233,[3]sheet1!$F$5:$X$3379,19,0)</f>
        <v>43324</v>
      </c>
      <c r="E2233">
        <f>VLOOKUP(B2233,[3]sheet1!$F$5:$H$3351,3,0)</f>
        <v>0.31</v>
      </c>
      <c r="F2233" t="s">
        <v>50</v>
      </c>
      <c r="H2233" t="s">
        <v>51</v>
      </c>
    </row>
    <row r="2234" spans="1:12" ht="44.4">
      <c r="A2234" s="74" t="s">
        <v>1563</v>
      </c>
      <c r="B2234" s="57" t="s">
        <v>2294</v>
      </c>
      <c r="C2234" s="75" t="str">
        <f>VLOOKUP(B2234,[3]sheet1!$F$5:$R$3349,13,0)</f>
        <v>（人工泡排；适时泡排；加注量100L）计划关井（关井轮休）：2022-06-11 10:20因关井轮休(高产井轮休)，关井前油套压2.45/11.5Mpa。</v>
      </c>
      <c r="D2234" s="76">
        <f>VLOOKUP(B2234,[3]sheet1!$F$5:$X$3379,19,0)</f>
        <v>43313</v>
      </c>
      <c r="E2234">
        <f>VLOOKUP(B2234,[3]sheet1!$F$5:$H$3351,3,0)</f>
        <v>1.02</v>
      </c>
      <c r="F2234" t="s">
        <v>50</v>
      </c>
      <c r="H2234" t="s">
        <v>51</v>
      </c>
    </row>
    <row r="2235" spans="1:12">
      <c r="A2235" s="74" t="s">
        <v>1563</v>
      </c>
      <c r="B2235" s="57" t="s">
        <v>2295</v>
      </c>
      <c r="C2235" s="75" t="str">
        <f>VLOOKUP(B2235,[3]sheet1!$F$5:$R$3349,13,0)</f>
        <v>（人工泡排；适时泡排；加注量100L）</v>
      </c>
      <c r="D2235" s="76">
        <f>VLOOKUP(B2235,[3]sheet1!$F$5:$X$3379,19,0)</f>
        <v>43309</v>
      </c>
      <c r="E2235">
        <f>VLOOKUP(B2235,[3]sheet1!$F$5:$H$3351,3,0)</f>
        <v>0.38</v>
      </c>
      <c r="F2235" t="s">
        <v>50</v>
      </c>
      <c r="H2235" t="s">
        <v>51</v>
      </c>
    </row>
    <row r="2236" spans="1:12" ht="22.2">
      <c r="A2236" s="74" t="s">
        <v>1563</v>
      </c>
      <c r="B2236" s="57" t="s">
        <v>2296</v>
      </c>
      <c r="C2236" s="75" t="str">
        <f>VLOOKUP(B2236,[3]sheet1!$F$5:$R$3349,13,0)</f>
        <v>（人工泡排；适时泡排；加注量100L；无节流器生产）</v>
      </c>
      <c r="D2236" s="76">
        <f>VLOOKUP(B2236,[3]sheet1!$F$5:$X$3379,19,0)</f>
        <v>43313</v>
      </c>
      <c r="E2236">
        <f>VLOOKUP(B2236,[3]sheet1!$F$5:$H$3351,3,0)</f>
        <v>0.39</v>
      </c>
      <c r="F2236" t="s">
        <v>50</v>
      </c>
      <c r="H2236" t="s">
        <v>51</v>
      </c>
    </row>
    <row r="2237" spans="1:12" ht="22.2">
      <c r="A2237" s="74" t="s">
        <v>1563</v>
      </c>
      <c r="B2237" s="57" t="s">
        <v>2297</v>
      </c>
      <c r="C2237" s="75" t="str">
        <f>VLOOKUP(B2237,[3]sheet1!$F$5:$R$3349,13,0)</f>
        <v>(柱塞气举；无节流器生产；压缩机气举实验井）</v>
      </c>
      <c r="D2237" s="76">
        <f>VLOOKUP(B2237,[3]sheet1!$F$5:$X$3379,19,0)</f>
        <v>43290</v>
      </c>
      <c r="E2237">
        <f>VLOOKUP(B2237,[3]sheet1!$F$5:$H$3351,3,0)</f>
        <v>0.12</v>
      </c>
      <c r="F2237" s="2" t="s">
        <v>53</v>
      </c>
      <c r="G2237" s="2" t="s">
        <v>45</v>
      </c>
    </row>
    <row r="2238" spans="1:12">
      <c r="A2238" s="74" t="s">
        <v>1563</v>
      </c>
      <c r="B2238" s="57" t="s">
        <v>2298</v>
      </c>
      <c r="C2238" s="75"/>
      <c r="D2238" s="76">
        <f>VLOOKUP(B2238,[3]sheet1!$F$5:$X$3379,19,0)</f>
        <v>43290</v>
      </c>
      <c r="E2238">
        <f>VLOOKUP(B2238,[3]sheet1!$F$5:$H$3351,3,0)</f>
        <v>0.68</v>
      </c>
      <c r="F2238" t="s">
        <v>50</v>
      </c>
      <c r="H2238" t="s">
        <v>51</v>
      </c>
    </row>
    <row r="2239" spans="1:12" ht="33.299999999999997">
      <c r="A2239" s="74" t="s">
        <v>1563</v>
      </c>
      <c r="B2239" s="57" t="s">
        <v>2299</v>
      </c>
      <c r="C2239" s="75" t="str">
        <f>VLOOKUP(B2239,[3]sheet1!$F$5:$R$3349,13,0)</f>
        <v>计划关井（生产组织影响）：2022-04-06 09:00因生产组织影响(下游压力高)，关井前油套压1.57/13.31Mpa。</v>
      </c>
      <c r="D2239" s="76">
        <f>VLOOKUP(B2239,[3]sheet1!$F$5:$X$3379,19,0)</f>
        <v>43290</v>
      </c>
      <c r="E2239">
        <f>VLOOKUP(B2239,[3]sheet1!$F$5:$H$3351,3,0)</f>
        <v>2.2999999999999998</v>
      </c>
      <c r="F2239" t="s">
        <v>59</v>
      </c>
      <c r="H2239" t="s">
        <v>51</v>
      </c>
      <c r="L2239" t="s">
        <v>47</v>
      </c>
    </row>
    <row r="2240" spans="1:12">
      <c r="A2240" s="74" t="s">
        <v>1563</v>
      </c>
      <c r="B2240" s="57" t="s">
        <v>2300</v>
      </c>
      <c r="C2240" s="75" t="str">
        <f>VLOOKUP(B2240,[3]sheet1!$F$5:$R$3349,13,0)</f>
        <v>（人工泡排；适时泡排；加注量100L）</v>
      </c>
      <c r="D2240" s="76">
        <f>VLOOKUP(B2240,[3]sheet1!$F$5:$X$3379,19,0)</f>
        <v>43292</v>
      </c>
      <c r="E2240">
        <f>VLOOKUP(B2240,[3]sheet1!$F$5:$H$3351,3,0)</f>
        <v>0.96</v>
      </c>
      <c r="F2240" t="s">
        <v>50</v>
      </c>
      <c r="H2240" t="s">
        <v>51</v>
      </c>
    </row>
    <row r="2241" spans="1:12" ht="44.4">
      <c r="A2241" s="74" t="s">
        <v>1563</v>
      </c>
      <c r="B2241" s="57" t="s">
        <v>2301</v>
      </c>
      <c r="C2241" s="75" t="str">
        <f>VLOOKUP(B2241,[3]sheet1!$F$5:$R$3349,13,0)</f>
        <v>（人工泡排；适时泡排；加注量100L）计划关井（关井轮休）：2022-06-22 10:00因关井轮休(高产井轮休)，关井前油套压0.50/19.90Mpa。</v>
      </c>
      <c r="D2241" s="76">
        <f>VLOOKUP(B2241,[3]sheet1!$F$5:$X$3379,19,0)</f>
        <v>43290</v>
      </c>
      <c r="E2241">
        <f>VLOOKUP(B2241,[3]sheet1!$F$5:$H$3351,3,0)</f>
        <v>1.01</v>
      </c>
      <c r="F2241" t="s">
        <v>50</v>
      </c>
      <c r="H2241" t="s">
        <v>51</v>
      </c>
    </row>
    <row r="2242" spans="1:12">
      <c r="A2242" s="74" t="s">
        <v>1563</v>
      </c>
      <c r="B2242" s="57" t="s">
        <v>2302</v>
      </c>
      <c r="C2242" s="75" t="str">
        <f>VLOOKUP(B2242,[3]sheet1!$F$5:$R$3349,13,0)</f>
        <v>（人工泡排；适时泡排；加注量100L）</v>
      </c>
      <c r="D2242" s="76">
        <f>VLOOKUP(B2242,[3]sheet1!$F$5:$X$3379,19,0)</f>
        <v>43388</v>
      </c>
      <c r="E2242">
        <f>VLOOKUP(B2242,[3]sheet1!$F$5:$H$3351,3,0)</f>
        <v>0.85</v>
      </c>
      <c r="F2242" t="s">
        <v>50</v>
      </c>
      <c r="H2242" t="s">
        <v>51</v>
      </c>
    </row>
    <row r="2243" spans="1:12" ht="44.4">
      <c r="A2243" s="74" t="s">
        <v>1563</v>
      </c>
      <c r="B2243" s="57" t="s">
        <v>2303</v>
      </c>
      <c r="C2243" s="75" t="str">
        <f>VLOOKUP(B2243,[3]sheet1!$F$5:$R$3349,13,0)</f>
        <v>(速度管柱；无节流器生产)计划关井（关井轮休）：2022-06-22 10:10因关井轮休(高产井轮休)，关井前油套压2.40/17.90Mpa。</v>
      </c>
      <c r="D2243" s="76">
        <f>VLOOKUP(B2243,[3]sheet1!$F$5:$X$3379,19,0)</f>
        <v>43388</v>
      </c>
      <c r="E2243">
        <f>VLOOKUP(B2243,[3]sheet1!$F$5:$H$3351,3,0)</f>
        <v>1.2527999999999999</v>
      </c>
      <c r="F2243" t="s">
        <v>50</v>
      </c>
      <c r="H2243" t="s">
        <v>51</v>
      </c>
    </row>
    <row r="2244" spans="1:12">
      <c r="A2244" s="74" t="s">
        <v>1563</v>
      </c>
      <c r="B2244" s="57" t="s">
        <v>2304</v>
      </c>
      <c r="C2244" s="75" t="str">
        <f>VLOOKUP(B2244,[3]sheet1!$F$5:$R$3349,13,0)</f>
        <v>(柱塞气举；无节流器生产)</v>
      </c>
      <c r="D2244" s="76">
        <f>VLOOKUP(B2244,[3]sheet1!$F$5:$X$3379,19,0)</f>
        <v>43387</v>
      </c>
      <c r="E2244">
        <f>VLOOKUP(B2244,[3]sheet1!$F$5:$H$3351,3,0)</f>
        <v>0.56000000000000005</v>
      </c>
      <c r="F2244" s="2" t="s">
        <v>53</v>
      </c>
      <c r="G2244" s="2" t="s">
        <v>45</v>
      </c>
      <c r="H2244" t="s">
        <v>51</v>
      </c>
    </row>
    <row r="2245" spans="1:12">
      <c r="A2245" s="74" t="s">
        <v>1563</v>
      </c>
      <c r="B2245" s="57" t="s">
        <v>2305</v>
      </c>
      <c r="C2245" s="75" t="str">
        <f>VLOOKUP(B2245,[3]sheet1!$F$5:$R$3349,13,0)</f>
        <v>(柱塞气举；无节流器生产)</v>
      </c>
      <c r="D2245" s="76">
        <f>VLOOKUP(B2245,[3]sheet1!$F$5:$X$3379,19,0)</f>
        <v>43291</v>
      </c>
      <c r="E2245">
        <f>VLOOKUP(B2245,[3]sheet1!$F$5:$H$3351,3,0)</f>
        <v>0.24</v>
      </c>
      <c r="F2245" s="2" t="s">
        <v>53</v>
      </c>
      <c r="G2245" s="2" t="s">
        <v>45</v>
      </c>
      <c r="H2245" t="s">
        <v>51</v>
      </c>
    </row>
    <row r="2246" spans="1:12">
      <c r="A2246" s="74" t="s">
        <v>1563</v>
      </c>
      <c r="B2246" s="57" t="s">
        <v>2306</v>
      </c>
      <c r="C2246" s="75" t="str">
        <f>VLOOKUP(B2246,[3]sheet1!$F$5:$R$3349,13,0)</f>
        <v>(速度管柱；无节流器生产)</v>
      </c>
      <c r="D2246" s="76">
        <f>VLOOKUP(B2246,[3]sheet1!$F$5:$X$3379,19,0)</f>
        <v>43244</v>
      </c>
      <c r="E2246">
        <f>VLOOKUP(B2246,[3]sheet1!$F$5:$H$3351,3,0)</f>
        <v>0.37</v>
      </c>
      <c r="F2246" t="s">
        <v>50</v>
      </c>
      <c r="H2246" t="s">
        <v>51</v>
      </c>
    </row>
    <row r="2247" spans="1:12">
      <c r="A2247" s="74" t="s">
        <v>1563</v>
      </c>
      <c r="B2247" s="57" t="s">
        <v>2307</v>
      </c>
      <c r="C2247" s="75" t="str">
        <f>VLOOKUP(B2247,[3]sheet1!$F$5:$R$3349,13,0)</f>
        <v>(速度管柱；无节流器生产)</v>
      </c>
      <c r="D2247" s="76">
        <f>VLOOKUP(B2247,[3]sheet1!$F$5:$X$3379,19,0)</f>
        <v>43088</v>
      </c>
      <c r="E2247">
        <f>VLOOKUP(B2247,[3]sheet1!$F$5:$H$3351,3,0)</f>
        <v>0.53</v>
      </c>
      <c r="F2247" t="s">
        <v>50</v>
      </c>
      <c r="H2247" t="s">
        <v>51</v>
      </c>
    </row>
    <row r="2248" spans="1:12">
      <c r="A2248" s="74" t="s">
        <v>1563</v>
      </c>
      <c r="B2248" s="57" t="s">
        <v>2308</v>
      </c>
      <c r="C2248" s="75" t="str">
        <f>VLOOKUP(B2248,[3]sheet1!$F$5:$R$3349,13,0)</f>
        <v>(速度管柱；无节流器生产)</v>
      </c>
      <c r="D2248" s="76">
        <f>VLOOKUP(B2248,[3]sheet1!$F$5:$X$3379,19,0)</f>
        <v>43088</v>
      </c>
      <c r="E2248">
        <f>VLOOKUP(B2248,[3]sheet1!$F$5:$H$3351,3,0)</f>
        <v>0.61</v>
      </c>
      <c r="F2248" t="s">
        <v>50</v>
      </c>
      <c r="H2248" t="s">
        <v>51</v>
      </c>
    </row>
    <row r="2249" spans="1:12" ht="33.299999999999997">
      <c r="A2249" s="74" t="s">
        <v>1563</v>
      </c>
      <c r="B2249" s="57" t="s">
        <v>2309</v>
      </c>
      <c r="C2249" s="75" t="str">
        <f>VLOOKUP(B2249,[3]sheet1!$F$5:$R$3349,13,0)</f>
        <v>计划关井（关井轮休）：2022-06-12 11:10因关井轮休(高产井轮休)，关井前油套压2.18/15.22Mpa。</v>
      </c>
      <c r="D2249" s="76">
        <f>VLOOKUP(B2249,[3]sheet1!$F$5:$X$3379,19,0)</f>
        <v>43205</v>
      </c>
      <c r="E2249">
        <f>VLOOKUP(B2249,[3]sheet1!$F$5:$H$3351,3,0)</f>
        <v>2</v>
      </c>
      <c r="F2249" t="s">
        <v>59</v>
      </c>
      <c r="H2249" t="s">
        <v>51</v>
      </c>
      <c r="L2249" t="s">
        <v>47</v>
      </c>
    </row>
    <row r="2250" spans="1:12">
      <c r="A2250" s="74" t="s">
        <v>1563</v>
      </c>
      <c r="B2250" s="57" t="s">
        <v>2310</v>
      </c>
      <c r="C2250" s="75" t="str">
        <f>VLOOKUP(B2250,[3]sheet1!$F$5:$R$3349,13,0)</f>
        <v>(速度管柱；无节流器生产)</v>
      </c>
      <c r="D2250" s="76">
        <f>VLOOKUP(B2250,[3]sheet1!$F$5:$X$3379,19,0)</f>
        <v>43244</v>
      </c>
      <c r="E2250">
        <f>VLOOKUP(B2250,[3]sheet1!$F$5:$H$3351,3,0)</f>
        <v>0.43</v>
      </c>
      <c r="F2250" t="s">
        <v>50</v>
      </c>
      <c r="H2250" t="s">
        <v>51</v>
      </c>
    </row>
    <row r="2251" spans="1:12">
      <c r="A2251" s="74" t="s">
        <v>1563</v>
      </c>
      <c r="B2251" s="57" t="s">
        <v>2311</v>
      </c>
      <c r="C2251" s="75" t="str">
        <f>VLOOKUP(B2251,[3]sheet1!$F$5:$R$3349,13,0)</f>
        <v>（人工泡排；适时泡排；加注量100L）</v>
      </c>
      <c r="D2251" s="76">
        <f>VLOOKUP(B2251,[3]sheet1!$F$5:$X$3379,19,0)</f>
        <v>43244</v>
      </c>
      <c r="E2251">
        <f>VLOOKUP(B2251,[3]sheet1!$F$5:$H$3351,3,0)</f>
        <v>0.77</v>
      </c>
      <c r="F2251" t="s">
        <v>50</v>
      </c>
      <c r="H2251" t="s">
        <v>51</v>
      </c>
    </row>
    <row r="2252" spans="1:12">
      <c r="A2252" s="74" t="s">
        <v>1563</v>
      </c>
      <c r="B2252" s="57" t="s">
        <v>2312</v>
      </c>
      <c r="C2252" s="75" t="str">
        <f>VLOOKUP(B2252,[3]sheet1!$F$5:$R$3349,13,0)</f>
        <v>(柱塞气举；无节流器生产)</v>
      </c>
      <c r="D2252" s="76">
        <f>VLOOKUP(B2252,[3]sheet1!$F$5:$X$3379,19,0)</f>
        <v>43205</v>
      </c>
      <c r="E2252">
        <f>VLOOKUP(B2252,[3]sheet1!$F$5:$H$3351,3,0)</f>
        <v>0.3</v>
      </c>
      <c r="F2252" s="2" t="s">
        <v>53</v>
      </c>
      <c r="G2252" s="2" t="s">
        <v>45</v>
      </c>
    </row>
    <row r="2253" spans="1:12">
      <c r="A2253" s="74" t="s">
        <v>1563</v>
      </c>
      <c r="B2253" s="57" t="s">
        <v>2313</v>
      </c>
      <c r="C2253" s="75" t="str">
        <f>VLOOKUP(B2253,[3]sheet1!$F$5:$R$3349,13,0)</f>
        <v>(柱塞气举；无节流器生产)</v>
      </c>
      <c r="D2253" s="76">
        <f>VLOOKUP(B2253,[3]sheet1!$F$5:$X$3379,19,0)</f>
        <v>43244</v>
      </c>
      <c r="E2253">
        <f>VLOOKUP(B2253,[3]sheet1!$F$5:$H$3351,3,0)</f>
        <v>0.35</v>
      </c>
      <c r="F2253" s="2" t="s">
        <v>53</v>
      </c>
      <c r="G2253" s="2" t="s">
        <v>45</v>
      </c>
    </row>
    <row r="2254" spans="1:12">
      <c r="A2254" s="74" t="s">
        <v>1563</v>
      </c>
      <c r="B2254" s="57" t="s">
        <v>2314</v>
      </c>
      <c r="C2254" s="75" t="str">
        <f>VLOOKUP(B2254,[3]sheet1!$F$5:$R$3349,13,0)</f>
        <v>(速度管柱；无节流器生产)</v>
      </c>
      <c r="D2254" s="76">
        <f>VLOOKUP(B2254,[3]sheet1!$F$5:$X$3379,19,0)</f>
        <v>43009</v>
      </c>
      <c r="E2254">
        <f>VLOOKUP(B2254,[3]sheet1!$F$5:$H$3351,3,0)</f>
        <v>0.33</v>
      </c>
      <c r="F2254" t="s">
        <v>50</v>
      </c>
      <c r="H2254" t="s">
        <v>51</v>
      </c>
    </row>
    <row r="2255" spans="1:12">
      <c r="A2255" s="74" t="s">
        <v>1563</v>
      </c>
      <c r="B2255" s="57" t="s">
        <v>2315</v>
      </c>
      <c r="C2255" s="75" t="str">
        <f>VLOOKUP(B2255,[3]sheet1!$F$5:$R$3349,13,0)</f>
        <v>(速度管柱；无节流器生产)</v>
      </c>
      <c r="D2255" s="76">
        <f>VLOOKUP(B2255,[3]sheet1!$F$5:$X$3379,19,0)</f>
        <v>42989</v>
      </c>
      <c r="E2255">
        <f>VLOOKUP(B2255,[3]sheet1!$F$5:$H$3351,3,0)</f>
        <v>0.28000000000000003</v>
      </c>
      <c r="F2255" t="s">
        <v>50</v>
      </c>
      <c r="H2255" t="s">
        <v>51</v>
      </c>
    </row>
    <row r="2256" spans="1:12">
      <c r="A2256" s="74" t="s">
        <v>1563</v>
      </c>
      <c r="B2256" s="57" t="s">
        <v>2316</v>
      </c>
      <c r="C2256" s="75" t="str">
        <f>VLOOKUP(B2256,[3]sheet1!$F$5:$R$3349,13,0)</f>
        <v>（人工泡排；适时泡排；加注量100L）</v>
      </c>
      <c r="D2256" s="76">
        <f>VLOOKUP(B2256,[3]sheet1!$F$5:$X$3379,19,0)</f>
        <v>43002</v>
      </c>
      <c r="E2256">
        <f>VLOOKUP(B2256,[3]sheet1!$F$5:$H$3351,3,0)</f>
        <v>0.74</v>
      </c>
      <c r="F2256" t="s">
        <v>50</v>
      </c>
      <c r="H2256" t="s">
        <v>51</v>
      </c>
    </row>
    <row r="2257" spans="1:12">
      <c r="A2257" s="74" t="s">
        <v>1563</v>
      </c>
      <c r="B2257" s="57" t="s">
        <v>2317</v>
      </c>
      <c r="C2257" s="75" t="str">
        <f>VLOOKUP(B2257,[3]sheet1!$F$5:$R$3349,13,0)</f>
        <v>(速度管柱；无节流器生产)</v>
      </c>
      <c r="D2257" s="76">
        <f>VLOOKUP(B2257,[3]sheet1!$F$5:$X$3379,19,0)</f>
        <v>42985</v>
      </c>
      <c r="E2257">
        <f>VLOOKUP(B2257,[3]sheet1!$F$5:$H$3351,3,0)</f>
        <v>1</v>
      </c>
      <c r="F2257" t="s">
        <v>59</v>
      </c>
      <c r="H2257" t="s">
        <v>51</v>
      </c>
      <c r="L2257" t="s">
        <v>47</v>
      </c>
    </row>
    <row r="2258" spans="1:12">
      <c r="A2258" s="74" t="s">
        <v>1563</v>
      </c>
      <c r="B2258" s="57" t="s">
        <v>2318</v>
      </c>
      <c r="C2258" s="75" t="str">
        <f>VLOOKUP(B2258,[3]sheet1!$F$5:$R$3349,13,0)</f>
        <v>(速度管柱；无节流器生产)</v>
      </c>
      <c r="D2258" s="76">
        <f>VLOOKUP(B2258,[3]sheet1!$F$5:$X$3379,19,0)</f>
        <v>43009</v>
      </c>
      <c r="E2258">
        <f>VLOOKUP(B2258,[3]sheet1!$F$5:$H$3351,3,0)</f>
        <v>0.56000000000000005</v>
      </c>
      <c r="F2258" t="s">
        <v>50</v>
      </c>
      <c r="H2258" t="s">
        <v>51</v>
      </c>
    </row>
    <row r="2259" spans="1:12">
      <c r="A2259" s="74" t="s">
        <v>1563</v>
      </c>
      <c r="B2259" s="57" t="s">
        <v>2319</v>
      </c>
      <c r="C2259" s="75" t="str">
        <f>VLOOKUP(B2259,[3]sheet1!$F$5:$R$3349,13,0)</f>
        <v>(柱塞气举；无节流器生产)</v>
      </c>
      <c r="D2259" s="76">
        <f>VLOOKUP(B2259,[3]sheet1!$F$5:$X$3379,19,0)</f>
        <v>42985</v>
      </c>
      <c r="E2259">
        <f>VLOOKUP(B2259,[3]sheet1!$F$5:$H$3351,3,0)</f>
        <v>0.12</v>
      </c>
      <c r="F2259" s="2" t="s">
        <v>53</v>
      </c>
      <c r="G2259" s="2" t="s">
        <v>45</v>
      </c>
    </row>
    <row r="2260" spans="1:12">
      <c r="A2260" s="74" t="s">
        <v>1563</v>
      </c>
      <c r="B2260" s="57" t="s">
        <v>2320</v>
      </c>
      <c r="C2260" s="75" t="str">
        <f>VLOOKUP(B2260,[3]sheet1!$F$5:$R$3349,13,0)</f>
        <v>(柱塞气举；无节流器生产)</v>
      </c>
      <c r="D2260" s="76">
        <f>VLOOKUP(B2260,[3]sheet1!$F$5:$X$3379,19,0)</f>
        <v>42989</v>
      </c>
      <c r="E2260">
        <f>VLOOKUP(B2260,[3]sheet1!$F$5:$H$3351,3,0)</f>
        <v>0.25</v>
      </c>
      <c r="F2260" s="2" t="s">
        <v>53</v>
      </c>
      <c r="G2260" s="2" t="s">
        <v>45</v>
      </c>
    </row>
    <row r="2261" spans="1:12">
      <c r="A2261" s="74" t="s">
        <v>1563</v>
      </c>
      <c r="B2261" s="57" t="s">
        <v>2321</v>
      </c>
      <c r="C2261" s="75" t="str">
        <f>VLOOKUP(B2261,[3]sheet1!$F$5:$R$3349,13,0)</f>
        <v>(柱塞气举；无节流器生产)</v>
      </c>
      <c r="D2261" s="76">
        <f>VLOOKUP(B2261,[3]sheet1!$F$5:$X$3379,19,0)</f>
        <v>42997</v>
      </c>
      <c r="E2261">
        <f>VLOOKUP(B2261,[3]sheet1!$F$5:$H$3351,3,0)</f>
        <v>0.15</v>
      </c>
      <c r="F2261" s="2" t="s">
        <v>53</v>
      </c>
      <c r="G2261" s="2" t="s">
        <v>45</v>
      </c>
    </row>
    <row r="2262" spans="1:12">
      <c r="A2262" s="74" t="s">
        <v>1563</v>
      </c>
      <c r="B2262" s="57" t="s">
        <v>2322</v>
      </c>
      <c r="C2262" s="75" t="str">
        <f>VLOOKUP(B2262,[3]sheet1!$F$5:$R$3349,13,0)</f>
        <v>（人工泡排；适时泡排；加注量100L）</v>
      </c>
      <c r="D2262" s="76">
        <f>VLOOKUP(B2262,[3]sheet1!$F$5:$X$3379,19,0)</f>
        <v>43049</v>
      </c>
      <c r="E2262">
        <f>VLOOKUP(B2262,[3]sheet1!$F$5:$H$3351,3,0)</f>
        <v>0.9</v>
      </c>
      <c r="F2262" t="s">
        <v>50</v>
      </c>
      <c r="H2262" t="s">
        <v>51</v>
      </c>
    </row>
    <row r="2263" spans="1:12">
      <c r="A2263" s="74" t="s">
        <v>1563</v>
      </c>
      <c r="B2263" s="57" t="s">
        <v>2323</v>
      </c>
      <c r="C2263" s="75" t="str">
        <f>VLOOKUP(B2263,[3]sheet1!$F$5:$R$3349,13,0)</f>
        <v>（人工泡排；适时泡排；加注量100L）</v>
      </c>
      <c r="D2263" s="76">
        <f>VLOOKUP(B2263,[3]sheet1!$F$5:$X$3379,19,0)</f>
        <v>43086</v>
      </c>
      <c r="E2263">
        <f>VLOOKUP(B2263,[3]sheet1!$F$5:$H$3351,3,0)</f>
        <v>0.63</v>
      </c>
      <c r="F2263" t="s">
        <v>50</v>
      </c>
      <c r="H2263" t="s">
        <v>51</v>
      </c>
    </row>
    <row r="2264" spans="1:12">
      <c r="A2264" s="74" t="s">
        <v>1563</v>
      </c>
      <c r="B2264" s="57" t="s">
        <v>2324</v>
      </c>
      <c r="C2264" s="75" t="str">
        <f>VLOOKUP(B2264,[3]sheet1!$F$5:$R$3349,13,0)</f>
        <v>(柱塞气举；无节流器生产)</v>
      </c>
      <c r="D2264" s="76">
        <f>VLOOKUP(B2264,[3]sheet1!$F$5:$X$3379,19,0)</f>
        <v>43275</v>
      </c>
      <c r="E2264">
        <f>VLOOKUP(B2264,[3]sheet1!$F$5:$H$3351,3,0)</f>
        <v>0.51</v>
      </c>
      <c r="F2264" s="2" t="s">
        <v>53</v>
      </c>
      <c r="G2264" s="2" t="s">
        <v>45</v>
      </c>
      <c r="H2264" t="s">
        <v>51</v>
      </c>
    </row>
    <row r="2265" spans="1:12" ht="22.2">
      <c r="A2265" s="74" t="s">
        <v>1563</v>
      </c>
      <c r="B2265" s="57" t="s">
        <v>2325</v>
      </c>
      <c r="C2265" s="75" t="str">
        <f>VLOOKUP(B2265,[3]sheet1!$F$5:$R$3349,13,0)</f>
        <v>（人工泡排；适时泡排；加注量100L；无节流器生产）</v>
      </c>
      <c r="D2265" s="76">
        <f>VLOOKUP(B2265,[3]sheet1!$F$5:$X$3379,19,0)</f>
        <v>43275</v>
      </c>
      <c r="E2265">
        <f>VLOOKUP(B2265,[3]sheet1!$F$5:$H$3351,3,0)</f>
        <v>0.25</v>
      </c>
      <c r="F2265" t="s">
        <v>50</v>
      </c>
      <c r="H2265" t="s">
        <v>51</v>
      </c>
    </row>
    <row r="2266" spans="1:12">
      <c r="A2266" s="74" t="s">
        <v>1563</v>
      </c>
      <c r="B2266" s="57" t="s">
        <v>2326</v>
      </c>
      <c r="C2266" s="75" t="str">
        <f>VLOOKUP(B2266,[3]sheet1!$F$5:$R$3349,13,0)</f>
        <v>（人工泡排；适时泡排；加注量100L）</v>
      </c>
      <c r="D2266" s="76">
        <f>VLOOKUP(B2266,[3]sheet1!$F$5:$X$3379,19,0)</f>
        <v>43275</v>
      </c>
      <c r="E2266">
        <f>VLOOKUP(B2266,[3]sheet1!$F$5:$H$3351,3,0)</f>
        <v>0.23</v>
      </c>
      <c r="F2266" t="s">
        <v>50</v>
      </c>
      <c r="H2266" t="s">
        <v>51</v>
      </c>
    </row>
    <row r="2267" spans="1:12" ht="33.299999999999997">
      <c r="A2267" s="74" t="s">
        <v>1563</v>
      </c>
      <c r="B2267" s="57" t="s">
        <v>2327</v>
      </c>
      <c r="C2267" s="75" t="str">
        <f>VLOOKUP(B2267,[3]sheet1!$F$5:$R$3349,13,0)</f>
        <v>计划关井（井下作业）：2022-08-05 09:30因井下作业(节流器打捞)，关井前油套压2.4/1.9Mpa。</v>
      </c>
      <c r="D2267" s="76">
        <f>VLOOKUP(B2267,[3]sheet1!$F$5:$X$3379,19,0)</f>
        <v>43276</v>
      </c>
      <c r="E2267">
        <f>VLOOKUP(B2267,[3]sheet1!$F$5:$H$3351,3,0)</f>
        <v>0.32</v>
      </c>
      <c r="F2267" t="s">
        <v>50</v>
      </c>
      <c r="H2267" t="s">
        <v>51</v>
      </c>
    </row>
    <row r="2268" spans="1:12" ht="22.2">
      <c r="A2268" s="74" t="s">
        <v>1563</v>
      </c>
      <c r="B2268" s="57" t="s">
        <v>2328</v>
      </c>
      <c r="C2268" s="75" t="str">
        <f>VLOOKUP(B2268,[3]sheet1!$F$5:$R$3349,13,0)</f>
        <v>（人工泡排；适时泡排；加注量100L；无节流器生产）</v>
      </c>
      <c r="D2268" s="76">
        <f>VLOOKUP(B2268,[3]sheet1!$F$5:$X$3379,19,0)</f>
        <v>43274</v>
      </c>
      <c r="E2268">
        <f>VLOOKUP(B2268,[3]sheet1!$F$5:$H$3351,3,0)</f>
        <v>0.48</v>
      </c>
      <c r="F2268" t="s">
        <v>50</v>
      </c>
      <c r="H2268" t="s">
        <v>51</v>
      </c>
    </row>
    <row r="2269" spans="1:12">
      <c r="A2269" s="74" t="s">
        <v>1563</v>
      </c>
      <c r="B2269" s="57" t="s">
        <v>2329</v>
      </c>
      <c r="C2269" s="75" t="str">
        <f>VLOOKUP(B2269,[3]sheet1!$F$5:$R$3349,13,0)</f>
        <v>(速度管柱；无节流器生产)</v>
      </c>
      <c r="D2269" s="76">
        <f>VLOOKUP(B2269,[3]sheet1!$F$5:$X$3379,19,0)</f>
        <v>43088</v>
      </c>
      <c r="E2269">
        <f>VLOOKUP(B2269,[3]sheet1!$F$5:$H$3351,3,0)</f>
        <v>0.21</v>
      </c>
      <c r="F2269" t="s">
        <v>50</v>
      </c>
      <c r="H2269" t="s">
        <v>51</v>
      </c>
    </row>
    <row r="2270" spans="1:12" ht="22.2">
      <c r="A2270" s="74" t="s">
        <v>1563</v>
      </c>
      <c r="B2270" s="57" t="s">
        <v>2330</v>
      </c>
      <c r="C2270" s="75" t="str">
        <f>VLOOKUP(B2270,[3]sheet1!$F$5:$R$3349,13,0)</f>
        <v>（人工泡排；适时泡排；加注量100L；无节流器生产）</v>
      </c>
      <c r="D2270" s="76">
        <f>VLOOKUP(B2270,[3]sheet1!$F$5:$X$3379,19,0)</f>
        <v>43277</v>
      </c>
      <c r="E2270">
        <f>VLOOKUP(B2270,[3]sheet1!$F$5:$H$3351,3,0)</f>
        <v>0.68</v>
      </c>
      <c r="F2270" t="s">
        <v>50</v>
      </c>
      <c r="H2270" t="s">
        <v>51</v>
      </c>
    </row>
    <row r="2271" spans="1:12" ht="55.5">
      <c r="A2271" s="74" t="s">
        <v>1563</v>
      </c>
      <c r="B2271" s="57" t="s">
        <v>2331</v>
      </c>
      <c r="C2271" s="75" t="str">
        <f>VLOOKUP(B2271,[3]sheet1!$F$5:$R$3349,13,0)</f>
        <v>（人工泡排；适时泡排；加注量100L；无节流器生产）计划关井（生产组织影响）：2022-06-08 16:12因生产组织影响(苏1-8干线清管)，关井前油套压3.23/13.33Mpa。</v>
      </c>
      <c r="D2271" s="76">
        <f>VLOOKUP(B2271,[3]sheet1!$F$5:$X$3379,19,0)</f>
        <v>43049</v>
      </c>
      <c r="E2271">
        <f>VLOOKUP(B2271,[3]sheet1!$F$5:$H$3351,3,0)</f>
        <v>0.21</v>
      </c>
      <c r="F2271" t="s">
        <v>50</v>
      </c>
      <c r="H2271" t="s">
        <v>51</v>
      </c>
    </row>
    <row r="2272" spans="1:12">
      <c r="A2272" s="74" t="s">
        <v>1563</v>
      </c>
      <c r="B2272" s="57" t="s">
        <v>2332</v>
      </c>
      <c r="C2272" s="75" t="str">
        <f>VLOOKUP(B2272,[3]sheet1!$F$5:$R$3349,13,0)</f>
        <v>（人工泡排；适时泡排；加注量100L）</v>
      </c>
      <c r="D2272" s="76">
        <f>VLOOKUP(B2272,[3]sheet1!$F$5:$X$3379,19,0)</f>
        <v>43049</v>
      </c>
      <c r="E2272">
        <f>VLOOKUP(B2272,[3]sheet1!$F$5:$H$3351,3,0)</f>
        <v>0.74</v>
      </c>
      <c r="F2272" t="s">
        <v>50</v>
      </c>
      <c r="H2272" t="s">
        <v>51</v>
      </c>
    </row>
    <row r="2273" spans="1:12" ht="99.9">
      <c r="A2273" s="74" t="s">
        <v>1563</v>
      </c>
      <c r="B2273" s="57" t="s">
        <v>2333</v>
      </c>
      <c r="C2273" s="75" t="str">
        <f>VLOOKUP(B2273,[3]sheet1!$F$5:$R$3349,13,0)</f>
        <v>(柱塞气举；无节流器生产；密闭抽吸）计划关井（工艺试验）：2022-08-19 14:45-2022-08-20 10:00因工艺试验（密闭抽吸压力恢复），关井前油套压2.54/8.12Mpa，开井前油套压2.40/9.10Mpa。计划关井（工艺试验）：2022-08-20 14:45因工艺试验(密闭抽吸压力恢复)，关井前油套压2.54/8.12Mpa。</v>
      </c>
      <c r="D2273" s="76">
        <f>VLOOKUP(B2273,[3]sheet1!$F$5:$X$3379,19,0)</f>
        <v>43275</v>
      </c>
      <c r="E2273">
        <f>VLOOKUP(B2273,[3]sheet1!$F$5:$H$3351,3,0)</f>
        <v>0.1</v>
      </c>
      <c r="F2273" s="2" t="s">
        <v>53</v>
      </c>
      <c r="G2273" s="2" t="s">
        <v>45</v>
      </c>
    </row>
    <row r="2274" spans="1:12" ht="22.2">
      <c r="A2274" s="74" t="s">
        <v>1563</v>
      </c>
      <c r="B2274" s="57" t="s">
        <v>2334</v>
      </c>
      <c r="C2274" s="75" t="str">
        <f>VLOOKUP(B2274,[3]sheet1!$F$5:$R$3349,13,0)</f>
        <v>（人工泡排；适时泡排；加注量100L；储层解堵；无节流器生产）</v>
      </c>
      <c r="D2274" s="76">
        <f>VLOOKUP(B2274,[3]sheet1!$F$5:$X$3379,19,0)</f>
        <v>43274</v>
      </c>
      <c r="E2274">
        <f>VLOOKUP(B2274,[3]sheet1!$F$5:$H$3351,3,0)</f>
        <v>0.19</v>
      </c>
      <c r="F2274" t="s">
        <v>50</v>
      </c>
      <c r="H2274" t="s">
        <v>51</v>
      </c>
    </row>
    <row r="2275" spans="1:12">
      <c r="A2275" s="74" t="s">
        <v>1563</v>
      </c>
      <c r="B2275" s="57" t="s">
        <v>2335</v>
      </c>
      <c r="C2275" s="75" t="str">
        <f>VLOOKUP(B2275,[3]sheet1!$F$5:$R$3349,13,0)</f>
        <v>（人工泡排；适时泡排；加注量100L）</v>
      </c>
      <c r="D2275" s="76">
        <f>VLOOKUP(B2275,[3]sheet1!$F$5:$X$3379,19,0)</f>
        <v>43211</v>
      </c>
      <c r="E2275">
        <f>VLOOKUP(B2275,[3]sheet1!$F$5:$H$3351,3,0)</f>
        <v>0.68</v>
      </c>
      <c r="F2275" t="s">
        <v>50</v>
      </c>
      <c r="H2275" t="s">
        <v>51</v>
      </c>
    </row>
    <row r="2276" spans="1:12" ht="44.4">
      <c r="A2276" s="74" t="s">
        <v>1563</v>
      </c>
      <c r="B2276" s="57" t="s">
        <v>2336</v>
      </c>
      <c r="C2276" s="75" t="str">
        <f>VLOOKUP(B2276,[3]sheet1!$F$5:$R$3349,13,0)</f>
        <v>（人工泡排；适时泡排；加注量100L）计划关井（生产组织影响）：2022-06-08 16:25因生产组织影响(苏1-8干线清管)，关井前油套压3.4/15.1Mpa。</v>
      </c>
      <c r="D2276" s="76">
        <f>VLOOKUP(B2276,[3]sheet1!$F$5:$X$3379,19,0)</f>
        <v>43086</v>
      </c>
      <c r="E2276">
        <f>VLOOKUP(B2276,[3]sheet1!$F$5:$H$3351,3,0)</f>
        <v>1.1000000000000001</v>
      </c>
      <c r="F2276" t="s">
        <v>59</v>
      </c>
      <c r="H2276" t="s">
        <v>51</v>
      </c>
      <c r="L2276" t="s">
        <v>47</v>
      </c>
    </row>
    <row r="2277" spans="1:12">
      <c r="A2277" s="74" t="s">
        <v>1563</v>
      </c>
      <c r="B2277" s="57" t="s">
        <v>2337</v>
      </c>
      <c r="C2277" s="75" t="str">
        <f>VLOOKUP(B2277,[3]sheet1!$F$5:$R$3349,13,0)</f>
        <v>(柱塞气举；无节流器生产)</v>
      </c>
      <c r="D2277" s="76">
        <f>VLOOKUP(B2277,[3]sheet1!$F$5:$X$3379,19,0)</f>
        <v>43211</v>
      </c>
      <c r="E2277">
        <f>VLOOKUP(B2277,[3]sheet1!$F$5:$H$3351,3,0)</f>
        <v>0.55000000000000004</v>
      </c>
      <c r="F2277" s="2" t="s">
        <v>53</v>
      </c>
      <c r="G2277" s="2" t="s">
        <v>45</v>
      </c>
      <c r="H2277" t="s">
        <v>51</v>
      </c>
    </row>
    <row r="2278" spans="1:12">
      <c r="A2278" s="74" t="s">
        <v>1563</v>
      </c>
      <c r="B2278" s="57" t="s">
        <v>2338</v>
      </c>
      <c r="C2278" s="75"/>
      <c r="D2278" s="76">
        <f>VLOOKUP(B2278,[3]sheet1!$F$5:$X$3379,19,0)</f>
        <v>40862</v>
      </c>
      <c r="E2278">
        <f>VLOOKUP(B2278,[3]sheet1!$F$5:$H$3351,3,0)</f>
        <v>0.32</v>
      </c>
      <c r="F2278" t="s">
        <v>59</v>
      </c>
    </row>
    <row r="2279" spans="1:12" ht="66.599999999999994">
      <c r="A2279" s="74" t="s">
        <v>1563</v>
      </c>
      <c r="B2279" s="57" t="s">
        <v>2339</v>
      </c>
      <c r="C2279" s="75" t="str">
        <f>VLOOKUP(B2279,[3]sheet1!$F$5:$R$3349,13,0)</f>
        <v>(柱塞气举；无节流器生产；低产低效井）计划关井（生产组织影响）：2022-08-08 10:00-2022-08-20 15:20因生产组织影响（封堵井施工），关井前油套压1.9/22Mpa，开井前油套压2.96/9.99Mpa。</v>
      </c>
      <c r="D2279" s="76">
        <f>VLOOKUP(B2279,[3]sheet1!$F$5:$X$3379,19,0)</f>
        <v>40724</v>
      </c>
      <c r="E2279">
        <f>VLOOKUP(B2279,[3]sheet1!$F$5:$H$3351,3,0)</f>
        <v>0.2</v>
      </c>
      <c r="F2279" s="2" t="s">
        <v>53</v>
      </c>
      <c r="G2279" s="2" t="s">
        <v>45</v>
      </c>
    </row>
    <row r="2280" spans="1:12" ht="44.4">
      <c r="A2280" s="74" t="s">
        <v>1563</v>
      </c>
      <c r="B2280" s="57" t="s">
        <v>2340</v>
      </c>
      <c r="C2280" s="75" t="str">
        <f>VLOOKUP(B2280,[3]sheet1!$F$5:$R$3349,13,0)</f>
        <v>（无节流器生产）计划关井（生产组织影响）：2022-08-09 10:40因生产组织影响(集气站停产检修)，关井前油套压3.2/15.69Mpa。</v>
      </c>
      <c r="D2280" s="76">
        <f>VLOOKUP(B2280,[3]sheet1!$F$5:$X$3379,19,0)</f>
        <v>41526</v>
      </c>
      <c r="E2280">
        <f>VLOOKUP(B2280,[3]sheet1!$F$5:$H$3351,3,0)</f>
        <v>0</v>
      </c>
      <c r="F2280" s="2" t="s">
        <v>56</v>
      </c>
    </row>
    <row r="2281" spans="1:12" ht="44.4">
      <c r="A2281" s="74" t="s">
        <v>1563</v>
      </c>
      <c r="B2281" s="57" t="s">
        <v>2341</v>
      </c>
      <c r="C2281" s="75" t="str">
        <f>VLOOKUP(B2281,[3]sheet1!$F$5:$R$3349,13,0)</f>
        <v>(速度管柱；无节流器生产)计划关井（生产组织影响）：2022-08-09 10:45因生产组织影响(集气站停产检修)，关井前油套压3.25/14.5Mpa。</v>
      </c>
      <c r="D2281" s="76">
        <f>VLOOKUP(B2281,[3]sheet1!$F$5:$X$3379,19,0)</f>
        <v>41527</v>
      </c>
      <c r="E2281">
        <f>VLOOKUP(B2281,[3]sheet1!$F$5:$H$3351,3,0)</f>
        <v>0.2</v>
      </c>
      <c r="F2281" t="s">
        <v>50</v>
      </c>
      <c r="H2281" t="s">
        <v>51</v>
      </c>
    </row>
    <row r="2282" spans="1:12" ht="44.4">
      <c r="A2282" s="74" t="s">
        <v>1563</v>
      </c>
      <c r="B2282" s="57" t="s">
        <v>2342</v>
      </c>
      <c r="C2282" s="75" t="str">
        <f>VLOOKUP(B2282,[3]sheet1!$F$5:$R$3349,13,0)</f>
        <v>(无节流器生产；低产低效井）计划关井（生产组织影响）：2021-08-07 08:20因生产组织影响(因集气站检修关井)，关井前油套压3.17/13.25Mpa。</v>
      </c>
      <c r="D2282" s="76">
        <f>VLOOKUP(B2282,[3]sheet1!$F$5:$X$3379,19,0)</f>
        <v>41237</v>
      </c>
      <c r="E2282">
        <f>VLOOKUP(B2282,[3]sheet1!$F$5:$H$3351,3,0)</f>
        <v>0</v>
      </c>
      <c r="F2282" s="2" t="s">
        <v>56</v>
      </c>
      <c r="J2282" t="s">
        <v>77</v>
      </c>
    </row>
    <row r="2283" spans="1:12" ht="33.299999999999997">
      <c r="A2283" s="74" t="s">
        <v>1563</v>
      </c>
      <c r="B2283" s="57" t="s">
        <v>2343</v>
      </c>
      <c r="C2283" s="75" t="str">
        <f>VLOOKUP(B2283,[3]sheet1!$F$5:$R$3349,13,0)</f>
        <v>计划关井（关井轮休）：2022-05-06 11:00因关井轮休(调峰井压力恢复)，关井前油套压3.6/5.6Mpa。</v>
      </c>
      <c r="D2283" s="76">
        <f>VLOOKUP(B2283,[3]sheet1!$F$5:$X$3379,19,0)</f>
        <v>43822</v>
      </c>
      <c r="E2283">
        <f>VLOOKUP(B2283,[3]sheet1!$F$5:$H$3351,3,0)</f>
        <v>2</v>
      </c>
      <c r="F2283" t="s">
        <v>59</v>
      </c>
      <c r="L2283" t="s">
        <v>47</v>
      </c>
    </row>
    <row r="2284" spans="1:12" ht="33.299999999999997">
      <c r="A2284" s="74" t="s">
        <v>1563</v>
      </c>
      <c r="B2284" s="57" t="s">
        <v>2344</v>
      </c>
      <c r="C2284" s="75" t="str">
        <f>VLOOKUP(B2284,[3]sheet1!$F$5:$R$3349,13,0)</f>
        <v>计划关井（关井轮休）：2022-07-27 19:00因关井轮休(调峰井压力恢复)，关井前油套压3.97/12.98Mpa。</v>
      </c>
      <c r="D2284" s="76">
        <f>VLOOKUP(B2284,[3]sheet1!$F$5:$X$3379,19,0)</f>
        <v>44128</v>
      </c>
      <c r="E2284">
        <f>VLOOKUP(B2284,[3]sheet1!$F$5:$H$3351,3,0)</f>
        <v>1.2</v>
      </c>
      <c r="F2284" t="s">
        <v>59</v>
      </c>
      <c r="L2284" t="s">
        <v>47</v>
      </c>
    </row>
    <row r="2285" spans="1:12" ht="55.5">
      <c r="A2285" s="74" t="s">
        <v>1563</v>
      </c>
      <c r="B2285" s="57" t="s">
        <v>2345</v>
      </c>
      <c r="C2285" s="75" t="str">
        <f>VLOOKUP(B2285,[3]sheet1!$F$5:$R$3349,13,0)</f>
        <v>(人工泡排；适时泡排；加注量100L；低产低效井)计划关井（生产组织影响）：2022-08-09 12:00因生产组织影响(集气站停产检修)，关井前油套压3.37/10.27Mpa。</v>
      </c>
      <c r="D2285" s="76">
        <f>VLOOKUP(B2285,[3]sheet1!$F$5:$X$3379,19,0)</f>
        <v>40837</v>
      </c>
      <c r="E2285">
        <f>VLOOKUP(B2285,[3]sheet1!$F$5:$H$3351,3,0)</f>
        <v>0.21</v>
      </c>
      <c r="F2285" t="s">
        <v>50</v>
      </c>
      <c r="H2285" t="s">
        <v>51</v>
      </c>
    </row>
    <row r="2286" spans="1:12" ht="55.5">
      <c r="A2286" s="74" t="s">
        <v>1563</v>
      </c>
      <c r="B2286" s="57" t="s">
        <v>2346</v>
      </c>
      <c r="C2286" s="75" t="str">
        <f>VLOOKUP(B2286,[3]sheet1!$F$5:$R$3349,13,0)</f>
        <v>(人工泡排；适时泡排；加注量100L；低产低效井)计划关井（生产组织影响）：2022-08-09 13:00因生产组织影响(集气站停产检修)，关井前油套压3.18/5.44Mpa。</v>
      </c>
      <c r="D2286" s="76">
        <f>VLOOKUP(B2286,[3]sheet1!$F$5:$X$3379,19,0)</f>
        <v>40738</v>
      </c>
      <c r="E2286">
        <f>VLOOKUP(B2286,[3]sheet1!$F$5:$H$3351,3,0)</f>
        <v>0.1</v>
      </c>
      <c r="F2286" s="77" t="s">
        <v>53</v>
      </c>
    </row>
    <row r="2287" spans="1:12" ht="55.5">
      <c r="A2287" s="74" t="s">
        <v>1563</v>
      </c>
      <c r="B2287" s="57" t="s">
        <v>2347</v>
      </c>
      <c r="C2287" s="75" t="str">
        <f>VLOOKUP(B2287,[3]sheet1!$F$5:$R$3349,13,0)</f>
        <v>（远程间开）计划关井（生产组织影响）：2022-08-09 13:30-2022-08-20 19:00因生产组织影响（集气站停产检修），关井前油套压3.39/20.47Mpa，开井前油套压3.95/20.12Mpa。</v>
      </c>
      <c r="D2287" s="76">
        <f>VLOOKUP(B2287,[3]sheet1!$F$5:$X$3379,19,0)</f>
        <v>43437</v>
      </c>
      <c r="E2287">
        <f>VLOOKUP(B2287,[3]sheet1!$F$5:$H$3351,3,0)</f>
        <v>0.78</v>
      </c>
      <c r="F2287" t="s">
        <v>59</v>
      </c>
    </row>
    <row r="2288" spans="1:12" ht="55.5">
      <c r="A2288" s="74" t="s">
        <v>1563</v>
      </c>
      <c r="B2288" s="57" t="s">
        <v>2348</v>
      </c>
      <c r="C2288" s="75" t="str">
        <f>VLOOKUP(B2288,[3]sheet1!$F$5:$R$3349,13,0)</f>
        <v>（远程间开）计划关井（生产组织影响）：2022-08-09 13:35-2022-08-20 18:50因生产组织影响（集气站停产检修），关井前油套压3.36/14.38Mpa，开井前油套压3.73/15.000Mpa。</v>
      </c>
      <c r="D2288" s="76">
        <f>VLOOKUP(B2288,[3]sheet1!$F$5:$X$3379,19,0)</f>
        <v>43430</v>
      </c>
      <c r="E2288">
        <f>VLOOKUP(B2288,[3]sheet1!$F$5:$H$3351,3,0)</f>
        <v>1</v>
      </c>
      <c r="F2288" t="s">
        <v>59</v>
      </c>
      <c r="H2288" t="s">
        <v>51</v>
      </c>
      <c r="L2288" t="s">
        <v>47</v>
      </c>
    </row>
    <row r="2289" spans="1:12" ht="55.5">
      <c r="A2289" s="74" t="s">
        <v>1563</v>
      </c>
      <c r="B2289" s="57" t="s">
        <v>2349</v>
      </c>
      <c r="C2289" s="75" t="str">
        <f>VLOOKUP(B2289,[3]sheet1!$F$5:$R$3349,13,0)</f>
        <v>（远程间开）计划关井（生产组织影响）：2022-08-09 13:40-2022-08-20 18:40因生产组织影响（集气站停产检修），关井前油套压3.66/14.93Mpa，开井前油套压3.80/15.29Mpa。</v>
      </c>
      <c r="D2289" s="76">
        <f>VLOOKUP(B2289,[3]sheet1!$F$5:$X$3379,19,0)</f>
        <v>43430</v>
      </c>
      <c r="E2289">
        <f>VLOOKUP(B2289,[3]sheet1!$F$5:$H$3351,3,0)</f>
        <v>2.2999999999999998</v>
      </c>
      <c r="F2289" t="s">
        <v>59</v>
      </c>
      <c r="H2289" t="s">
        <v>51</v>
      </c>
      <c r="L2289" t="s">
        <v>47</v>
      </c>
    </row>
    <row r="2290" spans="1:12" ht="44.4">
      <c r="A2290" s="74" t="s">
        <v>1563</v>
      </c>
      <c r="B2290" s="57" t="s">
        <v>2350</v>
      </c>
      <c r="C2290" s="75" t="str">
        <f>VLOOKUP(B2290,[3]sheet1!$F$5:$R$3349,13,0)</f>
        <v>（远程间开；无节流器生产）计划关井（间歇生产）：2022-01-28 14:30因间歇生产(冬关夏开)，关井前油套压2.25/12.83Mpa。</v>
      </c>
      <c r="D2290" s="76">
        <f>VLOOKUP(B2290,[3]sheet1!$F$5:$X$3379,19,0)</f>
        <v>43430</v>
      </c>
      <c r="E2290">
        <f>VLOOKUP(B2290,[3]sheet1!$F$5:$H$3351,3,0)</f>
        <v>0.9</v>
      </c>
      <c r="F2290" t="s">
        <v>59</v>
      </c>
      <c r="H2290" t="s">
        <v>51</v>
      </c>
      <c r="L2290" t="s">
        <v>47</v>
      </c>
    </row>
    <row r="2291" spans="1:12" ht="44.4">
      <c r="A2291" s="74" t="s">
        <v>1563</v>
      </c>
      <c r="B2291" s="57" t="s">
        <v>2351</v>
      </c>
      <c r="C2291" s="75" t="str">
        <f>VLOOKUP(B2291,[3]sheet1!$F$5:$R$3349,13,0)</f>
        <v>（远程间开）计划关井（关井轮休）：2022-07-03 09:23因关井轮休(作业区通知限产关井)，关井前油套压3.69/18.4Mpa。</v>
      </c>
      <c r="D2291" s="76">
        <f>VLOOKUP(B2291,[3]sheet1!$F$5:$X$3379,19,0)</f>
        <v>43436</v>
      </c>
      <c r="E2291">
        <f>VLOOKUP(B2291,[3]sheet1!$F$5:$H$3351,3,0)</f>
        <v>0.8</v>
      </c>
      <c r="F2291" t="s">
        <v>59</v>
      </c>
    </row>
    <row r="2292" spans="1:12" ht="55.5">
      <c r="A2292" s="74" t="s">
        <v>1563</v>
      </c>
      <c r="B2292" s="57" t="s">
        <v>2352</v>
      </c>
      <c r="C2292" s="75" t="str">
        <f>VLOOKUP(B2292,[3]sheet1!$F$5:$R$3349,13,0)</f>
        <v>（远程间开）计划关井（生产组织影响）：2022-08-09 13:45-2022-08-20 19:45因生产组织影响（集气站停产检修），关井前油套压3.19/13.6Mpa，开井前油套压3.91/17.20Mpa。</v>
      </c>
      <c r="D2292" s="76">
        <f>VLOOKUP(B2292,[3]sheet1!$F$5:$X$3379,19,0)</f>
        <v>43436</v>
      </c>
      <c r="E2292">
        <f>VLOOKUP(B2292,[3]sheet1!$F$5:$H$3351,3,0)</f>
        <v>0.77</v>
      </c>
      <c r="F2292" t="s">
        <v>50</v>
      </c>
      <c r="H2292" t="s">
        <v>51</v>
      </c>
    </row>
    <row r="2293" spans="1:12" ht="44.4">
      <c r="A2293" s="74" t="s">
        <v>1563</v>
      </c>
      <c r="B2293" s="57" t="s">
        <v>2353</v>
      </c>
      <c r="C2293" s="75" t="str">
        <f>VLOOKUP(B2293,[3]sheet1!$F$5:$R$3349,13,0)</f>
        <v>(简易柱塞；远程间开；无节流器生产)计划关井（生产组织影响）：2022-08-09 13:50因生产组织影响(集气站停产检修)，关井前油套压3.37/5.73Mpa。</v>
      </c>
      <c r="D2293" s="76">
        <f>VLOOKUP(B2293,[3]sheet1!$F$5:$X$3379,19,0)</f>
        <v>43735</v>
      </c>
      <c r="E2293">
        <f>VLOOKUP(B2293,[3]sheet1!$F$5:$H$3351,3,0)</f>
        <v>1.3824000000000001</v>
      </c>
      <c r="F2293" s="2" t="s">
        <v>53</v>
      </c>
      <c r="G2293" s="2" t="s">
        <v>45</v>
      </c>
    </row>
    <row r="2294" spans="1:12" ht="55.5">
      <c r="A2294" s="74" t="s">
        <v>1563</v>
      </c>
      <c r="B2294" s="57" t="s">
        <v>2354</v>
      </c>
      <c r="C2294" s="75" t="str">
        <f>VLOOKUP(B2294,[3]sheet1!$F$5:$R$3349,13,0)</f>
        <v>（远程间开）计划关井（生产组织影响）：2022-08-09 13:55-2022-08-20 19:30因生产组织影响（集气站停产检修），关井前油套压3.2/14.2Mpa，开井前油套压3.94/17.68Mpa。</v>
      </c>
      <c r="D2294" s="76">
        <f>VLOOKUP(B2294,[3]sheet1!$F$5:$X$3379,19,0)</f>
        <v>43436</v>
      </c>
      <c r="E2294">
        <f>VLOOKUP(B2294,[3]sheet1!$F$5:$H$3351,3,0)</f>
        <v>0.5</v>
      </c>
      <c r="F2294" t="s">
        <v>50</v>
      </c>
      <c r="H2294" t="s">
        <v>51</v>
      </c>
    </row>
    <row r="2295" spans="1:12" ht="55.5">
      <c r="A2295" s="74" t="s">
        <v>1563</v>
      </c>
      <c r="B2295" s="57" t="s">
        <v>2355</v>
      </c>
      <c r="C2295" s="75" t="str">
        <f>VLOOKUP(B2295,[3]sheet1!$F$5:$R$3349,13,0)</f>
        <v>（远程间开）计划关井（生产组织影响）：2022-08-09 12:40-2022-08-20 18:00因生产组织影响（集气站停产检修），关井前油套压3.49/15.58Mpa，开井前油套压3.54/19.06Mpa。</v>
      </c>
      <c r="D2295" s="76">
        <f>VLOOKUP(B2295,[3]sheet1!$F$5:$X$3379,19,0)</f>
        <v>43430</v>
      </c>
      <c r="E2295">
        <f>VLOOKUP(B2295,[3]sheet1!$F$5:$H$3351,3,0)</f>
        <v>0.72</v>
      </c>
      <c r="F2295" t="s">
        <v>50</v>
      </c>
      <c r="H2295" t="s">
        <v>51</v>
      </c>
    </row>
    <row r="2296" spans="1:12" ht="55.5">
      <c r="A2296" s="74" t="s">
        <v>1563</v>
      </c>
      <c r="B2296" s="57" t="s">
        <v>2356</v>
      </c>
      <c r="C2296" s="75" t="str">
        <f>VLOOKUP(B2296,[3]sheet1!$F$5:$R$3349,13,0)</f>
        <v>（远程间开）计划关井（生产组织影响）：2022-08-09 12:45-2022-08-20 18:27因生产组织影响（集气站停产检修），关井前油套压3.56/11.63Mpa，开井前油套压3.64/11.38Mpa。</v>
      </c>
      <c r="D2296" s="76">
        <f>VLOOKUP(B2296,[3]sheet1!$F$5:$X$3379,19,0)</f>
        <v>43430</v>
      </c>
      <c r="E2296">
        <f>VLOOKUP(B2296,[3]sheet1!$F$5:$H$3351,3,0)</f>
        <v>0.81</v>
      </c>
      <c r="F2296" t="s">
        <v>50</v>
      </c>
      <c r="H2296" t="s">
        <v>51</v>
      </c>
    </row>
    <row r="2297" spans="1:12" ht="55.5">
      <c r="A2297" s="74" t="s">
        <v>1563</v>
      </c>
      <c r="B2297" s="57" t="s">
        <v>2357</v>
      </c>
      <c r="C2297" s="75" t="str">
        <f>VLOOKUP(B2297,[3]sheet1!$F$5:$R$3349,13,0)</f>
        <v>（远程间开）计划关井（生产组织影响）：2022-08-09 12:50-2022-08-20 18:15因生产组织影响（集气站停产检修），关井前油套压3.53/12.04Mpa，开井前油套压3.69/14.59Mpa。</v>
      </c>
      <c r="D2297" s="76">
        <f>VLOOKUP(B2297,[3]sheet1!$F$5:$X$3379,19,0)</f>
        <v>43430</v>
      </c>
      <c r="E2297">
        <f>VLOOKUP(B2297,[3]sheet1!$F$5:$H$3351,3,0)</f>
        <v>0.78</v>
      </c>
      <c r="F2297" t="s">
        <v>59</v>
      </c>
    </row>
    <row r="2298" spans="1:12" ht="55.5">
      <c r="A2298" s="74" t="s">
        <v>1563</v>
      </c>
      <c r="B2298" s="57" t="s">
        <v>2358</v>
      </c>
      <c r="C2298" s="75" t="str">
        <f>VLOOKUP(B2298,[3]sheet1!$F$5:$R$3349,13,0)</f>
        <v>计划关井（生产组织影响）：2022-08-09 12:55-2022-08-20 19:15因生产组织影响（集气站停产检修），关井前油套压3.28/25.24Mpa，开井前油套压3.93/24.89Mpa。</v>
      </c>
      <c r="D2298" s="76">
        <f>VLOOKUP(B2298,[3]sheet1!$F$5:$X$3379,19,0)</f>
        <v>43436</v>
      </c>
      <c r="E2298">
        <f>VLOOKUP(B2298,[3]sheet1!$F$5:$H$3351,3,0)</f>
        <v>0.61</v>
      </c>
      <c r="F2298" t="s">
        <v>50</v>
      </c>
      <c r="H2298" t="s">
        <v>51</v>
      </c>
    </row>
    <row r="2299" spans="1:12" ht="44.4">
      <c r="A2299" s="74" t="s">
        <v>1563</v>
      </c>
      <c r="B2299" s="57" t="s">
        <v>2359</v>
      </c>
      <c r="C2299" s="75" t="str">
        <f>VLOOKUP(B2299,[3]sheet1!$F$5:$R$3349,13,0)</f>
        <v>(柱塞气举；无节流器生产；远程间开)计划关井（关井轮休）：2022-07-03 09:30因关井轮休(作业区通知限产关井)，关井前油套压3.8/19.86Mpa。</v>
      </c>
      <c r="D2299" s="76">
        <f>VLOOKUP(B2299,[3]sheet1!$F$5:$X$3379,19,0)</f>
        <v>43430</v>
      </c>
      <c r="E2299">
        <f>VLOOKUP(B2299,[3]sheet1!$F$5:$H$3351,3,0)</f>
        <v>0.38</v>
      </c>
      <c r="F2299" s="2" t="s">
        <v>53</v>
      </c>
      <c r="G2299" s="2" t="s">
        <v>45</v>
      </c>
      <c r="H2299" t="s">
        <v>51</v>
      </c>
    </row>
    <row r="2300" spans="1:12" ht="33.299999999999997">
      <c r="A2300" s="74" t="s">
        <v>1563</v>
      </c>
      <c r="B2300" s="57" t="s">
        <v>2360</v>
      </c>
      <c r="C2300" s="75" t="str">
        <f>VLOOKUP(B2300,[3]sheet1!$F$5:$R$3349,13,0)</f>
        <v>计划关井（生产组织影响）：2022-08-09 11:10因生产组织影响(集气站停产检修)，关井前油套压3.4/13.34Mpa。</v>
      </c>
      <c r="D2300" s="76">
        <f>VLOOKUP(B2300,[3]sheet1!$F$5:$X$3379,19,0)</f>
        <v>44538</v>
      </c>
      <c r="E2300">
        <f>VLOOKUP(B2300,[3]sheet1!$F$5:$H$3351,3,0)</f>
        <v>0.9</v>
      </c>
      <c r="F2300" t="s">
        <v>59</v>
      </c>
      <c r="L2300" t="s">
        <v>47</v>
      </c>
    </row>
    <row r="2301" spans="1:12" ht="33.299999999999997">
      <c r="A2301" s="74" t="s">
        <v>1563</v>
      </c>
      <c r="B2301" s="57" t="s">
        <v>2361</v>
      </c>
      <c r="C2301" s="75" t="str">
        <f>VLOOKUP(B2301,[3]sheet1!$F$5:$R$3349,13,0)</f>
        <v>计划关井（生产组织影响）：2022-04-26 09:05因生产组织影响(下游压力高)，关井前油套压3.75/18.95Mpa。</v>
      </c>
      <c r="D2301" s="76">
        <f>VLOOKUP(B2301,[3]sheet1!$F$5:$X$3379,19,0)</f>
        <v>44116</v>
      </c>
      <c r="E2301">
        <f>VLOOKUP(B2301,[3]sheet1!$F$5:$H$3351,3,0)</f>
        <v>0.996</v>
      </c>
      <c r="F2301" t="s">
        <v>59</v>
      </c>
    </row>
    <row r="2302" spans="1:12" ht="44.4">
      <c r="A2302" s="74" t="s">
        <v>1563</v>
      </c>
      <c r="B2302" s="57" t="s">
        <v>2362</v>
      </c>
      <c r="C2302" s="75" t="str">
        <f>VLOOKUP(B2302,[3]sheet1!$F$5:$R$3349,13,0)</f>
        <v>（未投放节流器）计划关井（动态监测）：2021-12-19 08:00因动态监测(因试气不点火结束压力恢复关井)，关井前油套压14/17Mpa。</v>
      </c>
      <c r="D2302" s="76">
        <f>VLOOKUP(B2302,[3]sheet1!$F$5:$X$3379,19,0)</f>
        <v>44538</v>
      </c>
      <c r="E2302">
        <f>VLOOKUP(B2302,[3]sheet1!$F$5:$H$3351,3,0)</f>
        <v>1.5</v>
      </c>
      <c r="F2302" t="s">
        <v>59</v>
      </c>
      <c r="J2302" t="s">
        <v>77</v>
      </c>
      <c r="L2302" t="s">
        <v>47</v>
      </c>
    </row>
    <row r="2303" spans="1:12" ht="33.299999999999997">
      <c r="A2303" s="74" t="s">
        <v>1563</v>
      </c>
      <c r="B2303" s="57" t="s">
        <v>2363</v>
      </c>
      <c r="C2303" s="75" t="str">
        <f>VLOOKUP(B2303,[3]sheet1!$F$5:$R$3349,13,0)</f>
        <v>计划关井（生产组织影响）：2022-08-09 11:15因生产组织影响(集气站停产检修)，关井前油套压3.4/16.11Mpa。</v>
      </c>
      <c r="D2303" s="76">
        <f>VLOOKUP(B2303,[3]sheet1!$F$5:$X$3379,19,0)</f>
        <v>44538</v>
      </c>
      <c r="E2303">
        <f>VLOOKUP(B2303,[3]sheet1!$F$5:$H$3351,3,0)</f>
        <v>2</v>
      </c>
      <c r="F2303" t="s">
        <v>59</v>
      </c>
    </row>
    <row r="2304" spans="1:12" ht="33.299999999999997">
      <c r="A2304" s="74" t="s">
        <v>1563</v>
      </c>
      <c r="B2304" s="57" t="s">
        <v>2364</v>
      </c>
      <c r="C2304" s="75" t="str">
        <f>VLOOKUP(B2304,[3]sheet1!$F$5:$R$3349,13,0)</f>
        <v>计划关井（生产组织影响）：2022-08-09 11:17因生产组织影响(集气站停产检修)，关井前油套压3.49/18.63Mpa。</v>
      </c>
      <c r="D2304" s="76">
        <f>VLOOKUP(B2304,[3]sheet1!$F$5:$X$3379,19,0)</f>
        <v>44116</v>
      </c>
      <c r="E2304">
        <f>VLOOKUP(B2304,[3]sheet1!$F$5:$H$3351,3,0)</f>
        <v>0.8</v>
      </c>
      <c r="F2304" t="s">
        <v>59</v>
      </c>
      <c r="L2304" t="s">
        <v>47</v>
      </c>
    </row>
    <row r="2305" spans="1:12" ht="44.4">
      <c r="A2305" s="74" t="s">
        <v>1563</v>
      </c>
      <c r="B2305" s="57" t="s">
        <v>2365</v>
      </c>
      <c r="C2305" s="75" t="str">
        <f>VLOOKUP(B2305,[3]sheet1!$F$5:$R$3349,13,0)</f>
        <v>(柱塞气举；无节流器生产)计划关井（生产组织影响）：2022-08-09 11:25因生产组织影响(集气站停产检修)，关井前油套压3.38/1.68Mpa。</v>
      </c>
      <c r="D2305" s="76">
        <f>VLOOKUP(B2305,[3]sheet1!$F$5:$X$3379,19,0)</f>
        <v>43800</v>
      </c>
      <c r="E2305">
        <f>VLOOKUP(B2305,[3]sheet1!$F$5:$H$3351,3,0)</f>
        <v>0.73</v>
      </c>
      <c r="F2305" s="2" t="s">
        <v>53</v>
      </c>
      <c r="G2305" s="2" t="s">
        <v>45</v>
      </c>
    </row>
    <row r="2306" spans="1:12" ht="44.4">
      <c r="A2306" s="74" t="s">
        <v>1563</v>
      </c>
      <c r="B2306" s="57" t="s">
        <v>2366</v>
      </c>
      <c r="C2306" s="75" t="str">
        <f>VLOOKUP(B2306,[3]sheet1!$F$5:$R$3349,13,0)</f>
        <v>(柱塞气举；无节流器生产)计划关井（生产组织影响）：2022-08-09 11:22因生产组织影响(集气站停产检修)，关井前油套压3.44/14.01Mpa。</v>
      </c>
      <c r="D2306" s="76">
        <f>VLOOKUP(B2306,[3]sheet1!$F$5:$X$3379,19,0)</f>
        <v>43800</v>
      </c>
      <c r="E2306">
        <f>VLOOKUP(B2306,[3]sheet1!$F$5:$H$3351,3,0)</f>
        <v>0.49</v>
      </c>
      <c r="F2306" s="2" t="s">
        <v>53</v>
      </c>
      <c r="G2306" s="2" t="s">
        <v>45</v>
      </c>
      <c r="H2306" t="s">
        <v>51</v>
      </c>
    </row>
    <row r="2307" spans="1:12" ht="33.299999999999997">
      <c r="A2307" s="74" t="s">
        <v>1563</v>
      </c>
      <c r="B2307" s="57" t="s">
        <v>2367</v>
      </c>
      <c r="C2307" s="75" t="str">
        <f>VLOOKUP(B2307,[3]sheet1!$F$5:$R$3349,13,0)</f>
        <v>计划关井（关井轮休）：2022-05-06 11:05因关井轮休(调峰井压力恢复)，关井前油套压3.71/15Mpa。</v>
      </c>
      <c r="D2307" s="76">
        <f>VLOOKUP(B2307,[3]sheet1!$F$5:$X$3379,19,0)</f>
        <v>43800</v>
      </c>
      <c r="E2307">
        <f>VLOOKUP(B2307,[3]sheet1!$F$5:$H$3351,3,0)</f>
        <v>3.3</v>
      </c>
      <c r="F2307" t="s">
        <v>59</v>
      </c>
      <c r="L2307" t="s">
        <v>47</v>
      </c>
    </row>
    <row r="2308" spans="1:12" ht="33.299999999999997">
      <c r="A2308" s="74" t="s">
        <v>1563</v>
      </c>
      <c r="B2308" s="57" t="s">
        <v>2368</v>
      </c>
      <c r="C2308" s="75" t="str">
        <f>VLOOKUP(B2308,[3]sheet1!$F$5:$R$3349,13,0)</f>
        <v>计划关井（关井轮休）：2022-05-06 11:20因关井轮休(调峰井压力恢复)，关井前油套压3.8/8.4Mpa。</v>
      </c>
      <c r="D2308" s="76">
        <f>VLOOKUP(B2308,[3]sheet1!$F$5:$X$3379,19,0)</f>
        <v>43822</v>
      </c>
      <c r="E2308">
        <f>VLOOKUP(B2308,[3]sheet1!$F$5:$H$3351,3,0)</f>
        <v>1.7</v>
      </c>
      <c r="F2308" t="s">
        <v>59</v>
      </c>
      <c r="H2308" t="s">
        <v>51</v>
      </c>
      <c r="L2308" t="s">
        <v>47</v>
      </c>
    </row>
    <row r="2309" spans="1:12" ht="44.4">
      <c r="A2309" s="74" t="s">
        <v>1563</v>
      </c>
      <c r="B2309" s="57" t="s">
        <v>2369</v>
      </c>
      <c r="C2309" s="75" t="str">
        <f>VLOOKUP(B2309,[3]sheet1!$F$5:$R$3349,13,0)</f>
        <v>(速度管柱；无节流器生产)计划关井（生产组织影响）：2022-08-09 11:20因生产组织影响(集气站停产检修)，关井前油套压3.62/10.7Mpa。</v>
      </c>
      <c r="D2309" s="76">
        <f>VLOOKUP(B2309,[3]sheet1!$F$5:$X$3379,19,0)</f>
        <v>41827</v>
      </c>
      <c r="E2309">
        <f>VLOOKUP(B2309,[3]sheet1!$F$5:$H$3351,3,0)</f>
        <v>0.2</v>
      </c>
      <c r="F2309" t="s">
        <v>50</v>
      </c>
      <c r="H2309" t="s">
        <v>51</v>
      </c>
    </row>
    <row r="2310" spans="1:12" ht="22.2">
      <c r="A2310" s="74" t="s">
        <v>1563</v>
      </c>
      <c r="B2310" s="57" t="s">
        <v>2370</v>
      </c>
      <c r="C2310" s="75" t="str">
        <f>VLOOKUP(B2310,[3]sheet1!$F$5:$R$3349,13,0)</f>
        <v>（人工泡排；适时泡排；加注量100L；储层解堵；无节流器生产）</v>
      </c>
      <c r="D2310" s="76">
        <f>VLOOKUP(B2310,[3]sheet1!$F$5:$X$3379,19,0)</f>
        <v>43418</v>
      </c>
      <c r="E2310">
        <f>VLOOKUP(B2310,[3]sheet1!$F$5:$H$3351,3,0)</f>
        <v>0.14000000000000001</v>
      </c>
      <c r="F2310" t="s">
        <v>50</v>
      </c>
      <c r="H2310" t="s">
        <v>51</v>
      </c>
    </row>
    <row r="2311" spans="1:12" ht="22.2">
      <c r="A2311" s="74" t="s">
        <v>1563</v>
      </c>
      <c r="B2311" s="57" t="s">
        <v>2371</v>
      </c>
      <c r="C2311" s="75" t="str">
        <f>VLOOKUP(B2311,[3]sheet1!$F$5:$R$3349,13,0)</f>
        <v>（人工泡排；适时泡排；加注量100L；无节流器生产）</v>
      </c>
      <c r="D2311" s="76">
        <f>VLOOKUP(B2311,[3]sheet1!$F$5:$X$3379,19,0)</f>
        <v>43416</v>
      </c>
      <c r="E2311">
        <f>VLOOKUP(B2311,[3]sheet1!$F$5:$H$3351,3,0)</f>
        <v>0.28999999999999998</v>
      </c>
      <c r="F2311" t="s">
        <v>50</v>
      </c>
      <c r="H2311" t="s">
        <v>51</v>
      </c>
    </row>
    <row r="2312" spans="1:12" ht="44.4">
      <c r="A2312" s="74" t="s">
        <v>1563</v>
      </c>
      <c r="B2312" s="57" t="s">
        <v>2372</v>
      </c>
      <c r="C2312" s="75" t="str">
        <f>VLOOKUP(B2312,[3]sheet1!$F$5:$R$3349,13,0)</f>
        <v>（人工泡排；适时泡排；加注量100L）计划关井（生产组织影响）：2022-08-09 11:03因生产组织影响(集气站停产检修)，关井前油套压3.56/14.83Mpa。</v>
      </c>
      <c r="D2312" s="76">
        <f>VLOOKUP(B2312,[3]sheet1!$F$5:$X$3379,19,0)</f>
        <v>43418</v>
      </c>
      <c r="E2312">
        <f>VLOOKUP(B2312,[3]sheet1!$F$5:$H$3351,3,0)</f>
        <v>0.62</v>
      </c>
      <c r="F2312" t="s">
        <v>50</v>
      </c>
      <c r="H2312" t="s">
        <v>51</v>
      </c>
    </row>
    <row r="2313" spans="1:12" ht="44.4">
      <c r="A2313" s="74" t="s">
        <v>1563</v>
      </c>
      <c r="B2313" s="57" t="s">
        <v>2373</v>
      </c>
      <c r="C2313" s="75" t="str">
        <f>VLOOKUP(B2313,[3]sheet1!$F$5:$R$3349,13,0)</f>
        <v>(柱塞气举；无节流器生产)计划关井（生产组织影响）：2022-08-09 11:08因生产组织影响(集气站停产检修)，关井前油套压3.41/4.87Mpa。</v>
      </c>
      <c r="D2313" s="76">
        <f>VLOOKUP(B2313,[3]sheet1!$F$5:$X$3379,19,0)</f>
        <v>43586</v>
      </c>
      <c r="E2313">
        <f>VLOOKUP(B2313,[3]sheet1!$F$5:$H$3351,3,0)</f>
        <v>0.73</v>
      </c>
      <c r="F2313" s="2" t="s">
        <v>53</v>
      </c>
      <c r="G2313" s="2" t="s">
        <v>45</v>
      </c>
      <c r="H2313" t="s">
        <v>51</v>
      </c>
    </row>
    <row r="2314" spans="1:12" ht="44.4">
      <c r="A2314" s="74" t="s">
        <v>1563</v>
      </c>
      <c r="B2314" s="57" t="s">
        <v>2374</v>
      </c>
      <c r="C2314" s="75" t="str">
        <f>VLOOKUP(B2314,[3]sheet1!$F$5:$R$3349,13,0)</f>
        <v>(柱塞气举；无节流器生产)计划关井（生产组织影响）：2022-08-09 11:10因生产组织影响(集气站停产检修)，关井前油套压3.63/11.13Mpa。</v>
      </c>
      <c r="D2314" s="76">
        <f>VLOOKUP(B2314,[3]sheet1!$F$5:$X$3379,19,0)</f>
        <v>43586</v>
      </c>
      <c r="E2314">
        <f>VLOOKUP(B2314,[3]sheet1!$F$5:$H$3351,3,0)</f>
        <v>0.92</v>
      </c>
      <c r="F2314" s="2" t="s">
        <v>53</v>
      </c>
      <c r="G2314" s="2" t="s">
        <v>45</v>
      </c>
    </row>
    <row r="2315" spans="1:12">
      <c r="A2315" s="74" t="s">
        <v>1563</v>
      </c>
      <c r="B2315" s="57" t="s">
        <v>2375</v>
      </c>
      <c r="C2315" s="75" t="str">
        <f>VLOOKUP(B2315,[3]sheet1!$F$5:$R$3349,13,0)</f>
        <v>（人工泡排；适时泡排；加注量100L）</v>
      </c>
      <c r="D2315" s="76">
        <f>VLOOKUP(B2315,[3]sheet1!$F$5:$X$3379,19,0)</f>
        <v>43577</v>
      </c>
      <c r="E2315">
        <f>VLOOKUP(B2315,[3]sheet1!$F$5:$H$3351,3,0)</f>
        <v>0.79200000000000004</v>
      </c>
      <c r="F2315" t="s">
        <v>50</v>
      </c>
      <c r="H2315" t="s">
        <v>51</v>
      </c>
    </row>
    <row r="2316" spans="1:12">
      <c r="A2316" s="74" t="s">
        <v>1563</v>
      </c>
      <c r="B2316" s="57" t="s">
        <v>2376</v>
      </c>
      <c r="C2316" s="75" t="str">
        <f>VLOOKUP(B2316,[3]sheet1!$F$5:$R$3349,13,0)</f>
        <v>（人工泡排；适时泡排；加注量100L）</v>
      </c>
      <c r="D2316" s="76">
        <f>VLOOKUP(B2316,[3]sheet1!$F$5:$X$3379,19,0)</f>
        <v>43577</v>
      </c>
      <c r="E2316">
        <f>VLOOKUP(B2316,[3]sheet1!$F$5:$H$3351,3,0)</f>
        <v>0.57999999999999996</v>
      </c>
      <c r="F2316" t="s">
        <v>50</v>
      </c>
      <c r="H2316" t="s">
        <v>51</v>
      </c>
    </row>
    <row r="2317" spans="1:12" ht="44.4">
      <c r="A2317" s="74" t="s">
        <v>1563</v>
      </c>
      <c r="B2317" s="57" t="s">
        <v>2377</v>
      </c>
      <c r="C2317" s="75" t="str">
        <f>VLOOKUP(B2317,[3]sheet1!$F$5:$R$3349,13,0)</f>
        <v>(柱塞气举；无节流器生产)计划关井（生产组织影响）：2022-08-09 11:20因生产组织影响(集气站停产检修)，关井前油套压3.45/11.56Mpa。</v>
      </c>
      <c r="D2317" s="76">
        <f>VLOOKUP(B2317,[3]sheet1!$F$5:$X$3379,19,0)</f>
        <v>43586</v>
      </c>
      <c r="E2317">
        <f>VLOOKUP(B2317,[3]sheet1!$F$5:$H$3351,3,0)</f>
        <v>0.71</v>
      </c>
      <c r="F2317" s="2" t="s">
        <v>53</v>
      </c>
      <c r="G2317" s="2" t="s">
        <v>45</v>
      </c>
      <c r="H2317" t="s">
        <v>51</v>
      </c>
    </row>
    <row r="2318" spans="1:12">
      <c r="A2318" s="74" t="s">
        <v>1563</v>
      </c>
      <c r="B2318" s="57" t="s">
        <v>2378</v>
      </c>
      <c r="C2318" s="75" t="str">
        <f>VLOOKUP(B2318,[3]sheet1!$F$5:$R$3349,13,0)</f>
        <v>(柱塞气举；无节流器生产)</v>
      </c>
      <c r="D2318" s="76">
        <f>VLOOKUP(B2318,[3]sheet1!$F$5:$X$3379,19,0)</f>
        <v>43586</v>
      </c>
      <c r="E2318">
        <f>VLOOKUP(B2318,[3]sheet1!$F$5:$H$3351,3,0)</f>
        <v>1.01</v>
      </c>
      <c r="F2318" s="2" t="s">
        <v>53</v>
      </c>
      <c r="G2318" s="2" t="s">
        <v>45</v>
      </c>
    </row>
    <row r="2319" spans="1:12">
      <c r="A2319" s="74" t="s">
        <v>1563</v>
      </c>
      <c r="B2319" s="57" t="s">
        <v>2379</v>
      </c>
      <c r="C2319" s="75" t="str">
        <f>VLOOKUP(B2319,[3]sheet1!$F$5:$R$3349,13,0)</f>
        <v>（人工泡排；适时泡排；加注量100L）</v>
      </c>
      <c r="D2319" s="76">
        <f>VLOOKUP(B2319,[3]sheet1!$F$5:$X$3379,19,0)</f>
        <v>43586</v>
      </c>
      <c r="E2319">
        <f>VLOOKUP(B2319,[3]sheet1!$F$5:$H$3351,3,0)</f>
        <v>0.78</v>
      </c>
      <c r="F2319" t="s">
        <v>50</v>
      </c>
      <c r="H2319" t="s">
        <v>51</v>
      </c>
    </row>
    <row r="2320" spans="1:12" ht="44.4">
      <c r="A2320" s="74" t="s">
        <v>1563</v>
      </c>
      <c r="B2320" s="57" t="s">
        <v>2380</v>
      </c>
      <c r="C2320" s="75" t="str">
        <f>VLOOKUP(B2320,[3]sheet1!$F$5:$R$3349,13,0)</f>
        <v>(柱塞气举；无节流器生产)计划关井（生产组织影响）：2022-08-09 11:30因生产组织影响(集气站停产检修)，关井前油套压3.64/14.5Mpa。</v>
      </c>
      <c r="D2320" s="76">
        <f>VLOOKUP(B2320,[3]sheet1!$F$5:$X$3379,19,0)</f>
        <v>43577</v>
      </c>
      <c r="E2320">
        <f>VLOOKUP(B2320,[3]sheet1!$F$5:$H$3351,3,0)</f>
        <v>0.63</v>
      </c>
      <c r="F2320" s="2" t="s">
        <v>53</v>
      </c>
      <c r="G2320" s="2" t="s">
        <v>45</v>
      </c>
      <c r="H2320" t="s">
        <v>51</v>
      </c>
    </row>
    <row r="2321" spans="1:10">
      <c r="A2321" s="74" t="s">
        <v>1563</v>
      </c>
      <c r="B2321" s="57" t="s">
        <v>2381</v>
      </c>
      <c r="C2321" s="75" t="str">
        <f>VLOOKUP(B2321,[3]sheet1!$F$5:$R$3349,13,0)</f>
        <v>（人工泡排；适时泡排；加注量100L）</v>
      </c>
      <c r="D2321" s="76">
        <f>VLOOKUP(B2321,[3]sheet1!$F$5:$X$3379,19,0)</f>
        <v>43577</v>
      </c>
      <c r="E2321">
        <f>VLOOKUP(B2321,[3]sheet1!$F$5:$H$3351,3,0)</f>
        <v>0.68</v>
      </c>
      <c r="F2321" t="s">
        <v>50</v>
      </c>
      <c r="H2321" t="s">
        <v>51</v>
      </c>
    </row>
    <row r="2322" spans="1:10">
      <c r="A2322" s="74" t="s">
        <v>1563</v>
      </c>
      <c r="B2322" s="57" t="s">
        <v>2382</v>
      </c>
      <c r="C2322" s="75" t="str">
        <f>VLOOKUP(B2322,[3]sheet1!$F$5:$R$3349,13,0)</f>
        <v>（人工泡排；适时泡排；加注量100L）</v>
      </c>
      <c r="D2322" s="76">
        <f>VLOOKUP(B2322,[3]sheet1!$F$5:$X$3379,19,0)</f>
        <v>43418</v>
      </c>
      <c r="E2322">
        <f>VLOOKUP(B2322,[3]sheet1!$F$5:$H$3351,3,0)</f>
        <v>0.61</v>
      </c>
      <c r="F2322" t="s">
        <v>50</v>
      </c>
      <c r="H2322" t="s">
        <v>51</v>
      </c>
    </row>
    <row r="2323" spans="1:10">
      <c r="A2323" s="74" t="s">
        <v>1563</v>
      </c>
      <c r="B2323" s="57" t="s">
        <v>2383</v>
      </c>
      <c r="C2323" s="75" t="str">
        <f>VLOOKUP(B2323,[3]sheet1!$F$5:$R$3349,13,0)</f>
        <v>(柱塞气举；无节流器生产)</v>
      </c>
      <c r="D2323" s="76">
        <f>VLOOKUP(B2323,[3]sheet1!$F$5:$X$3379,19,0)</f>
        <v>43416</v>
      </c>
      <c r="E2323">
        <f>VLOOKUP(B2323,[3]sheet1!$F$5:$H$3351,3,0)</f>
        <v>0.77</v>
      </c>
      <c r="F2323" s="2" t="s">
        <v>53</v>
      </c>
      <c r="G2323" s="2" t="s">
        <v>45</v>
      </c>
      <c r="H2323" t="s">
        <v>51</v>
      </c>
    </row>
    <row r="2324" spans="1:10">
      <c r="A2324" s="74" t="s">
        <v>1563</v>
      </c>
      <c r="B2324" s="57" t="s">
        <v>2384</v>
      </c>
      <c r="C2324" s="75" t="str">
        <f>VLOOKUP(B2324,[3]sheet1!$F$5:$R$3349,13,0)</f>
        <v>（人工泡排；适时泡排；加注量100L）</v>
      </c>
      <c r="D2324" s="76">
        <f>VLOOKUP(B2324,[3]sheet1!$F$5:$X$3379,19,0)</f>
        <v>43416</v>
      </c>
      <c r="E2324">
        <f>VLOOKUP(B2324,[3]sheet1!$F$5:$H$3351,3,0)</f>
        <v>0.5</v>
      </c>
      <c r="F2324" t="s">
        <v>50</v>
      </c>
      <c r="H2324" t="s">
        <v>51</v>
      </c>
    </row>
    <row r="2325" spans="1:10" ht="44.4">
      <c r="A2325" s="74" t="s">
        <v>1563</v>
      </c>
      <c r="B2325" s="57" t="s">
        <v>2385</v>
      </c>
      <c r="C2325" s="75" t="str">
        <f>VLOOKUP(B2325,[3]sheet1!$F$5:$R$3349,13,0)</f>
        <v>(柱塞气举；无节流器生产)计划关井（生产组织影响）：2022-08-09 14:50因生产组织影响(集气站停产检修)，关井前油套压3.3/11.77Mpa。</v>
      </c>
      <c r="D2325" s="76">
        <f>VLOOKUP(B2325,[3]sheet1!$F$5:$X$3379,19,0)</f>
        <v>40883</v>
      </c>
      <c r="E2325">
        <f>VLOOKUP(B2325,[3]sheet1!$F$5:$H$3351,3,0)</f>
        <v>0.3</v>
      </c>
      <c r="F2325" s="2" t="s">
        <v>53</v>
      </c>
      <c r="G2325" s="2" t="s">
        <v>45</v>
      </c>
    </row>
    <row r="2326" spans="1:10" ht="44.4">
      <c r="A2326" s="74" t="s">
        <v>1563</v>
      </c>
      <c r="B2326" s="57" t="s">
        <v>2386</v>
      </c>
      <c r="C2326" s="75" t="str">
        <f>VLOOKUP(B2326,[3]sheet1!$F$5:$R$3349,13,0)</f>
        <v>(速度管柱；无节流器生产)计划关井（生产组织影响）：2022-08-09 14:00因生产组织影响(集气站停产检修)，关井前油套压3.25/16.98Mpa。</v>
      </c>
      <c r="D2326" s="76">
        <f>VLOOKUP(B2326,[3]sheet1!$F$5:$X$3379,19,0)</f>
        <v>40862</v>
      </c>
      <c r="E2326">
        <f>VLOOKUP(B2326,[3]sheet1!$F$5:$H$3351,3,0)</f>
        <v>0.35</v>
      </c>
      <c r="F2326" t="s">
        <v>50</v>
      </c>
      <c r="H2326" t="s">
        <v>51</v>
      </c>
    </row>
    <row r="2327" spans="1:10" ht="44.4">
      <c r="A2327" s="74" t="s">
        <v>1563</v>
      </c>
      <c r="B2327" s="57" t="s">
        <v>2387</v>
      </c>
      <c r="C2327" s="75" t="str">
        <f>VLOOKUP(B2327,[3]sheet1!$F$5:$R$3349,13,0)</f>
        <v>（无节流器生产）计划关井（生产组织影响）：2022-08-09 13:40因生产组织影响(集气站停产检修)，关井前油套压3.19/17.7Mpa。</v>
      </c>
      <c r="D2327" s="76">
        <f>VLOOKUP(B2327,[3]sheet1!$F$5:$X$3379,19,0)</f>
        <v>42730</v>
      </c>
      <c r="E2327">
        <f>VLOOKUP(B2327,[3]sheet1!$F$5:$H$3351,3,0)</f>
        <v>0.41</v>
      </c>
      <c r="F2327" t="s">
        <v>59</v>
      </c>
    </row>
    <row r="2328" spans="1:10" ht="44.4">
      <c r="A2328" s="74" t="s">
        <v>1563</v>
      </c>
      <c r="B2328" s="57" t="s">
        <v>2388</v>
      </c>
      <c r="C2328" s="75" t="str">
        <f>VLOOKUP(B2328,[3]sheet1!$F$5:$R$3349,13,0)</f>
        <v>（无节流器生产）计划关井（生产组织影响）：2022-08-09 13:50因生产组织影响(集气站停产检修)，关井前油套压3.2/25.12Mpa。</v>
      </c>
      <c r="D2328" s="76">
        <f>VLOOKUP(B2328,[3]sheet1!$F$5:$X$3379,19,0)</f>
        <v>42867</v>
      </c>
      <c r="E2328">
        <f>VLOOKUP(B2328,[3]sheet1!$F$5:$H$3351,3,0)</f>
        <v>0.3</v>
      </c>
      <c r="F2328" t="s">
        <v>50</v>
      </c>
      <c r="H2328" t="s">
        <v>51</v>
      </c>
    </row>
    <row r="2329" spans="1:10" ht="44.4">
      <c r="A2329" s="74" t="s">
        <v>1563</v>
      </c>
      <c r="B2329" s="57" t="s">
        <v>2389</v>
      </c>
      <c r="C2329" s="75" t="str">
        <f>VLOOKUP(B2329,[3]sheet1!$F$5:$R$3349,13,0)</f>
        <v>(柱塞气举；无节流器生产)计划关井（生产组织影响）：2022-08-09 13:43因生产组织影响(集气站停产检修)，关井前油套压3.18/17.4Mpa。</v>
      </c>
      <c r="D2329" s="76">
        <f>VLOOKUP(B2329,[3]sheet1!$F$5:$X$3379,19,0)</f>
        <v>42730</v>
      </c>
      <c r="E2329">
        <f>VLOOKUP(B2329,[3]sheet1!$F$5:$H$3351,3,0)</f>
        <v>0.14000000000000001</v>
      </c>
      <c r="F2329" s="2" t="s">
        <v>53</v>
      </c>
      <c r="G2329" s="2" t="s">
        <v>45</v>
      </c>
    </row>
    <row r="2330" spans="1:10" ht="44.4">
      <c r="A2330" s="74" t="s">
        <v>1563</v>
      </c>
      <c r="B2330" s="57" t="s">
        <v>2390</v>
      </c>
      <c r="C2330" s="75" t="str">
        <f>VLOOKUP(B2330,[3]sheet1!$F$5:$R$3349,13,0)</f>
        <v>（无节流器生产）计划关井（生产组织影响）：2022-08-09 13:45因生产组织影响(集气站停产检修)，关井前油套压3.19/16.77Mpa。</v>
      </c>
      <c r="D2330" s="76">
        <f>VLOOKUP(B2330,[3]sheet1!$F$5:$X$3379,19,0)</f>
        <v>42730</v>
      </c>
      <c r="E2330">
        <f>VLOOKUP(B2330,[3]sheet1!$F$5:$H$3351,3,0)</f>
        <v>0.32</v>
      </c>
      <c r="F2330" t="s">
        <v>50</v>
      </c>
      <c r="H2330" t="s">
        <v>51</v>
      </c>
    </row>
    <row r="2331" spans="1:10" ht="44.4">
      <c r="A2331" s="74" t="s">
        <v>1563</v>
      </c>
      <c r="B2331" s="57" t="s">
        <v>2391</v>
      </c>
      <c r="C2331" s="75" t="str">
        <f>VLOOKUP(B2331,[3]sheet1!$F$5:$R$3349,13,0)</f>
        <v>(无节流器生产；脱硫撬实验井）计划关井（工艺试验）：2019-09-15 19:30因工艺试验(脱硫试验结束)，关井前油套压3.31/3.48Mpa。</v>
      </c>
      <c r="D2331" s="76">
        <f>VLOOKUP(B2331,[3]sheet1!$F$5:$X$3379,19,0)</f>
        <v>43596</v>
      </c>
      <c r="E2331">
        <f>VLOOKUP(B2331,[3]sheet1!$F$5:$H$3351,3,0)</f>
        <v>0</v>
      </c>
      <c r="F2331" s="2" t="s">
        <v>56</v>
      </c>
      <c r="J2331" t="s">
        <v>637</v>
      </c>
    </row>
    <row r="2332" spans="1:10" ht="44.4">
      <c r="A2332" s="74" t="s">
        <v>1563</v>
      </c>
      <c r="B2332" s="57" t="s">
        <v>2392</v>
      </c>
      <c r="C2332" s="75" t="str">
        <f>VLOOKUP(B2332,[3]sheet1!$F$5:$R$3349,13,0)</f>
        <v>（无节流器生产）计划关井（生产组织影响）：2022-05-30 10:20因生产组织影响(下游压力高)，关井前油套压17.70/20.11Mpa。</v>
      </c>
      <c r="D2332" s="76">
        <f>VLOOKUP(B2332,[3]sheet1!$F$5:$X$3379,19,0)</f>
        <v>42896</v>
      </c>
      <c r="E2332">
        <f>VLOOKUP(B2332,[3]sheet1!$F$5:$H$3351,3,0)</f>
        <v>0.33</v>
      </c>
      <c r="F2332" t="s">
        <v>59</v>
      </c>
    </row>
    <row r="2333" spans="1:10" ht="44.4">
      <c r="A2333" s="74" t="s">
        <v>1563</v>
      </c>
      <c r="B2333" s="57" t="s">
        <v>2393</v>
      </c>
      <c r="C2333" s="75" t="str">
        <f>VLOOKUP(B2333,[3]sheet1!$F$5:$R$3349,13,0)</f>
        <v>（远程间开）计划关井（生产组织影响）：2022-08-09 13:48因生产组织影响(集气站停产检修)，关井前油套压3.20/4.61Mpa。</v>
      </c>
      <c r="D2333" s="76">
        <f>VLOOKUP(B2333,[3]sheet1!$F$5:$X$3379,19,0)</f>
        <v>42730</v>
      </c>
      <c r="E2333">
        <f>VLOOKUP(B2333,[3]sheet1!$F$5:$H$3351,3,0)</f>
        <v>0.28999999999999998</v>
      </c>
      <c r="F2333" t="s">
        <v>53</v>
      </c>
    </row>
    <row r="2334" spans="1:10" ht="44.4">
      <c r="A2334" s="74" t="s">
        <v>1563</v>
      </c>
      <c r="B2334" s="57" t="s">
        <v>2394</v>
      </c>
      <c r="C2334" s="75" t="str">
        <f>VLOOKUP(B2334,[3]sheet1!$F$5:$R$3349,13,0)</f>
        <v>（无节流器生产）计划关井（生产组织影响）：2022-08-09 13:55因生产组织影响(集气站停产检修)，关井前油套压3.19/18.31Mpa。</v>
      </c>
      <c r="D2334" s="76">
        <f>VLOOKUP(B2334,[3]sheet1!$F$5:$X$3379,19,0)</f>
        <v>42807</v>
      </c>
      <c r="E2334">
        <f>VLOOKUP(B2334,[3]sheet1!$F$5:$H$3351,3,0)</f>
        <v>0.41</v>
      </c>
      <c r="F2334" t="s">
        <v>50</v>
      </c>
    </row>
    <row r="2335" spans="1:10" ht="33.299999999999997">
      <c r="A2335" s="74" t="s">
        <v>1563</v>
      </c>
      <c r="B2335" s="57" t="s">
        <v>2395</v>
      </c>
      <c r="C2335" s="75" t="str">
        <f>VLOOKUP(B2335,[3]sheet1!$F$5:$R$3349,13,0)</f>
        <v>计划关井（生产组织影响）：2022-08-09 13:58因生产组织影响(集气站停产检修)，关井前油套压3.21/24.03Mpa。</v>
      </c>
      <c r="D2335" s="76">
        <f>VLOOKUP(B2335,[3]sheet1!$F$5:$X$3379,19,0)</f>
        <v>42807</v>
      </c>
      <c r="E2335">
        <f>VLOOKUP(B2335,[3]sheet1!$F$5:$H$3351,3,0)</f>
        <v>0.38</v>
      </c>
      <c r="F2335" t="s">
        <v>50</v>
      </c>
    </row>
    <row r="2336" spans="1:10" ht="44.4">
      <c r="A2336" s="74" t="s">
        <v>1563</v>
      </c>
      <c r="B2336" s="57" t="s">
        <v>2396</v>
      </c>
      <c r="C2336" s="75" t="str">
        <f>VLOOKUP(B2336,[3]sheet1!$F$5:$R$3349,13,0)</f>
        <v>(柱塞气举；无节流器生产)计划关井（生产组织影响）：2022-08-09 15:20因生产组织影响(集气站停产检修)，关井前油套压3.17/11.55Mpa。</v>
      </c>
      <c r="D2336" s="76">
        <f>VLOOKUP(B2336,[3]sheet1!$F$5:$X$3379,19,0)</f>
        <v>41508</v>
      </c>
      <c r="E2336">
        <f>VLOOKUP(B2336,[3]sheet1!$F$5:$H$3351,3,0)</f>
        <v>0.35</v>
      </c>
      <c r="F2336" s="2" t="s">
        <v>53</v>
      </c>
      <c r="G2336" s="2" t="s">
        <v>45</v>
      </c>
    </row>
    <row r="2337" spans="1:12" ht="55.5">
      <c r="A2337" s="74" t="s">
        <v>1563</v>
      </c>
      <c r="B2337" s="57" t="s">
        <v>2397</v>
      </c>
      <c r="C2337" s="75" t="str">
        <f>VLOOKUP(B2337,[3]sheet1!$F$5:$R$3349,13,0)</f>
        <v>(人工泡排；适时泡排；加注量100L；无节流器生产；低产低效井）计划关井（生产组织影响）：2022-08-09 13:55因生产组织影响(集气站停产检修)，关井前油套压3.1/23.6Mpa。</v>
      </c>
      <c r="D2337" s="76">
        <f>VLOOKUP(B2337,[3]sheet1!$F$5:$X$3379,19,0)</f>
        <v>41125</v>
      </c>
      <c r="E2337">
        <f>VLOOKUP(B2337,[3]sheet1!$F$5:$H$3351,3,0)</f>
        <v>0.01</v>
      </c>
      <c r="F2337" t="s">
        <v>50</v>
      </c>
      <c r="H2337" t="s">
        <v>51</v>
      </c>
    </row>
    <row r="2338" spans="1:12" ht="44.4">
      <c r="A2338" s="74" t="s">
        <v>1563</v>
      </c>
      <c r="B2338" s="57" t="s">
        <v>2398</v>
      </c>
      <c r="C2338" s="75" t="str">
        <f>VLOOKUP(B2338,[3]sheet1!$F$5:$R$3349,13,0)</f>
        <v>(柱塞气举；无节流器生产)计划关井（生产组织影响）：2021-08-07 15:30因生产组织影响(因集气站检修关井)，关井前油套压2.9/2.92Mpa。</v>
      </c>
      <c r="D2338" s="76">
        <f>VLOOKUP(B2338,[3]sheet1!$F$5:$X$3379,19,0)</f>
        <v>40668</v>
      </c>
      <c r="E2338">
        <f>VLOOKUP(B2338,[3]sheet1!$F$5:$H$3351,3,0)</f>
        <v>0.31</v>
      </c>
      <c r="F2338" s="2" t="s">
        <v>53</v>
      </c>
      <c r="G2338" s="2" t="s">
        <v>45</v>
      </c>
      <c r="J2338" t="s">
        <v>77</v>
      </c>
    </row>
    <row r="2339" spans="1:12" ht="44.4">
      <c r="A2339" s="74" t="s">
        <v>1563</v>
      </c>
      <c r="B2339" s="57" t="s">
        <v>2399</v>
      </c>
      <c r="C2339" s="75" t="str">
        <f>VLOOKUP(B2339,[3]sheet1!$F$5:$R$3349,13,0)</f>
        <v>(速度管柱；无节流器生产)计划关井（生产组织影响）：2022-08-09 15:10因生产组织影响(集气站停产检修)，关井前油套压3.21/14.16Mpa。</v>
      </c>
      <c r="D2339" s="76">
        <f>VLOOKUP(B2339,[3]sheet1!$F$5:$X$3379,19,0)</f>
        <v>41645</v>
      </c>
      <c r="E2339">
        <f>VLOOKUP(B2339,[3]sheet1!$F$5:$H$3351,3,0)</f>
        <v>0.01</v>
      </c>
      <c r="F2339" t="s">
        <v>50</v>
      </c>
      <c r="H2339" t="s">
        <v>51</v>
      </c>
    </row>
    <row r="2340" spans="1:12" ht="44.4">
      <c r="A2340" s="74" t="s">
        <v>1563</v>
      </c>
      <c r="B2340" s="57" t="s">
        <v>2400</v>
      </c>
      <c r="C2340" s="75" t="str">
        <f>VLOOKUP(B2340,[3]sheet1!$F$5:$R$3349,13,0)</f>
        <v>(柱塞气举；无节流器生产)计划关井（生产组织影响）：2022-08-09 15:55因生产组织影响(集气站停产检修)，关井前油套压3.44/3.72Mpa。</v>
      </c>
      <c r="D2340" s="76">
        <f>VLOOKUP(B2340,[3]sheet1!$F$5:$X$3379,19,0)</f>
        <v>41224</v>
      </c>
      <c r="E2340">
        <f>VLOOKUP(B2340,[3]sheet1!$F$5:$H$3351,3,0)</f>
        <v>0.02</v>
      </c>
      <c r="F2340" s="2" t="s">
        <v>53</v>
      </c>
      <c r="G2340" s="2" t="s">
        <v>45</v>
      </c>
    </row>
    <row r="2341" spans="1:12" ht="44.4">
      <c r="A2341" s="74" t="s">
        <v>1563</v>
      </c>
      <c r="B2341" s="57" t="s">
        <v>2401</v>
      </c>
      <c r="C2341" s="75" t="str">
        <f>VLOOKUP(B2341,[3]sheet1!$F$5:$R$3349,13,0)</f>
        <v>(柱塞气举；无节流器生产)计划关井（生产组织影响）：2022-08-09 16:10因生产组织影响(集气站停产检修)，关井前油套压3.4/14.01Mpa。</v>
      </c>
      <c r="D2341" s="76">
        <f>VLOOKUP(B2341,[3]sheet1!$F$5:$X$3379,19,0)</f>
        <v>41223</v>
      </c>
      <c r="E2341">
        <f>VLOOKUP(B2341,[3]sheet1!$F$5:$H$3351,3,0)</f>
        <v>0.12</v>
      </c>
      <c r="F2341" s="2" t="s">
        <v>53</v>
      </c>
      <c r="G2341" s="2" t="s">
        <v>45</v>
      </c>
    </row>
    <row r="2342" spans="1:12">
      <c r="A2342" s="74" t="s">
        <v>1563</v>
      </c>
      <c r="B2342" s="57" t="s">
        <v>2402</v>
      </c>
      <c r="C2342" s="75" t="str">
        <f>VLOOKUP(B2342,[3]sheet1!$F$5:$R$3349,13,0)</f>
        <v>(柱塞气举；无节流器生产)</v>
      </c>
      <c r="D2342" s="76">
        <f>VLOOKUP(B2342,[3]sheet1!$F$5:$X$3379,19,0)</f>
        <v>43755</v>
      </c>
      <c r="E2342">
        <f>VLOOKUP(B2342,[3]sheet1!$F$5:$H$3351,3,0)</f>
        <v>0.46</v>
      </c>
      <c r="F2342" s="2" t="s">
        <v>53</v>
      </c>
      <c r="G2342" s="2" t="s">
        <v>45</v>
      </c>
      <c r="H2342" t="s">
        <v>51</v>
      </c>
    </row>
    <row r="2343" spans="1:12" ht="33.299999999999997">
      <c r="A2343" s="74" t="s">
        <v>1563</v>
      </c>
      <c r="B2343" s="57" t="s">
        <v>2403</v>
      </c>
      <c r="C2343" s="75" t="str">
        <f>VLOOKUP(B2343,[3]sheet1!$F$5:$R$3349,13,0)</f>
        <v>计划关井（关井轮休）：2022-08-19 17:00因关井轮休(调峰井压力恢复)，关井前油套压2.95/11.77Mpa。</v>
      </c>
      <c r="D2343" s="76">
        <f>VLOOKUP(B2343,[3]sheet1!$F$5:$X$3379,19,0)</f>
        <v>43765</v>
      </c>
      <c r="E2343">
        <f>VLOOKUP(B2343,[3]sheet1!$F$5:$H$3351,3,0)</f>
        <v>2</v>
      </c>
      <c r="F2343" t="s">
        <v>59</v>
      </c>
      <c r="H2343" t="s">
        <v>51</v>
      </c>
      <c r="L2343" t="s">
        <v>47</v>
      </c>
    </row>
    <row r="2344" spans="1:12" ht="99.9">
      <c r="A2344" s="74" t="s">
        <v>1563</v>
      </c>
      <c r="B2344" s="57" t="s">
        <v>2404</v>
      </c>
      <c r="C2344" s="75" t="str">
        <f>VLOOKUP(B2344,[3]sheet1!$F$5:$R$3349,13,0)</f>
        <v>（硫化氢超标，单井脱硫；无节流器生产)计划关井（工艺试验）：2022-08-19 12:05-2022-08-20 08:05因工艺试验（脱硫装置实验井），关井前油套压3.32/8.75Mpa，开井前油套压3.33/8.01Mpa。计划关井（工艺试验）：2022-08-20 11:35因工艺试验(脱硫装置实验井)，关井前油套压3.22/8.08Mpa。</v>
      </c>
      <c r="D2344" s="76">
        <f>VLOOKUP(B2344,[3]sheet1!$F$5:$X$3379,19,0)</f>
        <v>40668</v>
      </c>
      <c r="E2344">
        <f>VLOOKUP(B2344,[3]sheet1!$F$5:$H$3351,3,0)</f>
        <v>0.5</v>
      </c>
      <c r="F2344" s="2" t="s">
        <v>56</v>
      </c>
      <c r="H2344" t="s">
        <v>51</v>
      </c>
      <c r="J2344" t="s">
        <v>637</v>
      </c>
    </row>
    <row r="2345" spans="1:12" ht="33.299999999999997">
      <c r="A2345" s="74" t="s">
        <v>1563</v>
      </c>
      <c r="B2345" s="57" t="s">
        <v>2405</v>
      </c>
      <c r="C2345" s="75" t="str">
        <f>VLOOKUP(B2345,[3]sheet1!$F$5:$R$3349,13,0)</f>
        <v>计划关井（关井轮休）：2022-05-06 11:15因关井轮休(调峰井压力恢复)，关井前油套压3.41/11.2Mpa。</v>
      </c>
      <c r="D2345" s="76">
        <f>VLOOKUP(B2345,[3]sheet1!$F$5:$X$3379,19,0)</f>
        <v>43822</v>
      </c>
      <c r="E2345">
        <f>VLOOKUP(B2345,[3]sheet1!$F$5:$H$3351,3,0)</f>
        <v>2.2000000000000002</v>
      </c>
      <c r="F2345" t="s">
        <v>59</v>
      </c>
      <c r="H2345" t="s">
        <v>51</v>
      </c>
      <c r="L2345" t="s">
        <v>47</v>
      </c>
    </row>
    <row r="2346" spans="1:12" ht="22.2">
      <c r="A2346" s="74" t="s">
        <v>1563</v>
      </c>
      <c r="B2346" s="57" t="s">
        <v>2406</v>
      </c>
      <c r="C2346" s="75" t="str">
        <f>VLOOKUP(B2346,[3]sheet1!$F$5:$R$3349,13,0)</f>
        <v>（人工泡排；适时泡排；加注量100L；无节流器生产）</v>
      </c>
      <c r="D2346" s="76">
        <f>VLOOKUP(B2346,[3]sheet1!$F$5:$X$3379,19,0)</f>
        <v>43755</v>
      </c>
      <c r="E2346">
        <f>VLOOKUP(B2346,[3]sheet1!$F$5:$H$3351,3,0)</f>
        <v>0.51</v>
      </c>
      <c r="F2346" t="s">
        <v>50</v>
      </c>
      <c r="H2346" t="s">
        <v>51</v>
      </c>
    </row>
    <row r="2347" spans="1:12" ht="22.2">
      <c r="A2347" s="74" t="s">
        <v>1563</v>
      </c>
      <c r="B2347" s="57" t="s">
        <v>2407</v>
      </c>
      <c r="C2347" s="75" t="str">
        <f>VLOOKUP(B2347,[3]sheet1!$F$5:$R$3349,13,0)</f>
        <v>(速度管柱；无节流器生产)2021/11/11 9:00:00关井代码:硫化氢超标</v>
      </c>
      <c r="D2347" s="76">
        <f>VLOOKUP(B2347,[3]sheet1!$F$5:$X$3379,19,0)</f>
        <v>40769</v>
      </c>
      <c r="E2347">
        <f>VLOOKUP(B2347,[3]sheet1!$F$5:$H$3351,3,0)</f>
        <v>0.21</v>
      </c>
      <c r="F2347" t="s">
        <v>50</v>
      </c>
      <c r="H2347" t="s">
        <v>51</v>
      </c>
    </row>
    <row r="2348" spans="1:12" ht="44.4">
      <c r="A2348" s="74" t="s">
        <v>1563</v>
      </c>
      <c r="B2348" s="57" t="s">
        <v>2408</v>
      </c>
      <c r="C2348" s="75" t="str">
        <f>VLOOKUP(B2348,[3]sheet1!$F$5:$R$3349,13,0)</f>
        <v>(速度管柱；无节流器生产；远程间开)计划关井（生产组织影响）：2022-08-09 19:00因生产组织影响(集气站停产检修)，关井前油套压3.46/8.08Mpa。</v>
      </c>
      <c r="D2348" s="76">
        <f>VLOOKUP(B2348,[3]sheet1!$F$5:$X$3379,19,0)</f>
        <v>41586</v>
      </c>
      <c r="E2348">
        <f>VLOOKUP(B2348,[3]sheet1!$F$5:$H$3351,3,0)</f>
        <v>0.11</v>
      </c>
      <c r="F2348" t="s">
        <v>50</v>
      </c>
      <c r="H2348" t="s">
        <v>51</v>
      </c>
    </row>
    <row r="2349" spans="1:12" ht="55.5">
      <c r="A2349" s="74" t="s">
        <v>1563</v>
      </c>
      <c r="B2349" s="57" t="s">
        <v>2409</v>
      </c>
      <c r="C2349" s="75" t="str">
        <f>VLOOKUP(B2349,[3]sheet1!$F$5:$R$3349,13,0)</f>
        <v>（人工泡排；适时泡排；加注量100L；无节流器生产；低产低效井)计划关井（生产组织影响）：2022-08-09 18:40因生产组织影响(集气站停产检修)，关井前油套压3.28/8.51Mpa。</v>
      </c>
      <c r="D2349" s="76">
        <f>VLOOKUP(B2349,[3]sheet1!$F$5:$X$3379,19,0)</f>
        <v>40668</v>
      </c>
      <c r="E2349">
        <f>VLOOKUP(B2349,[3]sheet1!$F$5:$H$3351,3,0)</f>
        <v>0.05</v>
      </c>
      <c r="F2349" t="s">
        <v>50</v>
      </c>
      <c r="H2349" t="s">
        <v>51</v>
      </c>
    </row>
    <row r="2350" spans="1:12" ht="44.4">
      <c r="A2350" s="74" t="s">
        <v>1563</v>
      </c>
      <c r="B2350" s="57" t="s">
        <v>2410</v>
      </c>
      <c r="C2350" s="75" t="str">
        <f>VLOOKUP(B2350,[3]sheet1!$F$5:$R$3349,13,0)</f>
        <v>(速度管柱；无节流器生产)计划关井（生产组织影响）：2022-08-09 19:10因生产组织影响(集气站停产检修)，关井前油套压3.5/8.23Mpa。</v>
      </c>
      <c r="D2350" s="76">
        <f>VLOOKUP(B2350,[3]sheet1!$F$5:$X$3379,19,0)</f>
        <v>41232</v>
      </c>
      <c r="E2350">
        <f>VLOOKUP(B2350,[3]sheet1!$F$5:$H$3351,3,0)</f>
        <v>0.28000000000000003</v>
      </c>
      <c r="F2350" t="s">
        <v>50</v>
      </c>
      <c r="H2350" t="s">
        <v>51</v>
      </c>
    </row>
    <row r="2351" spans="1:12" ht="44.4">
      <c r="A2351" s="74" t="s">
        <v>1563</v>
      </c>
      <c r="B2351" s="57" t="s">
        <v>2411</v>
      </c>
      <c r="C2351" s="75" t="str">
        <f>VLOOKUP(B2351,[3]sheet1!$F$5:$R$3349,13,0)</f>
        <v>(柱塞气举；无节流器生产)计划关井（生产组织影响）：2022-08-09 16:40因生产组织影响(集气站停产检修)，关井前油套压3.47/18.08Mpa。</v>
      </c>
      <c r="D2351" s="76">
        <f>VLOOKUP(B2351,[3]sheet1!$F$5:$X$3379,19,0)</f>
        <v>41150</v>
      </c>
      <c r="E2351">
        <f>VLOOKUP(B2351,[3]sheet1!$F$5:$H$3351,3,0)</f>
        <v>0.26</v>
      </c>
      <c r="F2351" s="2" t="s">
        <v>53</v>
      </c>
      <c r="G2351" s="2" t="s">
        <v>45</v>
      </c>
    </row>
    <row r="2352" spans="1:12" ht="44.4">
      <c r="A2352" s="74" t="s">
        <v>1563</v>
      </c>
      <c r="B2352" s="57" t="s">
        <v>2412</v>
      </c>
      <c r="C2352" s="75" t="str">
        <f>VLOOKUP(B2352,[3]sheet1!$F$5:$R$3349,13,0)</f>
        <v>(低产低效井)计划关井（生产组织影响）：2021-08-07 11:00因生产组织影响(因集气站检修关井)，关井前油套压3.15/11.92Mpa。</v>
      </c>
      <c r="D2352" s="76">
        <f>VLOOKUP(B2352,[3]sheet1!$F$5:$X$3379,19,0)</f>
        <v>40884</v>
      </c>
      <c r="E2352">
        <f>VLOOKUP(B2352,[3]sheet1!$F$5:$H$3351,3,0)</f>
        <v>0.25</v>
      </c>
      <c r="F2352" s="2" t="s">
        <v>56</v>
      </c>
      <c r="J2352" t="s">
        <v>77</v>
      </c>
    </row>
    <row r="2353" spans="1:12" ht="22.2">
      <c r="A2353" s="74" t="s">
        <v>1563</v>
      </c>
      <c r="B2353" s="57" t="s">
        <v>2413</v>
      </c>
      <c r="C2353" s="75" t="str">
        <f>VLOOKUP(B2353,[3]sheet1!$F$5:$R$3349,13,0)</f>
        <v>(低产低效井）计划关井: 动态监测  2014年7月21日关井</v>
      </c>
      <c r="D2353" s="76">
        <f>VLOOKUP(B2353,[3]sheet1!$F$5:$X$3379,19,0)</f>
        <v>41140</v>
      </c>
      <c r="E2353">
        <f>VLOOKUP(B2353,[3]sheet1!$F$5:$H$3351,3,0)</f>
        <v>8.9999999999999993E-3</v>
      </c>
      <c r="F2353" s="2" t="s">
        <v>56</v>
      </c>
      <c r="J2353" t="s">
        <v>637</v>
      </c>
    </row>
    <row r="2354" spans="1:12" ht="55.5">
      <c r="A2354" s="74" t="s">
        <v>1563</v>
      </c>
      <c r="B2354" s="57" t="s">
        <v>2414</v>
      </c>
      <c r="C2354" s="75" t="str">
        <f>VLOOKUP(B2354,[3]sheet1!$F$5:$R$3349,13,0)</f>
        <v>（人工泡排；适时泡排；加注量100L；储层解水锁实验井；无节流器生产）计划关井（关井轮休）：2022-07-22 18:00因关井轮休(作业区通知限产关井)，关井前油套压3.9/3.26Mpa。</v>
      </c>
      <c r="D2354" s="76">
        <f>VLOOKUP(B2354,[3]sheet1!$F$5:$X$3379,19,0)</f>
        <v>42903</v>
      </c>
      <c r="E2354">
        <f>VLOOKUP(B2354,[3]sheet1!$F$5:$H$3351,3,0)</f>
        <v>0.09</v>
      </c>
      <c r="F2354" t="s">
        <v>50</v>
      </c>
      <c r="H2354" t="s">
        <v>51</v>
      </c>
    </row>
    <row r="2355" spans="1:12">
      <c r="A2355" s="74" t="s">
        <v>1563</v>
      </c>
      <c r="B2355" s="57" t="s">
        <v>2415</v>
      </c>
      <c r="C2355" s="75" t="str">
        <f>VLOOKUP(B2355,[3]sheet1!$F$5:$R$3349,13,0)</f>
        <v>(柱塞气举；无节流器生产)</v>
      </c>
      <c r="D2355" s="76">
        <f>VLOOKUP(B2355,[3]sheet1!$F$5:$X$3379,19,0)</f>
        <v>42902</v>
      </c>
      <c r="E2355">
        <f>VLOOKUP(B2355,[3]sheet1!$F$5:$H$3351,3,0)</f>
        <v>0.42</v>
      </c>
      <c r="F2355" s="2" t="s">
        <v>53</v>
      </c>
      <c r="G2355" s="2" t="s">
        <v>45</v>
      </c>
      <c r="J2355" t="s">
        <v>77</v>
      </c>
    </row>
    <row r="2356" spans="1:12">
      <c r="A2356" s="74" t="s">
        <v>1563</v>
      </c>
      <c r="B2356" s="57" t="s">
        <v>2416</v>
      </c>
      <c r="C2356" s="75" t="str">
        <f>VLOOKUP(B2356,[3]sheet1!$F$5:$R$3349,13,0)</f>
        <v>(柱塞气举；无节流器生产)</v>
      </c>
      <c r="D2356" s="76">
        <f>VLOOKUP(B2356,[3]sheet1!$F$5:$X$3379,19,0)</f>
        <v>42903</v>
      </c>
      <c r="E2356">
        <f>VLOOKUP(B2356,[3]sheet1!$F$5:$H$3351,3,0)</f>
        <v>0.21</v>
      </c>
      <c r="F2356" s="2" t="s">
        <v>53</v>
      </c>
      <c r="G2356" s="2" t="s">
        <v>45</v>
      </c>
    </row>
    <row r="2357" spans="1:12">
      <c r="A2357" s="74" t="s">
        <v>1563</v>
      </c>
      <c r="B2357" s="57" t="s">
        <v>2417</v>
      </c>
      <c r="C2357" s="75"/>
      <c r="D2357" s="76">
        <f>VLOOKUP(B2357,[3]sheet1!$F$5:$X$3379,19,0)</f>
        <v>42675</v>
      </c>
      <c r="E2357">
        <f>VLOOKUP(B2357,[3]sheet1!$F$5:$H$3351,3,0)</f>
        <v>0.52</v>
      </c>
      <c r="F2357" t="s">
        <v>50</v>
      </c>
      <c r="H2357" t="s">
        <v>51</v>
      </c>
    </row>
    <row r="2358" spans="1:12">
      <c r="A2358" s="74" t="s">
        <v>1563</v>
      </c>
      <c r="B2358" s="57" t="s">
        <v>2418</v>
      </c>
      <c r="C2358" s="75" t="str">
        <f>VLOOKUP(B2358,[3]sheet1!$F$5:$R$3349,13,0)</f>
        <v>(速度管柱；无节流器生产)</v>
      </c>
      <c r="D2358" s="76">
        <f>VLOOKUP(B2358,[3]sheet1!$F$5:$X$3379,19,0)</f>
        <v>42718</v>
      </c>
      <c r="E2358">
        <f>VLOOKUP(B2358,[3]sheet1!$F$5:$H$3351,3,0)</f>
        <v>0.45</v>
      </c>
      <c r="F2358" t="s">
        <v>50</v>
      </c>
      <c r="H2358" t="s">
        <v>51</v>
      </c>
    </row>
    <row r="2359" spans="1:12" ht="44.4">
      <c r="A2359" s="74" t="s">
        <v>1563</v>
      </c>
      <c r="B2359" s="57" t="s">
        <v>2419</v>
      </c>
      <c r="C2359" s="75" t="str">
        <f>VLOOKUP(B2359,[3]sheet1!$F$5:$R$3349,13,0)</f>
        <v>(速度管柱；无节流器生产)计划关井（关井轮休）：2022-07-22 18:30因关井轮休(作业区通知限产关井)，关井前油套压3.55/10.62Mpa。</v>
      </c>
      <c r="D2359" s="76">
        <f>VLOOKUP(B2359,[3]sheet1!$F$5:$X$3379,19,0)</f>
        <v>42677</v>
      </c>
      <c r="E2359">
        <f>VLOOKUP(B2359,[3]sheet1!$F$5:$H$3351,3,0)</f>
        <v>0.38</v>
      </c>
      <c r="F2359" t="s">
        <v>50</v>
      </c>
      <c r="H2359" t="s">
        <v>51</v>
      </c>
    </row>
    <row r="2360" spans="1:12">
      <c r="A2360" s="74" t="s">
        <v>1563</v>
      </c>
      <c r="B2360" s="57" t="s">
        <v>2420</v>
      </c>
      <c r="C2360" s="75" t="str">
        <f>VLOOKUP(B2360,[3]sheet1!$F$5:$R$3349,13,0)</f>
        <v>（人工泡排；适时泡排；加注量100L）</v>
      </c>
      <c r="D2360" s="76">
        <f>VLOOKUP(B2360,[3]sheet1!$F$5:$X$3379,19,0)</f>
        <v>42959</v>
      </c>
      <c r="E2360">
        <f>VLOOKUP(B2360,[3]sheet1!$F$5:$H$3351,3,0)</f>
        <v>0.75</v>
      </c>
      <c r="F2360" t="s">
        <v>50</v>
      </c>
      <c r="H2360" t="s">
        <v>51</v>
      </c>
    </row>
    <row r="2361" spans="1:12" ht="22.2">
      <c r="A2361" s="74" t="s">
        <v>1563</v>
      </c>
      <c r="B2361" s="57" t="s">
        <v>2421</v>
      </c>
      <c r="C2361" s="75" t="str">
        <f>VLOOKUP(B2361,[3]sheet1!$F$5:$R$3349,13,0)</f>
        <v>(速度管柱；无节流器生产；远程间开）</v>
      </c>
      <c r="D2361" s="76">
        <f>VLOOKUP(B2361,[3]sheet1!$F$5:$X$3379,19,0)</f>
        <v>42718</v>
      </c>
      <c r="E2361">
        <f>VLOOKUP(B2361,[3]sheet1!$F$5:$H$3351,3,0)</f>
        <v>0.45</v>
      </c>
      <c r="F2361" t="s">
        <v>50</v>
      </c>
      <c r="H2361" t="s">
        <v>51</v>
      </c>
    </row>
    <row r="2362" spans="1:12" ht="44.4">
      <c r="A2362" s="74" t="s">
        <v>1563</v>
      </c>
      <c r="B2362" s="57" t="s">
        <v>2422</v>
      </c>
      <c r="C2362" s="75" t="str">
        <f>VLOOKUP(B2362,[3]sheet1!$F$5:$R$3349,13,0)</f>
        <v>(速度管柱；无节流器生产)计划关井（关井轮休）：2022-07-22 18:45因关井轮休(作业区通知限产关井)，关井前油套压3.55/9.45Mpa。</v>
      </c>
      <c r="D2362" s="76">
        <f>VLOOKUP(B2362,[3]sheet1!$F$5:$X$3379,19,0)</f>
        <v>42675</v>
      </c>
      <c r="E2362">
        <f>VLOOKUP(B2362,[3]sheet1!$F$5:$H$3351,3,0)</f>
        <v>0.4</v>
      </c>
      <c r="F2362" t="s">
        <v>50</v>
      </c>
      <c r="H2362" t="s">
        <v>51</v>
      </c>
    </row>
    <row r="2363" spans="1:12">
      <c r="A2363" s="74" t="s">
        <v>1563</v>
      </c>
      <c r="B2363" s="57" t="s">
        <v>2423</v>
      </c>
      <c r="C2363" s="75"/>
      <c r="D2363" s="76">
        <f>VLOOKUP(B2363,[3]sheet1!$F$5:$X$3379,19,0)</f>
        <v>44157</v>
      </c>
      <c r="E2363">
        <f>VLOOKUP(B2363,[3]sheet1!$F$5:$H$3351,3,0)</f>
        <v>1.1399999999999999</v>
      </c>
      <c r="F2363" t="s">
        <v>59</v>
      </c>
      <c r="J2363" t="s">
        <v>77</v>
      </c>
    </row>
    <row r="2364" spans="1:12">
      <c r="A2364" s="74" t="s">
        <v>1563</v>
      </c>
      <c r="B2364" s="57" t="s">
        <v>2424</v>
      </c>
      <c r="C2364" s="75"/>
      <c r="D2364" s="76">
        <f>VLOOKUP(B2364,[3]sheet1!$F$5:$X$3379,19,0)</f>
        <v>44725</v>
      </c>
      <c r="E2364">
        <f>VLOOKUP(B2364,[3]sheet1!$F$5:$H$3351,3,0)</f>
        <v>1</v>
      </c>
      <c r="F2364" t="s">
        <v>59</v>
      </c>
      <c r="L2364" t="s">
        <v>47</v>
      </c>
    </row>
    <row r="2365" spans="1:12" ht="44.4">
      <c r="A2365" s="74" t="s">
        <v>1563</v>
      </c>
      <c r="B2365" s="57" t="s">
        <v>2425</v>
      </c>
      <c r="C2365" s="75" t="str">
        <f>VLOOKUP(B2365,[3]sheet1!$F$5:$R$3349,13,0)</f>
        <v>(储层解水锁实验井；无节流器生产)计划关井（关井轮休）：2022-07-22 18:55因关井轮休(作业区通知限产关井)，关井前油套压3.5/15.79Mpa。</v>
      </c>
      <c r="D2365" s="76">
        <f>VLOOKUP(B2365,[3]sheet1!$F$5:$X$3379,19,0)</f>
        <v>44157</v>
      </c>
      <c r="E2365">
        <f>VLOOKUP(B2365,[3]sheet1!$F$5:$H$3351,3,0)</f>
        <v>0.03</v>
      </c>
      <c r="F2365" t="s">
        <v>53</v>
      </c>
    </row>
    <row r="2366" spans="1:12" ht="44.4">
      <c r="A2366" s="74" t="s">
        <v>1563</v>
      </c>
      <c r="B2366" s="57" t="s">
        <v>2426</v>
      </c>
      <c r="C2366" s="75" t="str">
        <f>VLOOKUP(B2366,[3]sheet1!$F$5:$R$3349,13,0)</f>
        <v>(储层解水锁实验井；无节流器生产)计划关井（生产组织影响）：2022-05-25 13:10因生产组织影响(下游压力高)，关井前油套压3.73/15.5Mpa。</v>
      </c>
      <c r="D2366" s="76">
        <f>VLOOKUP(B2366,[3]sheet1!$F$5:$X$3379,19,0)</f>
        <v>44157</v>
      </c>
      <c r="E2366">
        <f>VLOOKUP(B2366,[3]sheet1!$F$5:$H$3351,3,0)</f>
        <v>0.2</v>
      </c>
      <c r="F2366" s="77" t="s">
        <v>53</v>
      </c>
    </row>
    <row r="2367" spans="1:12">
      <c r="A2367" s="74" t="s">
        <v>1563</v>
      </c>
      <c r="B2367" s="57" t="s">
        <v>2427</v>
      </c>
      <c r="C2367" s="75"/>
      <c r="D2367" s="76">
        <f>VLOOKUP(B2367,[3]sheet1!$F$5:$X$3379,19,0)</f>
        <v>44741</v>
      </c>
      <c r="E2367">
        <f>VLOOKUP(B2367,[3]sheet1!$F$5:$H$3351,3,0)</f>
        <v>0.3</v>
      </c>
      <c r="F2367" t="s">
        <v>59</v>
      </c>
      <c r="L2367" t="s">
        <v>47</v>
      </c>
    </row>
    <row r="2368" spans="1:12" ht="44.4">
      <c r="A2368" s="74" t="s">
        <v>1563</v>
      </c>
      <c r="B2368" s="57" t="s">
        <v>2428</v>
      </c>
      <c r="C2368" s="75" t="str">
        <f>VLOOKUP(B2368,[3]sheet1!$F$5:$R$3349,13,0)</f>
        <v>(柱塞气举；无节流器生产)计划关井（关井轮休）：2022-07-22 19:10因关井轮休(作业区通知限产关井)，关井前油套压3.45/11.35Mpa。</v>
      </c>
      <c r="D2368" s="76">
        <f>VLOOKUP(B2368,[3]sheet1!$F$5:$X$3379,19,0)</f>
        <v>44157</v>
      </c>
      <c r="E2368">
        <f>VLOOKUP(B2368,[3]sheet1!$F$5:$H$3351,3,0)</f>
        <v>0.15</v>
      </c>
      <c r="F2368" s="2" t="s">
        <v>53</v>
      </c>
      <c r="G2368" s="2" t="s">
        <v>45</v>
      </c>
    </row>
    <row r="2369" spans="1:12">
      <c r="A2369" s="74" t="s">
        <v>1563</v>
      </c>
      <c r="B2369" s="57" t="s">
        <v>2429</v>
      </c>
      <c r="C2369" s="75"/>
      <c r="D2369" s="76">
        <f>VLOOKUP(B2369,[3]sheet1!$F$5:$X$3379,19,0)</f>
        <v>44794</v>
      </c>
      <c r="F2369" t="s">
        <v>59</v>
      </c>
      <c r="L2369" t="s">
        <v>47</v>
      </c>
    </row>
    <row r="2370" spans="1:12">
      <c r="A2370" s="74" t="s">
        <v>1563</v>
      </c>
      <c r="B2370" s="57" t="s">
        <v>2430</v>
      </c>
      <c r="C2370" s="75"/>
      <c r="D2370" s="76">
        <f>VLOOKUP(B2370,[3]sheet1!$F$5:$X$3379,19,0)</f>
        <v>44794</v>
      </c>
      <c r="F2370" t="s">
        <v>59</v>
      </c>
      <c r="L2370" t="s">
        <v>47</v>
      </c>
    </row>
    <row r="2371" spans="1:12">
      <c r="A2371" s="74" t="s">
        <v>1563</v>
      </c>
      <c r="B2371" s="57" t="s">
        <v>2431</v>
      </c>
      <c r="C2371" s="75" t="str">
        <f>VLOOKUP(B2371,[3]sheet1!$F$5:$R$3349,13,0)</f>
        <v>（人工泡排；适时泡排；加注量100L）</v>
      </c>
      <c r="D2371" s="76">
        <f>VLOOKUP(B2371,[3]sheet1!$F$5:$X$3379,19,0)</f>
        <v>44533</v>
      </c>
      <c r="E2371">
        <f>VLOOKUP(B2371,[3]sheet1!$F$5:$H$3351,3,0)</f>
        <v>0.9</v>
      </c>
      <c r="F2371" t="s">
        <v>59</v>
      </c>
      <c r="H2371" t="s">
        <v>51</v>
      </c>
      <c r="L2371" t="s">
        <v>47</v>
      </c>
    </row>
    <row r="2372" spans="1:12">
      <c r="A2372" s="74" t="s">
        <v>1563</v>
      </c>
      <c r="B2372" s="57" t="s">
        <v>2432</v>
      </c>
      <c r="C2372" s="75"/>
      <c r="D2372" s="76">
        <f>VLOOKUP(B2372,[3]sheet1!$F$5:$X$3379,19,0)</f>
        <v>44533</v>
      </c>
      <c r="E2372">
        <f>VLOOKUP(B2372,[3]sheet1!$F$5:$H$3351,3,0)</f>
        <v>1.5</v>
      </c>
      <c r="F2372" t="s">
        <v>59</v>
      </c>
    </row>
    <row r="2373" spans="1:12">
      <c r="A2373" s="74" t="s">
        <v>1563</v>
      </c>
      <c r="B2373" s="57" t="s">
        <v>2433</v>
      </c>
      <c r="C2373" s="75" t="str">
        <f>VLOOKUP(B2373,[3]sheet1!$F$5:$R$3349,13,0)</f>
        <v>（人工泡排；适时泡排；加注量100L）</v>
      </c>
      <c r="D2373" s="76">
        <f>VLOOKUP(B2373,[3]sheet1!$F$5:$X$3379,19,0)</f>
        <v>44533</v>
      </c>
      <c r="E2373">
        <f>VLOOKUP(B2373,[3]sheet1!$F$5:$H$3351,3,0)</f>
        <v>1</v>
      </c>
      <c r="F2373" t="s">
        <v>59</v>
      </c>
      <c r="H2373" t="s">
        <v>51</v>
      </c>
    </row>
    <row r="2374" spans="1:12" ht="44.4">
      <c r="A2374" s="74" t="s">
        <v>1563</v>
      </c>
      <c r="B2374" s="57" t="s">
        <v>2434</v>
      </c>
      <c r="C2374" s="75" t="str">
        <f>VLOOKUP(B2374,[3]sheet1!$F$5:$R$3349,13,0)</f>
        <v>(未投放节流器)计划关井（关井轮休）：2022-07-22 19:50因关井轮休(作业区通知限产关井)，关井前油套压3.67/23.5Mpa。</v>
      </c>
      <c r="D2374" s="76">
        <f>VLOOKUP(B2374,[3]sheet1!$F$5:$X$3379,19,0)</f>
        <v>44531</v>
      </c>
      <c r="E2374">
        <f>VLOOKUP(B2374,[3]sheet1!$F$5:$H$3351,3,0)</f>
        <v>2.4</v>
      </c>
      <c r="F2374" t="s">
        <v>59</v>
      </c>
      <c r="J2374" t="s">
        <v>77</v>
      </c>
      <c r="L2374" t="s">
        <v>47</v>
      </c>
    </row>
    <row r="2375" spans="1:12" ht="33.299999999999997">
      <c r="A2375" s="74" t="s">
        <v>1563</v>
      </c>
      <c r="B2375" s="57" t="s">
        <v>2435</v>
      </c>
      <c r="C2375" s="75" t="str">
        <f>VLOOKUP(B2375,[3]sheet1!$F$5:$R$3349,13,0)</f>
        <v>计划关井（关井轮休）：2022-07-12 14:50因关井轮休(调峰井压力恢复)，关井前油套压3.80/13.70Mpa。</v>
      </c>
      <c r="D2375" s="76">
        <f>VLOOKUP(B2375,[3]sheet1!$F$5:$X$3379,19,0)</f>
        <v>44531</v>
      </c>
      <c r="E2375">
        <f>VLOOKUP(B2375,[3]sheet1!$F$5:$H$3351,3,0)</f>
        <v>1.7</v>
      </c>
      <c r="F2375" t="s">
        <v>59</v>
      </c>
      <c r="L2375" t="s">
        <v>47</v>
      </c>
    </row>
    <row r="2376" spans="1:12" ht="33.299999999999997">
      <c r="A2376" s="74" t="s">
        <v>1563</v>
      </c>
      <c r="B2376" s="57" t="s">
        <v>2436</v>
      </c>
      <c r="C2376" s="75" t="str">
        <f>VLOOKUP(B2376,[3]sheet1!$F$5:$R$3349,13,0)</f>
        <v>计划关井（关井轮休）：2022-07-22 19:30因关井轮休(作业区通知限产关井)，关井前油套压3.75/22.8Mpa。</v>
      </c>
      <c r="D2376" s="76">
        <f>VLOOKUP(B2376,[3]sheet1!$F$5:$X$3379,19,0)</f>
        <v>44529</v>
      </c>
      <c r="E2376">
        <f>VLOOKUP(B2376,[3]sheet1!$F$5:$H$3351,3,0)</f>
        <v>2.2999999999999998</v>
      </c>
      <c r="F2376" t="s">
        <v>59</v>
      </c>
      <c r="L2376" t="s">
        <v>47</v>
      </c>
    </row>
    <row r="2377" spans="1:12" ht="44.4">
      <c r="A2377" s="74" t="s">
        <v>1563</v>
      </c>
      <c r="B2377" s="57" t="s">
        <v>2437</v>
      </c>
      <c r="C2377" s="75" t="str">
        <f>VLOOKUP(B2377,[3]sheet1!$F$5:$R$3349,13,0)</f>
        <v>(节流器失效)计划关井（关井轮休）：2022-07-22 19:40因关井轮休(作业区通知限产关井)，关井前油套压3.79/13.01Mpa。</v>
      </c>
      <c r="D2377" s="76">
        <f>VLOOKUP(B2377,[3]sheet1!$F$5:$X$3379,19,0)</f>
        <v>44529</v>
      </c>
      <c r="E2377">
        <f>VLOOKUP(B2377,[3]sheet1!$F$5:$H$3351,3,0)</f>
        <v>2</v>
      </c>
      <c r="F2377" t="s">
        <v>59</v>
      </c>
      <c r="L2377" t="s">
        <v>47</v>
      </c>
    </row>
    <row r="2378" spans="1:12" ht="33.299999999999997">
      <c r="A2378" s="74" t="s">
        <v>1563</v>
      </c>
      <c r="B2378" s="57" t="s">
        <v>2438</v>
      </c>
      <c r="C2378" s="75" t="str">
        <f>VLOOKUP(B2378,[3]sheet1!$F$5:$R$3349,13,0)</f>
        <v>计划关井（生产组织影响）：2022-08-12 15:40因生产组织影响(集气站停产检修)，关井前油套压3.62/13.17Mpa。</v>
      </c>
      <c r="D2378" s="76">
        <f>VLOOKUP(B2378,[3]sheet1!$F$5:$X$3379,19,0)</f>
        <v>44565</v>
      </c>
      <c r="E2378">
        <f>VLOOKUP(B2378,[3]sheet1!$F$5:$H$3351,3,0)</f>
        <v>2.6</v>
      </c>
      <c r="F2378" t="s">
        <v>59</v>
      </c>
      <c r="L2378" t="s">
        <v>47</v>
      </c>
    </row>
    <row r="2379" spans="1:12" ht="33.299999999999997">
      <c r="A2379" s="74" t="s">
        <v>1563</v>
      </c>
      <c r="B2379" s="57" t="s">
        <v>2439</v>
      </c>
      <c r="C2379" s="75" t="str">
        <f>VLOOKUP(B2379,[3]sheet1!$F$5:$R$3349,13,0)</f>
        <v>计划关井（生产组织影响）：2022-08-12 15:45因生产组织影响(集气站停产检修)，关井前油套压3.57/14.5Mpa。</v>
      </c>
      <c r="D2379" s="76">
        <f>VLOOKUP(B2379,[3]sheet1!$F$5:$X$3379,19,0)</f>
        <v>44565</v>
      </c>
      <c r="E2379">
        <f>VLOOKUP(B2379,[3]sheet1!$F$5:$H$3351,3,0)</f>
        <v>1.95</v>
      </c>
      <c r="F2379" t="s">
        <v>59</v>
      </c>
      <c r="L2379" t="s">
        <v>47</v>
      </c>
    </row>
    <row r="2380" spans="1:12" ht="33.299999999999997">
      <c r="A2380" s="74" t="s">
        <v>1563</v>
      </c>
      <c r="B2380" s="57" t="s">
        <v>2440</v>
      </c>
      <c r="C2380" s="75" t="str">
        <f>VLOOKUP(B2380,[3]sheet1!$F$5:$R$3349,13,0)</f>
        <v>计划关井（生产组织影响）：2022-08-08 10:00因生产组织影响(下游压力高)，关井前油套压3.63/21.80Mpa。</v>
      </c>
      <c r="D2380" s="76">
        <f>VLOOKUP(B2380,[3]sheet1!$F$5:$X$3379,19,0)</f>
        <v>44565</v>
      </c>
      <c r="E2380">
        <f>VLOOKUP(B2380,[3]sheet1!$F$5:$H$3351,3,0)</f>
        <v>4.5</v>
      </c>
      <c r="F2380" t="s">
        <v>59</v>
      </c>
      <c r="L2380" t="s">
        <v>47</v>
      </c>
    </row>
    <row r="2381" spans="1:12" ht="33.299999999999997">
      <c r="A2381" s="74" t="s">
        <v>1563</v>
      </c>
      <c r="B2381" s="57" t="s">
        <v>2441</v>
      </c>
      <c r="C2381" s="75" t="str">
        <f>VLOOKUP(B2381,[3]sheet1!$F$5:$R$3349,13,0)</f>
        <v>计划关井（生产组织影响）：2022-08-12 16:05因生产组织影响(集气站停产检修)，关井前油套压3.42/14.63Mpa。</v>
      </c>
      <c r="D2381" s="76">
        <f>VLOOKUP(B2381,[3]sheet1!$F$5:$X$3379,19,0)</f>
        <v>44565</v>
      </c>
      <c r="E2381">
        <f>VLOOKUP(B2381,[3]sheet1!$F$5:$H$3351,3,0)</f>
        <v>3.8</v>
      </c>
      <c r="F2381" t="s">
        <v>59</v>
      </c>
      <c r="L2381" t="s">
        <v>47</v>
      </c>
    </row>
    <row r="2382" spans="1:12" ht="33.299999999999997">
      <c r="A2382" s="74" t="s">
        <v>1563</v>
      </c>
      <c r="B2382" s="57" t="s">
        <v>2442</v>
      </c>
      <c r="C2382" s="75" t="str">
        <f>VLOOKUP(B2382,[3]sheet1!$F$5:$R$3349,13,0)</f>
        <v>计划关井（生产组织影响）：2022-08-12 16:00因生产组织影响(集气站停产检修)，关井前油套压3.44/25.41Mpa。</v>
      </c>
      <c r="D2382" s="76">
        <f>VLOOKUP(B2382,[3]sheet1!$F$5:$X$3379,19,0)</f>
        <v>44564</v>
      </c>
      <c r="E2382">
        <f>VLOOKUP(B2382,[3]sheet1!$F$5:$H$3351,3,0)</f>
        <v>1.4</v>
      </c>
      <c r="F2382" t="s">
        <v>59</v>
      </c>
      <c r="L2382" t="s">
        <v>47</v>
      </c>
    </row>
    <row r="2383" spans="1:12" ht="44.4">
      <c r="A2383" s="74" t="s">
        <v>1563</v>
      </c>
      <c r="B2383" s="57" t="s">
        <v>2443</v>
      </c>
      <c r="C2383" s="75" t="str">
        <f>VLOOKUP(B2383,[3]sheet1!$F$5:$R$3349,13,0)</f>
        <v>非计划关井（井筒故障、节流器故障）：2022-08-11 19:10因井筒故障、节流器故障(节流器失效)，关井前油套压3.65/9.36Mpa。</v>
      </c>
      <c r="D2383" s="76">
        <f>VLOOKUP(B2383,[3]sheet1!$F$5:$X$3379,19,0)</f>
        <v>44565</v>
      </c>
      <c r="E2383">
        <f>VLOOKUP(B2383,[3]sheet1!$F$5:$H$3351,3,0)</f>
        <v>3</v>
      </c>
      <c r="F2383" t="s">
        <v>59</v>
      </c>
      <c r="L2383" t="s">
        <v>47</v>
      </c>
    </row>
    <row r="2384" spans="1:12" ht="33.299999999999997">
      <c r="A2384" s="74" t="s">
        <v>1563</v>
      </c>
      <c r="B2384" s="57" t="s">
        <v>2444</v>
      </c>
      <c r="C2384" s="75" t="str">
        <f>VLOOKUP(B2384,[3]sheet1!$F$5:$R$3349,13,0)</f>
        <v>计划关井（生产组织影响）：2022-08-12 15:55因生产组织影响(集气站停产检修)，关井前油套压3.41/21.45Mpa。</v>
      </c>
      <c r="D2384" s="76">
        <f>VLOOKUP(B2384,[3]sheet1!$F$5:$X$3379,19,0)</f>
        <v>44565</v>
      </c>
      <c r="E2384">
        <f>VLOOKUP(B2384,[3]sheet1!$F$5:$H$3351,3,0)</f>
        <v>5.7</v>
      </c>
      <c r="F2384" t="s">
        <v>59</v>
      </c>
      <c r="L2384" t="s">
        <v>47</v>
      </c>
    </row>
    <row r="2385" spans="1:12" ht="33.299999999999997">
      <c r="A2385" s="74" t="s">
        <v>1563</v>
      </c>
      <c r="B2385" s="57" t="s">
        <v>2445</v>
      </c>
      <c r="C2385" s="75" t="str">
        <f>VLOOKUP(B2385,[3]sheet1!$F$5:$R$3349,13,0)</f>
        <v>计划关井（生产组织影响）：2022-08-12 15:35因生产组织影响(集气站停产检修)，关井前油套压3.61/23.61Mpa。</v>
      </c>
      <c r="D2385" s="76">
        <f>VLOOKUP(B2385,[3]sheet1!$F$5:$X$3379,19,0)</f>
        <v>44565</v>
      </c>
      <c r="E2385">
        <f>VLOOKUP(B2385,[3]sheet1!$F$5:$H$3351,3,0)</f>
        <v>4.9000000000000004</v>
      </c>
      <c r="F2385" t="s">
        <v>59</v>
      </c>
      <c r="L2385" t="s">
        <v>47</v>
      </c>
    </row>
    <row r="2386" spans="1:12" ht="33.299999999999997">
      <c r="A2386" s="74" t="s">
        <v>1563</v>
      </c>
      <c r="B2386" s="57" t="s">
        <v>2446</v>
      </c>
      <c r="C2386" s="75" t="str">
        <f>VLOOKUP(B2386,[3]sheet1!$F$5:$R$3349,13,0)</f>
        <v>非计划关井（故障）：2022-07-08 21:00因故障(节流器失效)，关井前油套压3.49/23.60Mpa。</v>
      </c>
      <c r="D2386" s="76">
        <f>VLOOKUP(B2386,[3]sheet1!$F$5:$X$3379,19,0)</f>
        <v>44565</v>
      </c>
      <c r="E2386">
        <f>VLOOKUP(B2386,[3]sheet1!$F$5:$H$3351,3,0)</f>
        <v>4.9000000000000004</v>
      </c>
      <c r="F2386" t="s">
        <v>59</v>
      </c>
      <c r="L2386" t="s">
        <v>47</v>
      </c>
    </row>
    <row r="2387" spans="1:12" ht="33.299999999999997">
      <c r="A2387" s="74" t="s">
        <v>1563</v>
      </c>
      <c r="B2387" s="57" t="s">
        <v>2447</v>
      </c>
      <c r="C2387" s="75" t="str">
        <f>VLOOKUP(B2387,[3]sheet1!$F$5:$R$3349,13,0)</f>
        <v>计划关井（生产组织影响）：2022-08-12 15:50因生产组织影响(集气站停产检修)，关井前油套压3.55/19.77Mpa。</v>
      </c>
      <c r="D2387" s="76">
        <f>VLOOKUP(B2387,[3]sheet1!$F$5:$X$3379,19,0)</f>
        <v>44565</v>
      </c>
      <c r="E2387">
        <f>VLOOKUP(B2387,[3]sheet1!$F$5:$H$3351,3,0)</f>
        <v>5</v>
      </c>
      <c r="F2387" t="s">
        <v>59</v>
      </c>
      <c r="L2387" t="s">
        <v>47</v>
      </c>
    </row>
    <row r="2388" spans="1:12" ht="44.4">
      <c r="A2388" s="74" t="s">
        <v>1563</v>
      </c>
      <c r="B2388" s="57" t="s">
        <v>2448</v>
      </c>
      <c r="C2388" s="75" t="str">
        <f>VLOOKUP(B2388,[3]sheet1!$F$5:$R$3349,13,0)</f>
        <v>（无节流器生产，因节流器投放失败）计划关井（关井轮休）：2022-01-03 11:00因关井轮休(作业区通知限产)，关井前油套压4.5/23.55Mpa。</v>
      </c>
      <c r="D2388" s="76">
        <f>VLOOKUP(B2388,[3]sheet1!$F$5:$X$3379,19,0)</f>
        <v>44565</v>
      </c>
      <c r="E2388">
        <f>VLOOKUP(B2388,[3]sheet1!$F$5:$H$3351,3,0)</f>
        <v>2</v>
      </c>
      <c r="F2388" t="s">
        <v>59</v>
      </c>
      <c r="L2388" t="s">
        <v>47</v>
      </c>
    </row>
    <row r="2389" spans="1:12" ht="33.299999999999997">
      <c r="A2389" s="74" t="s">
        <v>1563</v>
      </c>
      <c r="B2389" s="57" t="s">
        <v>2449</v>
      </c>
      <c r="C2389" s="75" t="str">
        <f>VLOOKUP(B2389,[3]sheet1!$F$5:$R$3349,13,0)</f>
        <v>计划关井（生产组织影响）：2022-08-12 15:20因生产组织影响(集气站停产检修)，关井前油套压3.55/18.61Mpa。</v>
      </c>
      <c r="D2389" s="76">
        <f>VLOOKUP(B2389,[3]sheet1!$F$5:$X$3379,19,0)</f>
        <v>44565</v>
      </c>
      <c r="E2389">
        <f>VLOOKUP(B2389,[3]sheet1!$F$5:$H$3351,3,0)</f>
        <v>1</v>
      </c>
      <c r="F2389" t="s">
        <v>59</v>
      </c>
    </row>
    <row r="2390" spans="1:12" ht="33.299999999999997">
      <c r="A2390" s="74" t="s">
        <v>1563</v>
      </c>
      <c r="B2390" s="57" t="s">
        <v>2450</v>
      </c>
      <c r="C2390" s="75" t="str">
        <f>VLOOKUP(B2390,[3]sheet1!$F$5:$R$3349,13,0)</f>
        <v>计划关井（生产组织影响）：2022-08-12 15:40因生产组织影响(集气站停产检修)，关井前油套压3.45/17.63Mpa。</v>
      </c>
      <c r="D2390" s="76">
        <f>VLOOKUP(B2390,[3]sheet1!$F$5:$X$3379,19,0)</f>
        <v>44565</v>
      </c>
      <c r="E2390">
        <f>VLOOKUP(B2390,[3]sheet1!$F$5:$H$3351,3,0)</f>
        <v>3.5</v>
      </c>
      <c r="F2390" t="s">
        <v>59</v>
      </c>
      <c r="L2390" t="s">
        <v>47</v>
      </c>
    </row>
    <row r="2391" spans="1:12" ht="33.299999999999997">
      <c r="A2391" s="74" t="s">
        <v>1563</v>
      </c>
      <c r="B2391" s="57" t="s">
        <v>2451</v>
      </c>
      <c r="C2391" s="75" t="str">
        <f>VLOOKUP(B2391,[3]sheet1!$F$5:$R$3349,13,0)</f>
        <v>计划关井（生产组织影响）：2022-08-12 15:25因生产组织影响(集气站停产检修)，关井前油套压3.62/12.39Mpa。</v>
      </c>
      <c r="D2391" s="76">
        <f>VLOOKUP(B2391,[3]sheet1!$F$5:$X$3379,19,0)</f>
        <v>44565</v>
      </c>
      <c r="E2391">
        <f>VLOOKUP(B2391,[3]sheet1!$F$5:$H$3351,3,0)</f>
        <v>4.2</v>
      </c>
      <c r="F2391" t="s">
        <v>59</v>
      </c>
      <c r="L2391" t="s">
        <v>47</v>
      </c>
    </row>
    <row r="2392" spans="1:12" ht="33.299999999999997">
      <c r="A2392" s="80" t="s">
        <v>1563</v>
      </c>
      <c r="B2392" s="57" t="s">
        <v>2452</v>
      </c>
      <c r="C2392" s="75" t="str">
        <f>VLOOKUP(B2392,[3]sheet1!$F$5:$R$3349,13,0)</f>
        <v>计划关井（生产组织影响）：2022-08-12 15:15因生产组织影响(集气站停产检修)，关井前油套压3.42/19.31Mpa。</v>
      </c>
      <c r="D2392" s="76">
        <f>VLOOKUP(B2392,[3]sheet1!$F$5:$X$3379,19,0)</f>
        <v>44565</v>
      </c>
      <c r="E2392">
        <f>VLOOKUP(B2392,[3]sheet1!$F$5:$H$3351,3,0)</f>
        <v>0.1</v>
      </c>
      <c r="F2392" t="s">
        <v>59</v>
      </c>
      <c r="L2392" t="s">
        <v>47</v>
      </c>
    </row>
    <row r="2393" spans="1:12" ht="33.299999999999997">
      <c r="A2393" s="74" t="s">
        <v>1563</v>
      </c>
      <c r="B2393" s="57" t="s">
        <v>2453</v>
      </c>
      <c r="C2393" s="75" t="str">
        <f>VLOOKUP(B2393,[3]sheet1!$F$5:$R$3349,13,0)</f>
        <v>计划关井（生产组织影响）：2022-08-12 15:37因生产组织影响(集气站停产检修)，关井前油套压3.44/18.43Mpa。</v>
      </c>
      <c r="D2393" s="76">
        <f>VLOOKUP(B2393,[3]sheet1!$F$5:$X$3379,19,0)</f>
        <v>44565</v>
      </c>
      <c r="E2393">
        <f>VLOOKUP(B2393,[3]sheet1!$F$5:$H$3351,3,0)</f>
        <v>4</v>
      </c>
      <c r="F2393" t="s">
        <v>59</v>
      </c>
      <c r="L2393" t="s">
        <v>47</v>
      </c>
    </row>
    <row r="2394" spans="1:12" ht="33.299999999999997">
      <c r="A2394" s="74" t="s">
        <v>1563</v>
      </c>
      <c r="B2394" s="57" t="s">
        <v>2454</v>
      </c>
      <c r="C2394" s="75" t="str">
        <f>VLOOKUP(B2394,[3]sheet1!$F$5:$R$3349,13,0)</f>
        <v>计划关井（生产组织影响）：2022-08-12 15:35因生产组织影响(集气站停产检修)，关井前油套压3.46/21.46Mpa。</v>
      </c>
      <c r="D2394" s="76">
        <f>VLOOKUP(B2394,[3]sheet1!$F$5:$X$3379,19,0)</f>
        <v>44565</v>
      </c>
      <c r="E2394">
        <f>VLOOKUP(B2394,[3]sheet1!$F$5:$H$3351,3,0)</f>
        <v>2.1</v>
      </c>
      <c r="F2394" t="s">
        <v>59</v>
      </c>
      <c r="L2394" t="s">
        <v>47</v>
      </c>
    </row>
    <row r="2395" spans="1:12" ht="33.299999999999997">
      <c r="A2395" s="74" t="s">
        <v>1563</v>
      </c>
      <c r="B2395" s="57" t="s">
        <v>2455</v>
      </c>
      <c r="C2395" s="75" t="str">
        <f>VLOOKUP(B2395,[3]sheet1!$F$5:$R$3349,13,0)</f>
        <v>计划关井（生产组织影响）：2022-08-12 15:30因生产组织影响(集气站停产检修)，关井前油套压3.5/17.51Mpa。</v>
      </c>
      <c r="D2395" s="76">
        <f>VLOOKUP(B2395,[3]sheet1!$F$5:$X$3379,19,0)</f>
        <v>44565</v>
      </c>
      <c r="E2395">
        <f>VLOOKUP(B2395,[3]sheet1!$F$5:$H$3351,3,0)</f>
        <v>4</v>
      </c>
      <c r="F2395" t="s">
        <v>59</v>
      </c>
      <c r="L2395" t="s">
        <v>47</v>
      </c>
    </row>
    <row r="2396" spans="1:12" ht="44.4">
      <c r="A2396" s="74" t="s">
        <v>1563</v>
      </c>
      <c r="B2396" s="57" t="s">
        <v>2456</v>
      </c>
      <c r="C2396" s="75" t="str">
        <f>VLOOKUP(B2396,[3]sheet1!$F$5:$R$3349,13,0)</f>
        <v>（人工泡排；适时泡排；加注量100L）计划关井（生产组织影响）：2022-08-09 20:00因生产组织影响(集气站停产检修)，关井前油套压3.39/17.62Mpa。</v>
      </c>
      <c r="D2396" s="76">
        <f>VLOOKUP(B2396,[3]sheet1!$F$5:$X$3379,19,0)</f>
        <v>40881</v>
      </c>
      <c r="E2396">
        <f>VLOOKUP(B2396,[3]sheet1!$F$5:$H$3351,3,0)</f>
        <v>0.38</v>
      </c>
      <c r="F2396" t="s">
        <v>50</v>
      </c>
    </row>
    <row r="2397" spans="1:12" ht="44.4">
      <c r="A2397" s="74" t="s">
        <v>1563</v>
      </c>
      <c r="B2397" s="57" t="s">
        <v>2457</v>
      </c>
      <c r="C2397" s="75" t="str">
        <f>VLOOKUP(B2397,[3]sheet1!$F$5:$R$3349,13,0)</f>
        <v>(速度管柱；无节流器生产)计划关井（生产组织影响）：2022-08-09 20:50因生产组织影响(集气站停产检修)，关井前油套压3.78/6.81Mpa。</v>
      </c>
      <c r="D2397" s="76">
        <f>VLOOKUP(B2397,[3]sheet1!$F$5:$X$3379,19,0)</f>
        <v>41594</v>
      </c>
      <c r="E2397">
        <f>VLOOKUP(B2397,[3]sheet1!$F$5:$H$3351,3,0)</f>
        <v>0.19</v>
      </c>
      <c r="F2397" t="s">
        <v>50</v>
      </c>
      <c r="H2397" t="s">
        <v>51</v>
      </c>
    </row>
    <row r="2398" spans="1:12" ht="44.4">
      <c r="A2398" s="74" t="s">
        <v>1563</v>
      </c>
      <c r="B2398" s="57" t="s">
        <v>2458</v>
      </c>
      <c r="C2398" s="75" t="str">
        <f>VLOOKUP(B2398,[3]sheet1!$F$5:$R$3349,13,0)</f>
        <v>(无节流器生产；低产低效井）计划关井（生产组织影响）：2021-08-07 12:10因生产组织影响(因集气站检修关井)，关井前油套压3.4/6.65Mpa。</v>
      </c>
      <c r="D2398" s="76">
        <f>VLOOKUP(B2398,[3]sheet1!$F$5:$X$3379,19,0)</f>
        <v>40881</v>
      </c>
      <c r="E2398">
        <f>VLOOKUP(B2398,[3]sheet1!$F$5:$H$3351,3,0)</f>
        <v>0.04</v>
      </c>
      <c r="F2398" s="2" t="s">
        <v>56</v>
      </c>
      <c r="J2398" t="s">
        <v>53</v>
      </c>
    </row>
    <row r="2399" spans="1:12" ht="55.5">
      <c r="A2399" s="74" t="s">
        <v>1563</v>
      </c>
      <c r="B2399" s="57" t="s">
        <v>2459</v>
      </c>
      <c r="C2399" s="75" t="str">
        <f>VLOOKUP(B2399,[3]sheet1!$F$5:$R$3349,13,0)</f>
        <v>（人工泡排；适时泡排；加注量100L；储层解水锁实验井）计划关井（生产组织影响）：2022-08-09 11:20因生产组织影响(集气站停产检修)，关井前油套压3.9/14.92Mpa。</v>
      </c>
      <c r="D2399" s="76">
        <f>VLOOKUP(B2399,[3]sheet1!$F$5:$X$3379,19,0)</f>
        <v>41098</v>
      </c>
      <c r="E2399">
        <f>VLOOKUP(B2399,[3]sheet1!$F$5:$H$3351,3,0)</f>
        <v>7.0000000000000007E-2</v>
      </c>
      <c r="F2399" t="s">
        <v>53</v>
      </c>
    </row>
    <row r="2400" spans="1:12" ht="44.4">
      <c r="A2400" s="74" t="s">
        <v>1563</v>
      </c>
      <c r="B2400" s="57" t="s">
        <v>2460</v>
      </c>
      <c r="C2400" s="75" t="str">
        <f>VLOOKUP(B2400,[3]sheet1!$F$5:$R$3349,13,0)</f>
        <v>(柱塞气举；无节流器生产)计划关井（生产组织影响）：2022-08-09 11:50因生产组织影响(集气站停产检修)，关井前油套压3.5/8.95Mpa。</v>
      </c>
      <c r="D2400" s="76">
        <f>VLOOKUP(B2400,[3]sheet1!$F$5:$X$3379,19,0)</f>
        <v>41262</v>
      </c>
      <c r="E2400">
        <f>VLOOKUP(B2400,[3]sheet1!$F$5:$H$3351,3,0)</f>
        <v>0.27</v>
      </c>
      <c r="F2400" s="2" t="s">
        <v>53</v>
      </c>
      <c r="G2400" s="2" t="s">
        <v>45</v>
      </c>
    </row>
    <row r="2401" spans="1:12" ht="44.4">
      <c r="A2401" s="74" t="s">
        <v>1563</v>
      </c>
      <c r="B2401" s="57" t="s">
        <v>2461</v>
      </c>
      <c r="C2401" s="75" t="str">
        <f>VLOOKUP(B2401,[3]sheet1!$F$5:$R$3349,13,0)</f>
        <v>(柱塞气举；无节流器生产)计划关井（生产组织影响）：2022-08-09 13:00因生产组织影响(集气站停产检修)，关井前油套压3.25/10.55Mpa。</v>
      </c>
      <c r="D2401" s="76">
        <f>VLOOKUP(B2401,[3]sheet1!$F$5:$X$3379,19,0)</f>
        <v>43635</v>
      </c>
      <c r="E2401">
        <f>VLOOKUP(B2401,[3]sheet1!$F$5:$H$3351,3,0)</f>
        <v>0.72240000000000004</v>
      </c>
      <c r="F2401" s="2" t="s">
        <v>53</v>
      </c>
      <c r="G2401" s="2" t="s">
        <v>45</v>
      </c>
      <c r="H2401" t="s">
        <v>51</v>
      </c>
    </row>
    <row r="2402" spans="1:12">
      <c r="A2402" s="74" t="s">
        <v>1563</v>
      </c>
      <c r="B2402" s="57" t="s">
        <v>2462</v>
      </c>
      <c r="C2402" s="75" t="str">
        <f>VLOOKUP(B2402,[3]sheet1!$F$5:$R$3349,13,0)</f>
        <v>（储层解堵；无节流器生产）</v>
      </c>
      <c r="D2402" s="76">
        <f>VLOOKUP(B2402,[3]sheet1!$F$5:$X$3379,19,0)</f>
        <v>43340</v>
      </c>
      <c r="E2402">
        <f>VLOOKUP(B2402,[3]sheet1!$F$5:$H$3351,3,0)</f>
        <v>0.21</v>
      </c>
      <c r="F2402" s="79" t="s">
        <v>50</v>
      </c>
    </row>
    <row r="2403" spans="1:12">
      <c r="A2403" s="74" t="s">
        <v>1563</v>
      </c>
      <c r="B2403" s="57" t="s">
        <v>2463</v>
      </c>
      <c r="C2403" s="75" t="str">
        <f>VLOOKUP(B2403,[3]sheet1!$F$5:$R$3349,13,0)</f>
        <v>（无节流器生产）</v>
      </c>
      <c r="D2403" s="76">
        <f>VLOOKUP(B2403,[3]sheet1!$F$5:$X$3379,19,0)</f>
        <v>43635</v>
      </c>
      <c r="E2403">
        <f>VLOOKUP(B2403,[3]sheet1!$F$5:$H$3351,3,0)</f>
        <v>0.41</v>
      </c>
      <c r="F2403" t="s">
        <v>50</v>
      </c>
      <c r="H2403" t="s">
        <v>51</v>
      </c>
    </row>
    <row r="2404" spans="1:12">
      <c r="A2404" s="74" t="s">
        <v>1563</v>
      </c>
      <c r="B2404" s="57" t="s">
        <v>2464</v>
      </c>
      <c r="C2404" s="75" t="str">
        <f>VLOOKUP(B2404,[3]sheet1!$F$5:$R$3349,13,0)</f>
        <v>(柱塞气举；无节流器生产)</v>
      </c>
      <c r="D2404" s="76">
        <f>VLOOKUP(B2404,[3]sheet1!$F$5:$X$3379,19,0)</f>
        <v>43635</v>
      </c>
      <c r="E2404">
        <f>VLOOKUP(B2404,[3]sheet1!$F$5:$H$3351,3,0)</f>
        <v>0.62</v>
      </c>
      <c r="F2404" s="2" t="s">
        <v>53</v>
      </c>
      <c r="G2404" s="2" t="s">
        <v>45</v>
      </c>
      <c r="H2404" t="s">
        <v>51</v>
      </c>
    </row>
    <row r="2405" spans="1:12" ht="22.2">
      <c r="A2405" s="74" t="s">
        <v>1563</v>
      </c>
      <c r="B2405" s="57" t="s">
        <v>2465</v>
      </c>
      <c r="C2405" s="75" t="str">
        <f>VLOOKUP(B2405,[3]sheet1!$F$5:$R$3349,13,0)</f>
        <v>（人工泡排；适时泡排；加注量100L；无节流器生产）</v>
      </c>
      <c r="D2405" s="76">
        <f>VLOOKUP(B2405,[3]sheet1!$F$5:$X$3379,19,0)</f>
        <v>43635</v>
      </c>
      <c r="E2405">
        <f>VLOOKUP(B2405,[3]sheet1!$F$5:$H$3351,3,0)</f>
        <v>0.18</v>
      </c>
      <c r="F2405" t="s">
        <v>50</v>
      </c>
      <c r="H2405" t="s">
        <v>51</v>
      </c>
    </row>
    <row r="2406" spans="1:12" ht="44.4">
      <c r="A2406" s="74" t="s">
        <v>1563</v>
      </c>
      <c r="B2406" s="57" t="s">
        <v>2466</v>
      </c>
      <c r="C2406" s="75" t="str">
        <f>VLOOKUP(B2406,[3]sheet1!$F$5:$R$3349,13,0)</f>
        <v>（无节流器生产）计划关井（生产组织影响）：2022-08-09 13:15因生产组织影响(集气站停产检修)，关井前油套压3.23/17.63Mpa。</v>
      </c>
      <c r="D2406" s="76">
        <f>VLOOKUP(B2406,[3]sheet1!$F$5:$X$3379,19,0)</f>
        <v>43340</v>
      </c>
      <c r="E2406">
        <f>VLOOKUP(B2406,[3]sheet1!$F$5:$H$3351,3,0)</f>
        <v>0.41</v>
      </c>
      <c r="F2406" t="s">
        <v>50</v>
      </c>
    </row>
    <row r="2407" spans="1:12">
      <c r="A2407" s="74" t="s">
        <v>1563</v>
      </c>
      <c r="B2407" s="57" t="s">
        <v>2467</v>
      </c>
      <c r="C2407" s="75" t="str">
        <f>VLOOKUP(B2407,[3]sheet1!$F$5:$R$3349,13,0)</f>
        <v>（储层解堵）</v>
      </c>
      <c r="D2407" s="76">
        <f>VLOOKUP(B2407,[3]sheet1!$F$5:$X$3379,19,0)</f>
        <v>43340</v>
      </c>
      <c r="E2407">
        <f>VLOOKUP(B2407,[3]sheet1!$F$5:$H$3351,3,0)</f>
        <v>0.34</v>
      </c>
      <c r="F2407" t="s">
        <v>50</v>
      </c>
      <c r="H2407" t="s">
        <v>51</v>
      </c>
    </row>
    <row r="2408" spans="1:12" ht="22.2">
      <c r="A2408" s="74" t="s">
        <v>1563</v>
      </c>
      <c r="B2408" s="57" t="s">
        <v>2468</v>
      </c>
      <c r="C2408" s="75" t="str">
        <f>VLOOKUP(B2408,[3]sheet1!$F$5:$R$3349,13,0)</f>
        <v>（人工泡排；适时泡排；加注量100L；无节流器生产）</v>
      </c>
      <c r="D2408" s="76">
        <f>VLOOKUP(B2408,[3]sheet1!$F$5:$X$3379,19,0)</f>
        <v>43340</v>
      </c>
      <c r="E2408">
        <f>VLOOKUP(B2408,[3]sheet1!$F$5:$H$3351,3,0)</f>
        <v>0.28999999999999998</v>
      </c>
      <c r="F2408" t="s">
        <v>50</v>
      </c>
      <c r="H2408" t="s">
        <v>51</v>
      </c>
    </row>
    <row r="2409" spans="1:12">
      <c r="A2409" s="74" t="s">
        <v>1563</v>
      </c>
      <c r="B2409" s="57" t="s">
        <v>2469</v>
      </c>
      <c r="C2409" s="75"/>
      <c r="D2409" s="76">
        <f>VLOOKUP(B2409,[3]sheet1!$F$5:$X$3379,19,0)</f>
        <v>43340</v>
      </c>
      <c r="E2409">
        <f>VLOOKUP(B2409,[3]sheet1!$F$5:$H$3351,3,0)</f>
        <v>0.68</v>
      </c>
      <c r="F2409" t="s">
        <v>50</v>
      </c>
      <c r="H2409" t="s">
        <v>51</v>
      </c>
    </row>
    <row r="2410" spans="1:12" ht="33.299999999999997">
      <c r="A2410" s="74" t="s">
        <v>1563</v>
      </c>
      <c r="B2410" s="57" t="s">
        <v>2470</v>
      </c>
      <c r="C2410" s="75" t="str">
        <f>VLOOKUP(B2410,[3]sheet1!$F$5:$R$3349,13,0)</f>
        <v>计划关井（生产组织影响）：2022-08-09 22:30因生产组织影响(集气站停产检修)，关井前油套压3.52/21.29Mpa。</v>
      </c>
      <c r="D2410" s="76">
        <f>VLOOKUP(B2410,[3]sheet1!$F$5:$X$3379,19,0)</f>
        <v>40741</v>
      </c>
      <c r="E2410">
        <f>VLOOKUP(B2410,[3]sheet1!$F$5:$H$3351,3,0)</f>
        <v>0.6</v>
      </c>
      <c r="F2410" t="s">
        <v>59</v>
      </c>
      <c r="J2410" t="s">
        <v>77</v>
      </c>
    </row>
    <row r="2411" spans="1:12">
      <c r="A2411" s="74" t="s">
        <v>1563</v>
      </c>
      <c r="B2411" s="57" t="s">
        <v>2471</v>
      </c>
      <c r="C2411" s="75" t="str">
        <f>VLOOKUP(B2411,[3]sheet1!$F$5:$R$3349,13,0)</f>
        <v>(速度管柱；无节流器生产)</v>
      </c>
      <c r="D2411" s="76">
        <f>VLOOKUP(B2411,[3]sheet1!$F$5:$X$3379,19,0)</f>
        <v>40812</v>
      </c>
      <c r="E2411">
        <f>VLOOKUP(B2411,[3]sheet1!$F$5:$H$3351,3,0)</f>
        <v>0.85</v>
      </c>
      <c r="F2411" t="s">
        <v>50</v>
      </c>
      <c r="H2411" t="s">
        <v>51</v>
      </c>
      <c r="J2411" t="s">
        <v>77</v>
      </c>
    </row>
    <row r="2412" spans="1:12" ht="33.299999999999997">
      <c r="A2412" s="74" t="s">
        <v>1563</v>
      </c>
      <c r="B2412" s="57" t="s">
        <v>2472</v>
      </c>
      <c r="C2412" s="75" t="str">
        <f>VLOOKUP(B2412,[3]sheet1!$F$5:$R$3349,13,0)</f>
        <v>计划关井（生产组织影响）：2022-08-09 14:25因生产组织影响(集气站停产检修)，关井前油套压3.79/24.11Mpa。</v>
      </c>
      <c r="D2412" s="76">
        <f>VLOOKUP(B2412,[3]sheet1!$F$5:$X$3379,19,0)</f>
        <v>40812</v>
      </c>
      <c r="E2412">
        <f>VLOOKUP(B2412,[3]sheet1!$F$5:$H$3351,3,0)</f>
        <v>0.1</v>
      </c>
      <c r="F2412" s="77" t="s">
        <v>53</v>
      </c>
    </row>
    <row r="2413" spans="1:12" ht="55.5">
      <c r="A2413" s="74" t="s">
        <v>1563</v>
      </c>
      <c r="B2413" s="57" t="s">
        <v>2473</v>
      </c>
      <c r="C2413" s="75" t="str">
        <f>VLOOKUP(B2413,[3]sheet1!$F$5:$R$3349,13,0)</f>
        <v>(人工泡排；适时泡排；加注量100L；低产低效井)计划关井（生产组织影响）：2022-08-09 11:00因生产组织影响(集气站停产检修)，关井前油套压3.46/23.03Mpa。</v>
      </c>
      <c r="D2413" s="76">
        <f>VLOOKUP(B2413,[3]sheet1!$F$5:$X$3379,19,0)</f>
        <v>41042</v>
      </c>
      <c r="E2413">
        <f>VLOOKUP(B2413,[3]sheet1!$F$5:$H$3351,3,0)</f>
        <v>0.18</v>
      </c>
      <c r="F2413" t="s">
        <v>50</v>
      </c>
      <c r="H2413" t="s">
        <v>51</v>
      </c>
    </row>
    <row r="2414" spans="1:12" ht="44.4">
      <c r="A2414" s="74" t="s">
        <v>1563</v>
      </c>
      <c r="B2414" s="57" t="s">
        <v>2474</v>
      </c>
      <c r="C2414" s="75" t="str">
        <f>VLOOKUP(B2414,[3]sheet1!$F$5:$R$3349,13,0)</f>
        <v>计划关井（生产组织影响）：2021-04-18 10:30因生产组织影响(因中九站检修关井)，关井前油套压2.35/20.5Mpa。</v>
      </c>
      <c r="D2414" s="76">
        <f>VLOOKUP(B2414,[3]sheet1!$F$5:$X$3379,19,0)</f>
        <v>44201</v>
      </c>
      <c r="E2414">
        <f>VLOOKUP(B2414,[3]sheet1!$F$5:$H$3351,3,0)</f>
        <v>0.5</v>
      </c>
      <c r="F2414" t="s">
        <v>59</v>
      </c>
      <c r="J2414" t="s">
        <v>77</v>
      </c>
      <c r="L2414" t="s">
        <v>47</v>
      </c>
    </row>
    <row r="2415" spans="1:12" ht="33.299999999999997">
      <c r="A2415" s="74" t="s">
        <v>1563</v>
      </c>
      <c r="B2415" s="57" t="s">
        <v>2475</v>
      </c>
      <c r="C2415" s="75" t="str">
        <f>VLOOKUP(B2415,[3]sheet1!$F$5:$R$3349,13,0)</f>
        <v>计划关井（生产组织影响）：2021-05-28 10:00因生产组织影响(下游压力高关井)，关井前油套压3.33/23.41Mpa。</v>
      </c>
      <c r="D2415" s="76">
        <f>VLOOKUP(B2415,[3]sheet1!$F$5:$X$3379,19,0)</f>
        <v>44344</v>
      </c>
      <c r="E2415">
        <f>VLOOKUP(B2415,[3]sheet1!$F$5:$H$3351,3,0)</f>
        <v>1.6</v>
      </c>
      <c r="F2415" t="s">
        <v>59</v>
      </c>
      <c r="J2415" t="s">
        <v>77</v>
      </c>
      <c r="L2415" t="s">
        <v>47</v>
      </c>
    </row>
    <row r="2416" spans="1:12" ht="44.4">
      <c r="A2416" s="74" t="s">
        <v>1563</v>
      </c>
      <c r="B2416" s="57" t="s">
        <v>2476</v>
      </c>
      <c r="C2416" s="75" t="str">
        <f>VLOOKUP(B2416,[3]sheet1!$F$5:$R$3349,13,0)</f>
        <v>计划关井（生产组织影响）：2021-04-18 10:35因生产组织影响(因中九站检修关井)，关井前油套压2.33/22.45Mpa。</v>
      </c>
      <c r="D2416" s="76">
        <f>VLOOKUP(B2416,[3]sheet1!$F$5:$X$3379,19,0)</f>
        <v>44197</v>
      </c>
      <c r="E2416">
        <f>VLOOKUP(B2416,[3]sheet1!$F$5:$H$3351,3,0)</f>
        <v>0.5</v>
      </c>
      <c r="F2416" t="s">
        <v>59</v>
      </c>
      <c r="H2416" t="s">
        <v>51</v>
      </c>
      <c r="J2416" t="s">
        <v>77</v>
      </c>
      <c r="L2416" t="s">
        <v>47</v>
      </c>
    </row>
    <row r="2417" spans="1:12" ht="44.4">
      <c r="A2417" s="74" t="s">
        <v>1563</v>
      </c>
      <c r="B2417" s="57" t="s">
        <v>2477</v>
      </c>
      <c r="C2417" s="75" t="str">
        <f>VLOOKUP(B2417,[3]sheet1!$F$5:$R$3349,13,0)</f>
        <v>计划关井（生产组织影响）：2022-08-18 13:43因生产组织影响(采气一厂北干线清管)，关井前油套压2.69/21.51Mpa。</v>
      </c>
      <c r="D2417" s="76">
        <f>VLOOKUP(B2417,[3]sheet1!$F$5:$X$3379,19,0)</f>
        <v>44429</v>
      </c>
      <c r="E2417">
        <f>VLOOKUP(B2417,[3]sheet1!$F$5:$H$3351,3,0)</f>
        <v>0.85</v>
      </c>
      <c r="F2417" t="s">
        <v>59</v>
      </c>
      <c r="L2417" t="s">
        <v>47</v>
      </c>
    </row>
    <row r="2418" spans="1:12" ht="55.5">
      <c r="A2418" s="74" t="s">
        <v>1563</v>
      </c>
      <c r="B2418" s="57" t="s">
        <v>2478</v>
      </c>
      <c r="C2418" s="75" t="str">
        <f>VLOOKUP(B2418,[3]sheet1!$F$5:$R$3349,13,0)</f>
        <v>计划关井（关井轮休）：2022-08-01 12:00-2022-08-20 11:15因关井轮休（作业区通知限产关井），关井前油套压3.35/12.72Mpa，开井前油套压3.30/13.75Mpa。</v>
      </c>
      <c r="D2418" s="76">
        <f>VLOOKUP(B2418,[3]sheet1!$F$5:$X$3379,19,0)</f>
        <v>44465</v>
      </c>
      <c r="E2418">
        <f>VLOOKUP(B2418,[3]sheet1!$F$5:$H$3351,3,0)</f>
        <v>2.4</v>
      </c>
      <c r="F2418" t="s">
        <v>59</v>
      </c>
      <c r="L2418" t="s">
        <v>47</v>
      </c>
    </row>
    <row r="2419" spans="1:12" ht="55.5">
      <c r="A2419" s="74" t="s">
        <v>1563</v>
      </c>
      <c r="B2419" s="57" t="s">
        <v>2479</v>
      </c>
      <c r="C2419" s="75" t="str">
        <f>VLOOKUP(B2419,[3]sheet1!$F$5:$R$3349,13,0)</f>
        <v>计划关井（关井轮休）：2022-08-01 12:05-2022-08-20 10:20因关井轮休（作业区通知限产关井），关井前油套压3.35/20Mpa，开井前油套压3.40/20.69Mpa。</v>
      </c>
      <c r="D2419" s="76">
        <f>VLOOKUP(B2419,[3]sheet1!$F$5:$X$3379,19,0)</f>
        <v>44466</v>
      </c>
      <c r="E2419">
        <f>VLOOKUP(B2419,[3]sheet1!$F$5:$H$3351,3,0)</f>
        <v>0.8</v>
      </c>
      <c r="F2419" t="s">
        <v>59</v>
      </c>
      <c r="L2419" t="s">
        <v>47</v>
      </c>
    </row>
    <row r="2420" spans="1:12" ht="55.5">
      <c r="A2420" s="74" t="s">
        <v>1563</v>
      </c>
      <c r="B2420" s="57" t="s">
        <v>2480</v>
      </c>
      <c r="C2420" s="75" t="str">
        <f>VLOOKUP(B2420,[3]sheet1!$F$5:$R$3349,13,0)</f>
        <v>计划关井（生产组织影响）：2022-07-01 08:00-2022-08-20 12:13因生产组织影响（中九站停产检修），关井前油套压3.96/22.44Mpa，开井前油套压3.50/24.47Mpa。</v>
      </c>
      <c r="D2420" s="76">
        <f>VLOOKUP(B2420,[3]sheet1!$F$5:$X$3379,19,0)</f>
        <v>44465</v>
      </c>
      <c r="E2420">
        <f>VLOOKUP(B2420,[3]sheet1!$F$5:$H$3351,3,0)</f>
        <v>5</v>
      </c>
      <c r="F2420" t="s">
        <v>59</v>
      </c>
      <c r="L2420" t="s">
        <v>47</v>
      </c>
    </row>
    <row r="2421" spans="1:12">
      <c r="A2421" s="74" t="s">
        <v>1563</v>
      </c>
      <c r="B2421" s="57" t="s">
        <v>2481</v>
      </c>
      <c r="C2421" s="75"/>
      <c r="D2421" s="76">
        <f>VLOOKUP(B2421,[3]sheet1!$F$5:$X$3379,19,0)</f>
        <v>44315</v>
      </c>
      <c r="E2421">
        <f>VLOOKUP(B2421,[3]sheet1!$F$5:$H$3351,3,0)</f>
        <v>0.4</v>
      </c>
      <c r="F2421" t="s">
        <v>59</v>
      </c>
      <c r="L2421" t="s">
        <v>47</v>
      </c>
    </row>
    <row r="2422" spans="1:12" ht="44.4">
      <c r="A2422" s="74" t="s">
        <v>1563</v>
      </c>
      <c r="B2422" s="57" t="s">
        <v>2482</v>
      </c>
      <c r="C2422" s="75" t="str">
        <f>VLOOKUP(B2422,[3]sheet1!$F$5:$R$3349,13,0)</f>
        <v>（试气不点火）计划关井（动态监测）：2021-10-12 08:00因动态监测(因试气不点火压力恢复关井)，关井前油套压21.00/21.20Mpa。</v>
      </c>
      <c r="D2422" s="76">
        <f>VLOOKUP(B2422,[3]sheet1!$F$5:$X$3379,19,0)</f>
        <v>44466</v>
      </c>
      <c r="E2422">
        <f>VLOOKUP(B2422,[3]sheet1!$F$5:$H$3351,3,0)</f>
        <v>3.3</v>
      </c>
      <c r="F2422" t="s">
        <v>59</v>
      </c>
      <c r="J2422" t="s">
        <v>77</v>
      </c>
      <c r="L2422" t="s">
        <v>47</v>
      </c>
    </row>
    <row r="2423" spans="1:12" ht="33.299999999999997">
      <c r="A2423" s="74" t="s">
        <v>1563</v>
      </c>
      <c r="B2423" s="57" t="s">
        <v>2483</v>
      </c>
      <c r="C2423" s="75" t="str">
        <f>VLOOKUP(B2423,[3]sheet1!$F$5:$R$3349,13,0)</f>
        <v>非计划关井（故障）：2022-03-19 05:10因故障(针阀刺漏)，关井前油套压21.45/23.76Mpa。</v>
      </c>
      <c r="D2423" s="76">
        <f>VLOOKUP(B2423,[3]sheet1!$F$5:$X$3379,19,0)</f>
        <v>44406</v>
      </c>
      <c r="E2423">
        <f>VLOOKUP(B2423,[3]sheet1!$F$5:$H$3351,3,0)</f>
        <v>12</v>
      </c>
      <c r="F2423" t="s">
        <v>59</v>
      </c>
      <c r="L2423" t="s">
        <v>47</v>
      </c>
    </row>
    <row r="2424" spans="1:12" ht="33.299999999999997">
      <c r="A2424" s="74" t="s">
        <v>1563</v>
      </c>
      <c r="B2424" s="57" t="s">
        <v>2484</v>
      </c>
      <c r="C2424" s="75" t="str">
        <f>VLOOKUP(B2424,[3]sheet1!$F$5:$R$3349,13,0)</f>
        <v>计划关井（关井轮休）：2022-08-01 12:25因关井轮休(作业区通知限产关井)，关井前油套压3.28/16.3Mpa。</v>
      </c>
      <c r="D2424" s="76">
        <f>VLOOKUP(B2424,[3]sheet1!$F$5:$X$3379,19,0)</f>
        <v>44406</v>
      </c>
      <c r="E2424">
        <f>VLOOKUP(B2424,[3]sheet1!$F$5:$H$3351,3,0)</f>
        <v>0.9</v>
      </c>
      <c r="F2424" t="s">
        <v>59</v>
      </c>
      <c r="L2424" t="s">
        <v>47</v>
      </c>
    </row>
    <row r="2425" spans="1:12" ht="33.299999999999997">
      <c r="A2425" s="74" t="s">
        <v>1563</v>
      </c>
      <c r="B2425" s="57" t="s">
        <v>2485</v>
      </c>
      <c r="C2425" s="75" t="str">
        <f>VLOOKUP(B2425,[3]sheet1!$F$5:$R$3349,13,0)</f>
        <v>计划关井（关井轮休）：2022-08-01 12:28因关井轮休(作业区通知限产关井)，关井前油套压3.29/14.28Mpa。</v>
      </c>
      <c r="D2425" s="76">
        <f>VLOOKUP(B2425,[3]sheet1!$F$5:$X$3379,19,0)</f>
        <v>44499</v>
      </c>
      <c r="E2425">
        <f>VLOOKUP(B2425,[3]sheet1!$F$5:$H$3351,3,0)</f>
        <v>1</v>
      </c>
      <c r="F2425" t="s">
        <v>59</v>
      </c>
      <c r="L2425" t="s">
        <v>47</v>
      </c>
    </row>
    <row r="2426" spans="1:12" ht="33.299999999999997">
      <c r="A2426" s="74" t="s">
        <v>1563</v>
      </c>
      <c r="B2426" s="57" t="s">
        <v>2486</v>
      </c>
      <c r="C2426" s="75" t="str">
        <f>VLOOKUP(B2426,[3]sheet1!$F$5:$R$3349,13,0)</f>
        <v>计划关井（关井轮休）：2022-08-01 12:30因关井轮休(作业区通知限产关井)，关井前油套压3.3/13.74Mpa。</v>
      </c>
      <c r="D2426" s="76">
        <f>VLOOKUP(B2426,[3]sheet1!$F$5:$X$3379,19,0)</f>
        <v>44384</v>
      </c>
      <c r="E2426">
        <f>VLOOKUP(B2426,[3]sheet1!$F$5:$H$3351,3,0)</f>
        <v>1.4</v>
      </c>
      <c r="F2426" t="s">
        <v>59</v>
      </c>
      <c r="L2426" t="s">
        <v>47</v>
      </c>
    </row>
    <row r="2427" spans="1:12" ht="33.299999999999997">
      <c r="A2427" s="74" t="s">
        <v>1563</v>
      </c>
      <c r="B2427" s="57" t="s">
        <v>2487</v>
      </c>
      <c r="C2427" s="75" t="str">
        <f>VLOOKUP(B2427,[3]sheet1!$F$5:$R$3349,13,0)</f>
        <v>计划关井（关井轮休）：2022-08-01 12:40因关井轮休(作业区通知限产关井)，关井前油套压3.28/16.17Mpa。</v>
      </c>
      <c r="D2427" s="76">
        <f>VLOOKUP(B2427,[3]sheet1!$F$5:$X$3379,19,0)</f>
        <v>44384</v>
      </c>
      <c r="E2427">
        <f>VLOOKUP(B2427,[3]sheet1!$F$5:$H$3351,3,0)</f>
        <v>2.5</v>
      </c>
      <c r="F2427" t="s">
        <v>59</v>
      </c>
      <c r="L2427" t="s">
        <v>47</v>
      </c>
    </row>
    <row r="2428" spans="1:12" ht="33.299999999999997">
      <c r="A2428" s="74" t="s">
        <v>1563</v>
      </c>
      <c r="B2428" s="57" t="s">
        <v>2488</v>
      </c>
      <c r="C2428" s="75" t="str">
        <f>VLOOKUP(B2428,[3]sheet1!$F$5:$R$3349,13,0)</f>
        <v>计划关井（关井轮休）：2022-07-29 11:10因关井轮休(作业区通知限产关井)，关井前油套压4.63/20.75Mpa。</v>
      </c>
      <c r="D2428" s="76">
        <f>VLOOKUP(B2428,[3]sheet1!$F$5:$X$3379,19,0)</f>
        <v>44400</v>
      </c>
      <c r="E2428">
        <f>VLOOKUP(B2428,[3]sheet1!$F$5:$H$3351,3,0)</f>
        <v>5</v>
      </c>
      <c r="F2428" t="s">
        <v>59</v>
      </c>
      <c r="L2428" t="s">
        <v>47</v>
      </c>
    </row>
    <row r="2429" spans="1:12" ht="33.299999999999997">
      <c r="A2429" s="74" t="s">
        <v>1563</v>
      </c>
      <c r="B2429" s="57" t="s">
        <v>2489</v>
      </c>
      <c r="C2429" s="75" t="str">
        <f>VLOOKUP(B2429,[3]sheet1!$F$5:$R$3349,13,0)</f>
        <v>计划关井（关井轮休）：2022-08-01 12:42因关井轮休(作业区通知限产关井)，关井前油套压3.36/21.66Mpa。</v>
      </c>
      <c r="D2429" s="76">
        <f>VLOOKUP(B2429,[3]sheet1!$F$5:$X$3379,19,0)</f>
        <v>44393</v>
      </c>
      <c r="E2429">
        <f>VLOOKUP(B2429,[3]sheet1!$F$5:$H$3351,3,0)</f>
        <v>1.1000000000000001</v>
      </c>
      <c r="F2429" t="s">
        <v>59</v>
      </c>
      <c r="L2429" t="s">
        <v>47</v>
      </c>
    </row>
    <row r="2430" spans="1:12" ht="33.299999999999997">
      <c r="A2430" s="74" t="s">
        <v>1563</v>
      </c>
      <c r="B2430" s="57" t="s">
        <v>2490</v>
      </c>
      <c r="C2430" s="75" t="str">
        <f>VLOOKUP(B2430,[3]sheet1!$F$5:$R$3349,13,0)</f>
        <v>计划关井（关井轮休）：2022-08-01 12:48因关井轮休(作业区通知限产关井)，关井前油套压3.3/16.31Mpa。</v>
      </c>
      <c r="D2430" s="76">
        <f>VLOOKUP(B2430,[3]sheet1!$F$5:$X$3379,19,0)</f>
        <v>44386</v>
      </c>
      <c r="E2430">
        <f>VLOOKUP(B2430,[3]sheet1!$F$5:$H$3351,3,0)</f>
        <v>2</v>
      </c>
      <c r="F2430" t="s">
        <v>59</v>
      </c>
      <c r="L2430" t="s">
        <v>47</v>
      </c>
    </row>
    <row r="2431" spans="1:12" ht="44.4">
      <c r="A2431" s="74" t="s">
        <v>1563</v>
      </c>
      <c r="B2431" s="57" t="s">
        <v>2491</v>
      </c>
      <c r="C2431" s="75" t="str">
        <f>VLOOKUP(B2431,[3]sheet1!$F$5:$R$3349,13,0)</f>
        <v>计划关井（生产组织影响）：2021-11-30 11:20因生产组织影响(因采气一厂动火关井)，关井前油套压3.72/22.88Mpa。</v>
      </c>
      <c r="D2431" s="76">
        <f>VLOOKUP(B2431,[3]sheet1!$F$5:$X$3379,19,0)</f>
        <v>44344</v>
      </c>
      <c r="E2431">
        <f>VLOOKUP(B2431,[3]sheet1!$F$5:$H$3351,3,0)</f>
        <v>1.8</v>
      </c>
      <c r="F2431" t="s">
        <v>59</v>
      </c>
      <c r="J2431" t="s">
        <v>77</v>
      </c>
      <c r="L2431" t="s">
        <v>47</v>
      </c>
    </row>
    <row r="2432" spans="1:12" ht="44.4">
      <c r="A2432" s="74" t="s">
        <v>1563</v>
      </c>
      <c r="B2432" s="57" t="s">
        <v>2492</v>
      </c>
      <c r="C2432" s="75" t="str">
        <f>VLOOKUP(B2432,[3]sheet1!$F$5:$R$3349,13,0)</f>
        <v>计划关井（生产组织影响）：2022-08-18 13:00因生产组织影响(采气一厂北干线清管)，关井前油套压2.72/15.5Mpa。</v>
      </c>
      <c r="D2432" s="76">
        <f>VLOOKUP(B2432,[3]sheet1!$F$5:$X$3379,19,0)</f>
        <v>44155</v>
      </c>
      <c r="E2432">
        <f>VLOOKUP(B2432,[3]sheet1!$F$5:$H$3351,3,0)</f>
        <v>1.28</v>
      </c>
      <c r="F2432" t="s">
        <v>59</v>
      </c>
    </row>
    <row r="2433" spans="1:12" ht="44.4">
      <c r="A2433" s="74" t="s">
        <v>1563</v>
      </c>
      <c r="B2433" s="57" t="s">
        <v>2493</v>
      </c>
      <c r="C2433" s="75" t="str">
        <f>VLOOKUP(B2433,[3]sheet1!$F$5:$R$3349,13,0)</f>
        <v>计划关井（生产组织影响）：2022-08-18 13:17因生产组织影响(采气一厂北干线清管)，关井前油套压2.76/17.71Mpa。</v>
      </c>
      <c r="D2433" s="76">
        <f>VLOOKUP(B2433,[3]sheet1!$F$5:$X$3379,19,0)</f>
        <v>44155</v>
      </c>
      <c r="E2433">
        <f>VLOOKUP(B2433,[3]sheet1!$F$5:$H$3351,3,0)</f>
        <v>1.2</v>
      </c>
      <c r="F2433" t="s">
        <v>59</v>
      </c>
      <c r="L2433" t="s">
        <v>47</v>
      </c>
    </row>
    <row r="2434" spans="1:12" ht="44.4">
      <c r="A2434" s="74" t="s">
        <v>1563</v>
      </c>
      <c r="B2434" s="57" t="s">
        <v>2494</v>
      </c>
      <c r="C2434" s="75" t="str">
        <f>VLOOKUP(B2434,[3]sheet1!$F$5:$R$3349,13,0)</f>
        <v>计划关井（生产组织影响）：2022-08-18 13:30因生产组织影响(采气一厂北干线清管)，关井前油套压2.73/18.7Mpa。</v>
      </c>
      <c r="D2434" s="76">
        <f>VLOOKUP(B2434,[3]sheet1!$F$5:$X$3379,19,0)</f>
        <v>44155</v>
      </c>
      <c r="E2434">
        <f>VLOOKUP(B2434,[3]sheet1!$F$5:$H$3351,3,0)</f>
        <v>1.2</v>
      </c>
      <c r="F2434" t="s">
        <v>59</v>
      </c>
      <c r="L2434" t="s">
        <v>47</v>
      </c>
    </row>
    <row r="2435" spans="1:12" ht="44.4">
      <c r="A2435" s="74" t="s">
        <v>1563</v>
      </c>
      <c r="B2435" s="57" t="s">
        <v>2495</v>
      </c>
      <c r="C2435" s="75" t="str">
        <f>VLOOKUP(B2435,[3]sheet1!$F$5:$R$3349,13,0)</f>
        <v>计划关井（生产组织影响）：2022-08-18 13:55因生产组织影响(采气一厂北干线清管)，关井前油套压2.78/12.5Mpa。</v>
      </c>
      <c r="D2435" s="76">
        <f>VLOOKUP(B2435,[3]sheet1!$F$5:$X$3379,19,0)</f>
        <v>44155</v>
      </c>
      <c r="E2435">
        <f>VLOOKUP(B2435,[3]sheet1!$F$5:$H$3351,3,0)</f>
        <v>1.1000000000000001</v>
      </c>
      <c r="F2435" t="s">
        <v>59</v>
      </c>
      <c r="L2435" t="s">
        <v>47</v>
      </c>
    </row>
    <row r="2436" spans="1:12">
      <c r="A2436" s="74" t="s">
        <v>1563</v>
      </c>
      <c r="B2436" s="57" t="s">
        <v>2496</v>
      </c>
      <c r="C2436" s="75"/>
      <c r="D2436" s="76">
        <f>VLOOKUP(B2436,[3]sheet1!$F$5:$X$3379,19,0)</f>
        <v>44157</v>
      </c>
      <c r="E2436">
        <f>VLOOKUP(B2436,[3]sheet1!$F$5:$H$3351,3,0)</f>
        <v>1.37</v>
      </c>
      <c r="F2436" t="s">
        <v>59</v>
      </c>
    </row>
    <row r="2437" spans="1:12">
      <c r="A2437" s="74" t="s">
        <v>1563</v>
      </c>
      <c r="B2437" s="57" t="s">
        <v>2497</v>
      </c>
      <c r="C2437" s="75"/>
      <c r="D2437" s="76">
        <f>VLOOKUP(B2437,[3]sheet1!$F$5:$X$3379,19,0)</f>
        <v>44157</v>
      </c>
      <c r="E2437">
        <f>VLOOKUP(B2437,[3]sheet1!$F$5:$H$3351,3,0)</f>
        <v>0.35</v>
      </c>
      <c r="F2437" t="s">
        <v>59</v>
      </c>
      <c r="L2437" t="s">
        <v>47</v>
      </c>
    </row>
    <row r="2438" spans="1:12" ht="44.4">
      <c r="A2438" s="74" t="s">
        <v>1563</v>
      </c>
      <c r="B2438" s="57" t="s">
        <v>2498</v>
      </c>
      <c r="C2438" s="75" t="str">
        <f>VLOOKUP(B2438,[3]sheet1!$F$5:$R$3349,13,0)</f>
        <v>计划关井（生产组织影响）：2022-08-18 09:43因生产组织影响(采气一厂北干线清管)，关井前油套压3.29/16.61Mpa。</v>
      </c>
      <c r="D2438" s="76">
        <f>VLOOKUP(B2438,[3]sheet1!$F$5:$X$3379,19,0)</f>
        <v>44157</v>
      </c>
      <c r="E2438">
        <f>VLOOKUP(B2438,[3]sheet1!$F$5:$H$3351,3,0)</f>
        <v>2.9</v>
      </c>
      <c r="F2438" t="s">
        <v>59</v>
      </c>
      <c r="L2438" t="s">
        <v>47</v>
      </c>
    </row>
    <row r="2439" spans="1:12">
      <c r="A2439" s="74" t="s">
        <v>1563</v>
      </c>
      <c r="B2439" s="57" t="s">
        <v>2499</v>
      </c>
      <c r="C2439" s="75"/>
      <c r="D2439" s="76">
        <f>VLOOKUP(B2439,[3]sheet1!$F$5:$X$3379,19,0)</f>
        <v>44157</v>
      </c>
      <c r="E2439">
        <f>VLOOKUP(B2439,[3]sheet1!$F$5:$H$3351,3,0)</f>
        <v>1</v>
      </c>
      <c r="F2439" t="s">
        <v>59</v>
      </c>
      <c r="L2439" t="s">
        <v>47</v>
      </c>
    </row>
    <row r="2440" spans="1:12" ht="44.4">
      <c r="A2440" s="74" t="s">
        <v>1563</v>
      </c>
      <c r="B2440" s="57" t="s">
        <v>2500</v>
      </c>
      <c r="C2440" s="75" t="str">
        <f>VLOOKUP(B2440,[3]sheet1!$F$5:$R$3349,13,0)</f>
        <v>计划关井（生产组织影响）：2022-08-18 13:49因生产组织影响(采气一厂北干线清管)，关井前油套压3.24/11.57Mpa。</v>
      </c>
      <c r="D2440" s="76">
        <f>VLOOKUP(B2440,[3]sheet1!$F$5:$X$3379,19,0)</f>
        <v>44190</v>
      </c>
      <c r="E2440">
        <f>VLOOKUP(B2440,[3]sheet1!$F$5:$H$3351,3,0)</f>
        <v>0.5</v>
      </c>
      <c r="F2440" t="s">
        <v>59</v>
      </c>
      <c r="L2440" t="s">
        <v>47</v>
      </c>
    </row>
    <row r="2441" spans="1:12">
      <c r="A2441" s="74" t="s">
        <v>1563</v>
      </c>
      <c r="B2441" s="57" t="s">
        <v>2501</v>
      </c>
      <c r="C2441" s="75"/>
      <c r="D2441" s="76">
        <f>VLOOKUP(B2441,[3]sheet1!$F$5:$X$3379,19,0)</f>
        <v>44190</v>
      </c>
      <c r="E2441">
        <f>VLOOKUP(B2441,[3]sheet1!$F$5:$H$3351,3,0)</f>
        <v>0.56000000000000005</v>
      </c>
      <c r="F2441" t="s">
        <v>59</v>
      </c>
    </row>
    <row r="2442" spans="1:12">
      <c r="A2442" s="74" t="s">
        <v>1563</v>
      </c>
      <c r="B2442" s="57" t="s">
        <v>2502</v>
      </c>
      <c r="C2442" s="75"/>
      <c r="D2442" s="76">
        <f>VLOOKUP(B2442,[3]sheet1!$F$5:$X$3379,19,0)</f>
        <v>44190</v>
      </c>
      <c r="E2442">
        <f>VLOOKUP(B2442,[3]sheet1!$F$5:$H$3351,3,0)</f>
        <v>2</v>
      </c>
      <c r="F2442" t="s">
        <v>59</v>
      </c>
      <c r="L2442" t="s">
        <v>47</v>
      </c>
    </row>
    <row r="2443" spans="1:12" ht="33.299999999999997">
      <c r="A2443" s="74" t="s">
        <v>1563</v>
      </c>
      <c r="B2443" s="57" t="s">
        <v>2503</v>
      </c>
      <c r="C2443" s="75" t="str">
        <f>VLOOKUP(B2443,[3]sheet1!$F$5:$R$3349,13,0)</f>
        <v>计划关井（生产组织影响）：2022-07-01 08:00因生产组织影响(中九站停产检修)，关井前油套压3.98/24.74Mpa。</v>
      </c>
      <c r="D2443" s="76">
        <f>VLOOKUP(B2443,[3]sheet1!$F$5:$X$3379,19,0)</f>
        <v>44191</v>
      </c>
      <c r="E2443">
        <f>VLOOKUP(B2443,[3]sheet1!$F$5:$H$3351,3,0)</f>
        <v>0.4</v>
      </c>
      <c r="F2443" t="s">
        <v>59</v>
      </c>
      <c r="L2443" t="s">
        <v>47</v>
      </c>
    </row>
    <row r="2444" spans="1:12" ht="33.299999999999997">
      <c r="A2444" s="74" t="s">
        <v>1563</v>
      </c>
      <c r="B2444" s="57" t="s">
        <v>2504</v>
      </c>
      <c r="C2444" s="75" t="str">
        <f>VLOOKUP(B2444,[3]sheet1!$F$5:$R$3349,13,0)</f>
        <v>非计划关井（冻堵关井）：2022-01-05 14:18因冻堵关井(下游管线冻堵)，关井前油套压6.52/20.38Mpa。</v>
      </c>
      <c r="D2444" s="76">
        <f>VLOOKUP(B2444,[3]sheet1!$F$5:$X$3379,19,0)</f>
        <v>44190</v>
      </c>
      <c r="E2444">
        <f>VLOOKUP(B2444,[3]sheet1!$F$5:$H$3351,3,0)</f>
        <v>2.5</v>
      </c>
      <c r="F2444" t="s">
        <v>59</v>
      </c>
      <c r="L2444" t="s">
        <v>47</v>
      </c>
    </row>
    <row r="2445" spans="1:12" ht="44.4">
      <c r="A2445" s="74" t="s">
        <v>1563</v>
      </c>
      <c r="B2445" s="57" t="s">
        <v>2505</v>
      </c>
      <c r="C2445" s="75" t="str">
        <f>VLOOKUP(B2445,[3]sheet1!$F$5:$R$3349,13,0)</f>
        <v>(无节流器生产）计划关井（关井轮休）：2022-08-01 12:23因关井轮休(作业区通知限产关井)，关井前油套压3.3/17.87Mpa。</v>
      </c>
      <c r="D2445" s="76">
        <f>VLOOKUP(B2445,[3]sheet1!$F$5:$X$3379,19,0)</f>
        <v>44191</v>
      </c>
      <c r="E2445">
        <f>VLOOKUP(B2445,[3]sheet1!$F$5:$H$3351,3,0)</f>
        <v>0.5</v>
      </c>
      <c r="F2445" t="s">
        <v>59</v>
      </c>
      <c r="L2445" t="s">
        <v>47</v>
      </c>
    </row>
    <row r="2446" spans="1:12" ht="33.299999999999997">
      <c r="A2446" s="74" t="s">
        <v>1563</v>
      </c>
      <c r="B2446" s="57" t="s">
        <v>2506</v>
      </c>
      <c r="C2446" s="75" t="str">
        <f>VLOOKUP(B2446,[3]sheet1!$F$5:$R$3349,13,0)</f>
        <v>计划关井（关井轮休）：2022-08-01 12:45因关井轮休(作业区通知限产关井)，关井前油套压3.3/12.45Mpa。</v>
      </c>
      <c r="D2446" s="76">
        <f>VLOOKUP(B2446,[3]sheet1!$F$5:$X$3379,19,0)</f>
        <v>44191</v>
      </c>
      <c r="E2446">
        <f>VLOOKUP(B2446,[3]sheet1!$F$5:$H$3351,3,0)</f>
        <v>0.91</v>
      </c>
      <c r="F2446" t="s">
        <v>59</v>
      </c>
    </row>
    <row r="2447" spans="1:12" ht="33.299999999999997">
      <c r="A2447" s="74" t="s">
        <v>1563</v>
      </c>
      <c r="B2447" s="57" t="s">
        <v>2507</v>
      </c>
      <c r="C2447" s="75" t="str">
        <f>VLOOKUP(B2447,[3]sheet1!$F$5:$R$3349,13,0)</f>
        <v>计划关井（关井轮休）：2022-08-01 12:55因关井轮休(作业区通知限产关井)，关井前油套压3.3/10.82Mpa。</v>
      </c>
      <c r="D2447" s="76">
        <f>VLOOKUP(B2447,[3]sheet1!$F$5:$X$3379,19,0)</f>
        <v>44191</v>
      </c>
      <c r="E2447">
        <f>VLOOKUP(B2447,[3]sheet1!$F$5:$H$3351,3,0)</f>
        <v>0.6</v>
      </c>
      <c r="F2447" t="s">
        <v>59</v>
      </c>
      <c r="L2447" t="s">
        <v>47</v>
      </c>
    </row>
    <row r="2448" spans="1:12">
      <c r="A2448" s="74" t="s">
        <v>1563</v>
      </c>
      <c r="B2448" s="57" t="s">
        <v>2508</v>
      </c>
      <c r="C2448" s="75"/>
      <c r="D2448" s="76">
        <f>VLOOKUP(B2448,[3]sheet1!$F$5:$X$3379,19,0)</f>
        <v>44767</v>
      </c>
      <c r="E2448">
        <f>VLOOKUP(B2448,[3]sheet1!$F$5:$H$3351,3,0)</f>
        <v>1</v>
      </c>
      <c r="F2448" t="s">
        <v>59</v>
      </c>
      <c r="L2448" t="s">
        <v>47</v>
      </c>
    </row>
    <row r="2449" spans="1:12" ht="33.299999999999997">
      <c r="A2449" s="74" t="s">
        <v>1563</v>
      </c>
      <c r="B2449" s="57" t="s">
        <v>2509</v>
      </c>
      <c r="C2449" s="75" t="str">
        <f>VLOOKUP(B2449,[3]sheet1!$F$5:$R$3349,13,0)</f>
        <v>计划关井（生产组织影响）：2022-08-04 10:20因生产组织影响(下游压力高)，关井前油套压1.38/24.95Mpa。</v>
      </c>
      <c r="D2449" s="76">
        <f>VLOOKUP(B2449,[3]sheet1!$F$5:$X$3379,19,0)</f>
        <v>44454</v>
      </c>
      <c r="E2449">
        <f>VLOOKUP(B2449,[3]sheet1!$F$5:$H$3351,3,0)</f>
        <v>1.3</v>
      </c>
      <c r="F2449" t="s">
        <v>59</v>
      </c>
      <c r="L2449" t="s">
        <v>47</v>
      </c>
    </row>
    <row r="2450" spans="1:12">
      <c r="A2450" s="74" t="s">
        <v>1563</v>
      </c>
      <c r="B2450" s="57" t="s">
        <v>2510</v>
      </c>
      <c r="C2450" s="75"/>
      <c r="D2450" s="76">
        <f>VLOOKUP(B2450,[3]sheet1!$F$5:$X$3379,19,0)</f>
        <v>44767</v>
      </c>
      <c r="E2450">
        <f>VLOOKUP(B2450,[3]sheet1!$F$5:$H$3351,3,0)</f>
        <v>1</v>
      </c>
      <c r="F2450" t="s">
        <v>59</v>
      </c>
      <c r="L2450" t="s">
        <v>47</v>
      </c>
    </row>
    <row r="2451" spans="1:12">
      <c r="A2451" s="74" t="s">
        <v>1563</v>
      </c>
      <c r="B2451" s="57" t="s">
        <v>2511</v>
      </c>
      <c r="C2451" s="75"/>
      <c r="D2451" s="76">
        <f>VLOOKUP(B2451,[3]sheet1!$F$5:$X$3379,19,0)</f>
        <v>44767</v>
      </c>
      <c r="E2451">
        <f>VLOOKUP(B2451,[3]sheet1!$F$5:$H$3351,3,0)</f>
        <v>1</v>
      </c>
      <c r="F2451" t="s">
        <v>59</v>
      </c>
      <c r="L2451" t="s">
        <v>47</v>
      </c>
    </row>
    <row r="2452" spans="1:12">
      <c r="A2452" s="74" t="s">
        <v>1563</v>
      </c>
      <c r="B2452" s="57" t="s">
        <v>2512</v>
      </c>
      <c r="C2452" s="75"/>
      <c r="D2452" s="76">
        <f>VLOOKUP(B2452,[3]sheet1!$F$5:$X$3379,19,0)</f>
        <v>43829</v>
      </c>
      <c r="E2452">
        <f>VLOOKUP(B2452,[3]sheet1!$F$5:$H$3351,3,0)</f>
        <v>0.41</v>
      </c>
      <c r="F2452" t="s">
        <v>59</v>
      </c>
    </row>
    <row r="2453" spans="1:12">
      <c r="A2453" s="74" t="s">
        <v>1563</v>
      </c>
      <c r="B2453" s="57" t="s">
        <v>2513</v>
      </c>
      <c r="C2453" s="75"/>
      <c r="D2453" s="76">
        <f>VLOOKUP(B2453,[3]sheet1!$F$5:$X$3379,19,0)</f>
        <v>43829</v>
      </c>
      <c r="E2453">
        <f>VLOOKUP(B2453,[3]sheet1!$F$5:$H$3351,3,0)</f>
        <v>0.56999999999999995</v>
      </c>
      <c r="F2453" t="s">
        <v>59</v>
      </c>
    </row>
    <row r="2454" spans="1:12">
      <c r="A2454" s="74" t="s">
        <v>1563</v>
      </c>
      <c r="B2454" s="57" t="s">
        <v>2514</v>
      </c>
      <c r="C2454" s="75"/>
      <c r="D2454" s="76">
        <f>VLOOKUP(B2454,[3]sheet1!$F$5:$X$3379,19,0)</f>
        <v>43829</v>
      </c>
      <c r="E2454">
        <f>VLOOKUP(B2454,[3]sheet1!$F$5:$H$3351,3,0)</f>
        <v>0.91</v>
      </c>
      <c r="F2454" t="s">
        <v>59</v>
      </c>
    </row>
    <row r="2455" spans="1:12">
      <c r="A2455" s="74" t="s">
        <v>1563</v>
      </c>
      <c r="B2455" s="57" t="s">
        <v>2515</v>
      </c>
      <c r="C2455" s="75"/>
      <c r="D2455" s="76">
        <f>VLOOKUP(B2455,[3]sheet1!$F$5:$X$3379,19,0)</f>
        <v>43829</v>
      </c>
      <c r="E2455">
        <f>VLOOKUP(B2455,[3]sheet1!$F$5:$H$3351,3,0)</f>
        <v>0.53</v>
      </c>
      <c r="F2455" t="s">
        <v>59</v>
      </c>
    </row>
    <row r="2456" spans="1:12">
      <c r="A2456" s="74" t="s">
        <v>1563</v>
      </c>
      <c r="B2456" s="57" t="s">
        <v>2516</v>
      </c>
      <c r="C2456" s="75"/>
      <c r="D2456" s="76">
        <f>VLOOKUP(B2456,[3]sheet1!$F$5:$X$3379,19,0)</f>
        <v>43829</v>
      </c>
      <c r="E2456">
        <f>VLOOKUP(B2456,[3]sheet1!$F$5:$H$3351,3,0)</f>
        <v>0.72</v>
      </c>
      <c r="F2456" t="s">
        <v>59</v>
      </c>
    </row>
    <row r="2457" spans="1:12">
      <c r="A2457" s="74" t="s">
        <v>1563</v>
      </c>
      <c r="B2457" s="57" t="s">
        <v>2517</v>
      </c>
      <c r="C2457" s="75"/>
      <c r="D2457" s="76">
        <f>VLOOKUP(B2457,[3]sheet1!$F$5:$X$3379,19,0)</f>
        <v>43829</v>
      </c>
      <c r="E2457">
        <f>VLOOKUP(B2457,[3]sheet1!$F$5:$H$3351,3,0)</f>
        <v>0.47</v>
      </c>
      <c r="F2457" t="s">
        <v>59</v>
      </c>
    </row>
    <row r="2458" spans="1:12">
      <c r="A2458" s="74" t="s">
        <v>1563</v>
      </c>
      <c r="B2458" s="57" t="s">
        <v>2518</v>
      </c>
      <c r="C2458" s="75"/>
      <c r="D2458" s="76">
        <f>VLOOKUP(B2458,[3]sheet1!$F$5:$X$3379,19,0)</f>
        <v>43829</v>
      </c>
      <c r="E2458">
        <f>VLOOKUP(B2458,[3]sheet1!$F$5:$H$3351,3,0)</f>
        <v>0.52</v>
      </c>
      <c r="F2458" t="s">
        <v>59</v>
      </c>
    </row>
    <row r="2459" spans="1:12">
      <c r="A2459" s="74" t="s">
        <v>1563</v>
      </c>
      <c r="B2459" s="57" t="s">
        <v>2519</v>
      </c>
      <c r="C2459" s="75"/>
      <c r="D2459" s="76">
        <f>VLOOKUP(B2459,[3]sheet1!$F$5:$X$3379,19,0)</f>
        <v>43829</v>
      </c>
      <c r="E2459">
        <f>VLOOKUP(B2459,[3]sheet1!$F$5:$H$3351,3,0)</f>
        <v>0.79</v>
      </c>
      <c r="F2459" t="s">
        <v>59</v>
      </c>
    </row>
    <row r="2460" spans="1:12">
      <c r="A2460" s="74" t="s">
        <v>1563</v>
      </c>
      <c r="B2460" s="57" t="s">
        <v>2520</v>
      </c>
      <c r="C2460" s="75"/>
      <c r="D2460" s="76">
        <f>VLOOKUP(B2460,[3]sheet1!$F$5:$X$3379,19,0)</f>
        <v>43829</v>
      </c>
      <c r="E2460">
        <f>VLOOKUP(B2460,[3]sheet1!$F$5:$H$3351,3,0)</f>
        <v>0.48</v>
      </c>
      <c r="F2460" t="s">
        <v>59</v>
      </c>
    </row>
    <row r="2461" spans="1:12" ht="33.299999999999997">
      <c r="A2461" s="74" t="s">
        <v>1563</v>
      </c>
      <c r="B2461" s="57" t="s">
        <v>2521</v>
      </c>
      <c r="C2461" s="75" t="str">
        <f>VLOOKUP(B2461,[3]sheet1!$F$5:$R$3349,13,0)</f>
        <v>计划关井（生产组织影响）：2022-04-14 10:20因生产组织影响(下游压力高)，关井前油套压3.58/14.82Mpa。</v>
      </c>
      <c r="D2461" s="76">
        <f>VLOOKUP(B2461,[3]sheet1!$F$5:$X$3379,19,0)</f>
        <v>43829</v>
      </c>
      <c r="E2461">
        <f>VLOOKUP(B2461,[3]sheet1!$F$5:$H$3351,3,0)</f>
        <v>0.18</v>
      </c>
      <c r="F2461" s="77" t="s">
        <v>53</v>
      </c>
    </row>
    <row r="2462" spans="1:12">
      <c r="A2462" s="74" t="s">
        <v>1563</v>
      </c>
      <c r="B2462" s="57" t="s">
        <v>2522</v>
      </c>
      <c r="C2462" s="75"/>
      <c r="D2462" s="76">
        <f>VLOOKUP(B2462,[3]sheet1!$F$5:$X$3379,19,0)</f>
        <v>43829</v>
      </c>
      <c r="E2462">
        <f>VLOOKUP(B2462,[3]sheet1!$F$5:$H$3351,3,0)</f>
        <v>0.44</v>
      </c>
      <c r="F2462" t="s">
        <v>59</v>
      </c>
    </row>
    <row r="2463" spans="1:12">
      <c r="A2463" s="74" t="s">
        <v>1563</v>
      </c>
      <c r="B2463" s="57" t="s">
        <v>2523</v>
      </c>
      <c r="C2463" s="75"/>
      <c r="D2463" s="76">
        <f>VLOOKUP(B2463,[3]sheet1!$F$5:$X$3379,19,0)</f>
        <v>43829</v>
      </c>
      <c r="E2463">
        <f>VLOOKUP(B2463,[3]sheet1!$F$5:$H$3351,3,0)</f>
        <v>0.98</v>
      </c>
      <c r="F2463" t="s">
        <v>59</v>
      </c>
    </row>
    <row r="2464" spans="1:12">
      <c r="A2464" s="74" t="s">
        <v>1563</v>
      </c>
      <c r="B2464" s="57" t="s">
        <v>2524</v>
      </c>
      <c r="C2464" s="75"/>
      <c r="D2464" s="76">
        <f>VLOOKUP(B2464,[3]sheet1!$F$5:$X$3379,19,0)</f>
        <v>43829</v>
      </c>
      <c r="E2464">
        <f>VLOOKUP(B2464,[3]sheet1!$F$5:$H$3351,3,0)</f>
        <v>0.69</v>
      </c>
      <c r="F2464" t="s">
        <v>59</v>
      </c>
    </row>
    <row r="2465" spans="1:10">
      <c r="A2465" s="74" t="s">
        <v>1563</v>
      </c>
      <c r="B2465" s="57" t="s">
        <v>2525</v>
      </c>
      <c r="C2465" s="75"/>
      <c r="D2465" s="76">
        <f>VLOOKUP(B2465,[3]sheet1!$F$5:$X$3379,19,0)</f>
        <v>43829</v>
      </c>
      <c r="E2465">
        <f>VLOOKUP(B2465,[3]sheet1!$F$5:$H$3351,3,0)</f>
        <v>0.79</v>
      </c>
      <c r="F2465" t="s">
        <v>59</v>
      </c>
    </row>
    <row r="2466" spans="1:10">
      <c r="A2466" s="74" t="s">
        <v>1563</v>
      </c>
      <c r="B2466" s="57" t="s">
        <v>2526</v>
      </c>
      <c r="C2466" s="75"/>
      <c r="D2466" s="76">
        <f>VLOOKUP(B2466,[3]sheet1!$F$5:$X$3379,19,0)</f>
        <v>43829</v>
      </c>
      <c r="E2466">
        <f>VLOOKUP(B2466,[3]sheet1!$F$5:$H$3351,3,0)</f>
        <v>0.76080000000000003</v>
      </c>
      <c r="F2466" t="s">
        <v>59</v>
      </c>
    </row>
    <row r="2467" spans="1:10">
      <c r="A2467" s="74" t="s">
        <v>1563</v>
      </c>
      <c r="B2467" s="57" t="s">
        <v>2527</v>
      </c>
      <c r="C2467" s="75"/>
      <c r="D2467" s="76">
        <f>VLOOKUP(B2467,[3]sheet1!$F$5:$X$3379,19,0)</f>
        <v>43829</v>
      </c>
      <c r="E2467">
        <f>VLOOKUP(B2467,[3]sheet1!$F$5:$H$3351,3,0)</f>
        <v>0.68</v>
      </c>
      <c r="F2467" t="s">
        <v>59</v>
      </c>
    </row>
    <row r="2468" spans="1:10" ht="55.5">
      <c r="A2468" s="74" t="s">
        <v>1563</v>
      </c>
      <c r="B2468" s="57" t="s">
        <v>2528</v>
      </c>
      <c r="C2468" s="75" t="str">
        <f>VLOOKUP(B2468,[3]sheet1!$F$5:$R$3349,13,0)</f>
        <v>计划关井（生产组织影响）：2022-03-12 14:35-2022-08-20 16:00因生产组织影响（外输压力高），关井前油套压3.62/19.25Mpa，开井前油套压3.70/21.40Mpa。</v>
      </c>
      <c r="D2468" s="76">
        <f>VLOOKUP(B2468,[3]sheet1!$F$5:$X$3379,19,0)</f>
        <v>43986</v>
      </c>
      <c r="E2468">
        <f>VLOOKUP(B2468,[3]sheet1!$F$5:$H$3351,3,0)</f>
        <v>0.79</v>
      </c>
      <c r="F2468" t="s">
        <v>59</v>
      </c>
    </row>
    <row r="2469" spans="1:10">
      <c r="A2469" s="74" t="s">
        <v>1563</v>
      </c>
      <c r="B2469" s="57" t="s">
        <v>2529</v>
      </c>
      <c r="C2469" s="75"/>
      <c r="D2469" s="76">
        <f>VLOOKUP(B2469,[3]sheet1!$F$5:$X$3379,19,0)</f>
        <v>43829</v>
      </c>
      <c r="E2469">
        <f>VLOOKUP(B2469,[3]sheet1!$F$5:$H$3351,3,0)</f>
        <v>0.79</v>
      </c>
      <c r="F2469" t="s">
        <v>59</v>
      </c>
    </row>
    <row r="2470" spans="1:10" ht="33.299999999999997">
      <c r="A2470" s="74" t="s">
        <v>1563</v>
      </c>
      <c r="B2470" s="57" t="s">
        <v>2530</v>
      </c>
      <c r="C2470" s="75" t="str">
        <f>VLOOKUP(B2470,[3]sheet1!$F$5:$R$3349,13,0)</f>
        <v>计划关井（生产组织影响）：2022-03-12 14:30因生产组织影响(外输压力高)，关井前油套压3.62/10.31Mpa。</v>
      </c>
      <c r="D2470" s="76">
        <f>VLOOKUP(B2470,[3]sheet1!$F$5:$X$3379,19,0)</f>
        <v>43986</v>
      </c>
      <c r="E2470">
        <f>VLOOKUP(B2470,[3]sheet1!$F$5:$H$3351,3,0)</f>
        <v>0.98</v>
      </c>
      <c r="F2470" t="s">
        <v>59</v>
      </c>
    </row>
    <row r="2471" spans="1:10" ht="55.5">
      <c r="A2471" s="74" t="s">
        <v>1563</v>
      </c>
      <c r="B2471" s="57" t="s">
        <v>2531</v>
      </c>
      <c r="C2471" s="75" t="str">
        <f>VLOOKUP(B2471,[3]sheet1!$F$5:$R$3349,13,0)</f>
        <v>计划关井（生产组织影响）：2022-03-12 14:05-2022-08-20 16:20因生产组织影响（外输压力高），关井前油套压3.64/18.58Mpa，开井前油套压3.60/19.52Mpa。</v>
      </c>
      <c r="D2471" s="76">
        <f>VLOOKUP(B2471,[3]sheet1!$F$5:$X$3379,19,0)</f>
        <v>43829</v>
      </c>
      <c r="E2471">
        <f>VLOOKUP(B2471,[3]sheet1!$F$5:$H$3351,3,0)</f>
        <v>0.56999999999999995</v>
      </c>
      <c r="F2471" t="s">
        <v>59</v>
      </c>
    </row>
    <row r="2472" spans="1:10" ht="44.4">
      <c r="A2472" s="74" t="s">
        <v>1563</v>
      </c>
      <c r="B2472" s="57" t="s">
        <v>2532</v>
      </c>
      <c r="C2472" s="75" t="str">
        <f>VLOOKUP(B2472,[3]sheet1!$F$5:$R$3349,13,0)</f>
        <v>计划关井（硫化氢超标）：2021-07-10 12:00因硫化氢超标(因硫化氢含量超标关井，硫化氢含量200.24mg/m3)，关井前油套压3.36/12.76Mpa。</v>
      </c>
      <c r="D2472" s="76">
        <f>VLOOKUP(B2472,[3]sheet1!$F$5:$X$3379,19,0)</f>
        <v>43829</v>
      </c>
      <c r="E2472">
        <f>VLOOKUP(B2472,[3]sheet1!$F$5:$H$3351,3,0)</f>
        <v>0.66</v>
      </c>
      <c r="F2472" s="2" t="s">
        <v>56</v>
      </c>
      <c r="J2472" t="s">
        <v>637</v>
      </c>
    </row>
    <row r="2473" spans="1:10" ht="33.299999999999997">
      <c r="A2473" s="74" t="s">
        <v>1563</v>
      </c>
      <c r="B2473" s="57" t="s">
        <v>2533</v>
      </c>
      <c r="C2473" s="75" t="str">
        <f>VLOOKUP(B2473,[3]sheet1!$F$5:$R$3349,13,0)</f>
        <v>计划关井（生产组织影响）：2022-03-12 14:40因生产组织影响(外输压力高)，关井前油套压3.62/11.67Mpa。</v>
      </c>
      <c r="D2473" s="76">
        <f>VLOOKUP(B2473,[3]sheet1!$F$5:$X$3379,19,0)</f>
        <v>43986</v>
      </c>
      <c r="E2473">
        <f>VLOOKUP(B2473,[3]sheet1!$F$5:$H$3351,3,0)</f>
        <v>1.08</v>
      </c>
      <c r="F2473" t="s">
        <v>59</v>
      </c>
    </row>
    <row r="2474" spans="1:10" ht="33.299999999999997">
      <c r="A2474" s="74" t="s">
        <v>1563</v>
      </c>
      <c r="B2474" s="57" t="s">
        <v>2534</v>
      </c>
      <c r="C2474" s="75" t="str">
        <f>VLOOKUP(B2474,[3]sheet1!$F$5:$R$3349,13,0)</f>
        <v>计划关井（生产组织影响）：2022-07-28 08:00因生产组织影响( 下游压力高)，关井前油套压3.5/13.2Mpa。</v>
      </c>
      <c r="D2474" s="76">
        <f>VLOOKUP(B2474,[3]sheet1!$F$5:$X$3379,19,0)</f>
        <v>43829</v>
      </c>
      <c r="E2474">
        <f>VLOOKUP(B2474,[3]sheet1!$F$5:$H$3351,3,0)</f>
        <v>0.97</v>
      </c>
      <c r="F2474" t="s">
        <v>59</v>
      </c>
    </row>
    <row r="2475" spans="1:10" ht="44.4">
      <c r="A2475" s="74" t="s">
        <v>1563</v>
      </c>
      <c r="B2475" s="57" t="s">
        <v>2535</v>
      </c>
      <c r="C2475" s="75" t="str">
        <f>VLOOKUP(B2475,[3]sheet1!$F$5:$R$3349,13,0)</f>
        <v>计划关井（硫化氢超标）：2021-07-10 12:15因硫化氢超标(因硫化氢含量超标关井，硫化氢含量236.98mg/m3)，关井前油套压3.40/18.60Mpa。</v>
      </c>
      <c r="D2475" s="76">
        <f>VLOOKUP(B2475,[3]sheet1!$F$5:$X$3379,19,0)</f>
        <v>43829</v>
      </c>
      <c r="E2475">
        <f>VLOOKUP(B2475,[3]sheet1!$F$5:$H$3351,3,0)</f>
        <v>0.91</v>
      </c>
      <c r="F2475" s="2" t="s">
        <v>56</v>
      </c>
      <c r="J2475" t="s">
        <v>637</v>
      </c>
    </row>
    <row r="2476" spans="1:10" ht="33.299999999999997">
      <c r="A2476" s="74" t="s">
        <v>1563</v>
      </c>
      <c r="B2476" s="57" t="s">
        <v>2536</v>
      </c>
      <c r="C2476" s="75" t="str">
        <f>VLOOKUP(B2476,[3]sheet1!$F$5:$R$3349,13,0)</f>
        <v>计划关井（生产组织影响）：2022-03-12 14:20因生产组织影响(外输压力高)，关井前油套压6.62/12.87Mpa。</v>
      </c>
      <c r="D2476" s="76">
        <f>VLOOKUP(B2476,[3]sheet1!$F$5:$X$3379,19,0)</f>
        <v>43986</v>
      </c>
      <c r="E2476">
        <f>VLOOKUP(B2476,[3]sheet1!$F$5:$H$3351,3,0)</f>
        <v>1.1399999999999999</v>
      </c>
      <c r="F2476" t="s">
        <v>59</v>
      </c>
    </row>
    <row r="2477" spans="1:10" ht="33.299999999999997">
      <c r="A2477" s="74" t="s">
        <v>1563</v>
      </c>
      <c r="B2477" s="57" t="s">
        <v>2537</v>
      </c>
      <c r="C2477" s="75" t="str">
        <f>VLOOKUP(B2477,[3]sheet1!$F$5:$R$3349,13,0)</f>
        <v>计划关井（生产组织影响）：2022-03-12 14:10因生产组织影响(外输压力高)，关井前油套压3.64/19.24Mpa。</v>
      </c>
      <c r="D2477" s="76">
        <f>VLOOKUP(B2477,[3]sheet1!$F$5:$X$3379,19,0)</f>
        <v>43829</v>
      </c>
      <c r="E2477">
        <f>VLOOKUP(B2477,[3]sheet1!$F$5:$H$3351,3,0)</f>
        <v>0.72</v>
      </c>
      <c r="F2477" t="s">
        <v>59</v>
      </c>
    </row>
    <row r="2478" spans="1:10" ht="33.299999999999997">
      <c r="A2478" s="74" t="s">
        <v>1563</v>
      </c>
      <c r="B2478" s="57" t="s">
        <v>2538</v>
      </c>
      <c r="C2478" s="75" t="str">
        <f>VLOOKUP(B2478,[3]sheet1!$F$5:$R$3349,13,0)</f>
        <v>计划关井（生产组织影响）：2022-03-12 14:00因生产组织影响(外输压力高)，关井前油套压3.63/20.2Mpa。</v>
      </c>
      <c r="D2478" s="76">
        <f>VLOOKUP(B2478,[3]sheet1!$F$5:$X$3379,19,0)</f>
        <v>43829</v>
      </c>
      <c r="E2478">
        <f>VLOOKUP(B2478,[3]sheet1!$F$5:$H$3351,3,0)</f>
        <v>0.65</v>
      </c>
      <c r="F2478" t="s">
        <v>59</v>
      </c>
    </row>
    <row r="2479" spans="1:10" ht="22.2">
      <c r="A2479" s="74" t="s">
        <v>1563</v>
      </c>
      <c r="B2479" s="57" t="s">
        <v>2539</v>
      </c>
      <c r="C2479" s="75" t="str">
        <f>VLOOKUP(B2479,[3]sheet1!$F$5:$R$3349,13,0)</f>
        <v>计划关井:硫化氢高关井  2017年9月11日关井</v>
      </c>
      <c r="D2479" s="76">
        <f>VLOOKUP(B2479,[3]sheet1!$F$5:$X$3379,19,0)</f>
        <v>40977</v>
      </c>
      <c r="E2479">
        <f>VLOOKUP(B2479,[3]sheet1!$F$5:$H$3351,3,0)</f>
        <v>0.72</v>
      </c>
      <c r="F2479" s="2" t="s">
        <v>56</v>
      </c>
      <c r="J2479" t="s">
        <v>637</v>
      </c>
    </row>
    <row r="2480" spans="1:10" ht="55.5">
      <c r="A2480" s="74" t="s">
        <v>1563</v>
      </c>
      <c r="B2480" s="57" t="s">
        <v>2540</v>
      </c>
      <c r="C2480" s="75" t="str">
        <f>VLOOKUP(B2480,[3]sheet1!$F$5:$R$3349,13,0)</f>
        <v>(无节流器生产）计划关井（硫化氢超标）：2020-10-11 10:30因硫化氢超标(2020年10月11日检测硫化氢含量482mg/m3)，关井前油套压3.45/15.73Mpa。</v>
      </c>
      <c r="D2480" s="76">
        <f>VLOOKUP(B2480,[3]sheet1!$F$5:$X$3379,19,0)</f>
        <v>41167</v>
      </c>
      <c r="E2480">
        <f>VLOOKUP(B2480,[3]sheet1!$F$5:$H$3351,3,0)</f>
        <v>0.18</v>
      </c>
      <c r="F2480" s="2" t="s">
        <v>56</v>
      </c>
      <c r="J2480" t="s">
        <v>637</v>
      </c>
    </row>
    <row r="2481" spans="1:12" ht="33.299999999999997">
      <c r="A2481" s="74" t="s">
        <v>1563</v>
      </c>
      <c r="B2481" s="57" t="s">
        <v>2541</v>
      </c>
      <c r="C2481" s="75" t="str">
        <f>VLOOKUP(B2481,[3]sheet1!$F$5:$R$3349,13,0)</f>
        <v>计划关井（生产组织影响）：2022-03-12 15:50因生产组织影响()，关井前油套压3.61/22.86Mpa。</v>
      </c>
      <c r="D2481" s="76">
        <f>VLOOKUP(B2481,[3]sheet1!$F$5:$X$3379,19,0)</f>
        <v>41166</v>
      </c>
      <c r="E2481">
        <f>VLOOKUP(B2481,[3]sheet1!$F$5:$H$3351,3,0)</f>
        <v>1.28</v>
      </c>
      <c r="F2481" t="s">
        <v>59</v>
      </c>
    </row>
    <row r="2482" spans="1:12" ht="55.5">
      <c r="A2482" s="74" t="s">
        <v>1563</v>
      </c>
      <c r="B2482" s="57" t="s">
        <v>2542</v>
      </c>
      <c r="C2482" s="75" t="str">
        <f>VLOOKUP(B2482,[3]sheet1!$F$5:$R$3349,13,0)</f>
        <v>(无节流器生产；低产低效井）计划关井（硫化氢超标）：2020-03-02 08:10因硫化氢超标(2018年9月6日检测硫化氢含量573mg/L)，关井前油套压3.42/16.05Mpa。</v>
      </c>
      <c r="D2482" s="76">
        <f>VLOOKUP(B2482,[3]sheet1!$F$5:$X$3379,19,0)</f>
        <v>41167</v>
      </c>
      <c r="E2482">
        <f>VLOOKUP(B2482,[3]sheet1!$F$5:$H$3351,3,0)</f>
        <v>0.01</v>
      </c>
      <c r="F2482" s="2" t="s">
        <v>56</v>
      </c>
      <c r="J2482" t="s">
        <v>637</v>
      </c>
    </row>
    <row r="2483" spans="1:12" ht="44.4">
      <c r="A2483" s="74" t="s">
        <v>1563</v>
      </c>
      <c r="B2483" s="57" t="s">
        <v>2543</v>
      </c>
      <c r="C2483" s="75" t="str">
        <f>VLOOKUP(B2483,[3]sheet1!$F$5:$R$3349,13,0)</f>
        <v>计划关井（硫化氢超标）：2020-10-11 10:28因硫化氢超标(2020年10月11日检测硫化氢含量312.85mg/m3)，关井前油套压3.35/20.17Mpa。</v>
      </c>
      <c r="D2483" s="76">
        <f>VLOOKUP(B2483,[3]sheet1!$F$5:$X$3379,19,0)</f>
        <v>41166</v>
      </c>
      <c r="E2483">
        <f>VLOOKUP(B2483,[3]sheet1!$F$5:$H$3351,3,0)</f>
        <v>0.63</v>
      </c>
      <c r="F2483" s="2" t="s">
        <v>56</v>
      </c>
      <c r="J2483" t="s">
        <v>637</v>
      </c>
    </row>
    <row r="2484" spans="1:12" ht="44.4">
      <c r="A2484" s="74" t="s">
        <v>1563</v>
      </c>
      <c r="B2484" s="57" t="s">
        <v>2544</v>
      </c>
      <c r="C2484" s="75" t="str">
        <f>VLOOKUP(B2484,[3]sheet1!$F$5:$R$3349,13,0)</f>
        <v>计划关井（硫化氢超标）：2020-03-02 08:10因硫化氢超标(2016年4月6日检测硫化氢含量276mg/L)，关井前油套压3.40/21.82Mpa。</v>
      </c>
      <c r="D2484" s="76">
        <f>VLOOKUP(B2484,[3]sheet1!$F$5:$X$3379,19,0)</f>
        <v>41166</v>
      </c>
      <c r="E2484">
        <f>VLOOKUP(B2484,[3]sheet1!$F$5:$H$3351,3,0)</f>
        <v>0.63</v>
      </c>
      <c r="F2484" s="2" t="s">
        <v>56</v>
      </c>
      <c r="J2484" t="s">
        <v>637</v>
      </c>
    </row>
    <row r="2485" spans="1:12" ht="44.4">
      <c r="A2485" s="74" t="s">
        <v>1563</v>
      </c>
      <c r="B2485" s="57" t="s">
        <v>2545</v>
      </c>
      <c r="C2485" s="75" t="str">
        <f>VLOOKUP(B2485,[3]sheet1!$F$5:$R$3349,13,0)</f>
        <v>计划关井（硫化氢超标）：2020-01-01 13:40因硫化氢超标(2020年1月1日检测硫化氢含量175.5mg/m3)，关井前油套压3.53/17.39Mpa。</v>
      </c>
      <c r="D2485" s="76">
        <f>VLOOKUP(B2485,[3]sheet1!$F$5:$X$3379,19,0)</f>
        <v>40984</v>
      </c>
      <c r="E2485">
        <f>VLOOKUP(B2485,[3]sheet1!$F$5:$H$3351,3,0)</f>
        <v>0.72</v>
      </c>
      <c r="F2485" s="2" t="s">
        <v>56</v>
      </c>
      <c r="J2485" t="s">
        <v>637</v>
      </c>
    </row>
    <row r="2486" spans="1:12" ht="33.299999999999997">
      <c r="A2486" s="74" t="s">
        <v>1563</v>
      </c>
      <c r="B2486" s="57" t="s">
        <v>2546</v>
      </c>
      <c r="C2486" s="75" t="str">
        <f>VLOOKUP(B2486,[3]sheet1!$F$5:$R$3349,13,0)</f>
        <v>计划关井（生产组织影响）：2022-03-12 15:45因生产组织影响()，关井前油套压3.68/18.54Mpa。</v>
      </c>
      <c r="D2486" s="76">
        <f>VLOOKUP(B2486,[3]sheet1!$F$5:$X$3379,19,0)</f>
        <v>40984</v>
      </c>
      <c r="E2486">
        <f>VLOOKUP(B2486,[3]sheet1!$F$5:$H$3351,3,0)</f>
        <v>0.94</v>
      </c>
      <c r="F2486" t="s">
        <v>59</v>
      </c>
    </row>
    <row r="2487" spans="1:12" ht="33.299999999999997">
      <c r="A2487" s="74" t="s">
        <v>1563</v>
      </c>
      <c r="B2487" s="57" t="s">
        <v>2547</v>
      </c>
      <c r="C2487" s="75" t="str">
        <f>VLOOKUP(B2487,[3]sheet1!$F$5:$R$3349,13,0)</f>
        <v>计划关井（生产组织影响）：2022-03-12 15:50因生产组织影响()，关井前油套压3.66/19.55Mpa。</v>
      </c>
      <c r="D2487" s="76">
        <f>VLOOKUP(B2487,[3]sheet1!$F$5:$X$3379,19,0)</f>
        <v>40984</v>
      </c>
      <c r="E2487">
        <f>VLOOKUP(B2487,[3]sheet1!$F$5:$H$3351,3,0)</f>
        <v>0.42</v>
      </c>
      <c r="F2487" t="s">
        <v>59</v>
      </c>
    </row>
    <row r="2488" spans="1:12" ht="44.4">
      <c r="A2488" s="74" t="s">
        <v>1563</v>
      </c>
      <c r="B2488" s="57" t="s">
        <v>2548</v>
      </c>
      <c r="C2488" s="75" t="str">
        <f>VLOOKUP(B2488,[3]sheet1!$F$5:$R$3349,13,0)</f>
        <v>计划关井（硫化氢超标）：2020-01-01 13:43因硫化氢超标(2020年1月1日检测硫化氢含量138mg/m3)，关井前油套压3.52/12.61Mpa。</v>
      </c>
      <c r="D2488" s="76">
        <f>VLOOKUP(B2488,[3]sheet1!$F$5:$X$3379,19,0)</f>
        <v>40995</v>
      </c>
      <c r="E2488">
        <f>VLOOKUP(B2488,[3]sheet1!$F$5:$H$3351,3,0)</f>
        <v>0.63</v>
      </c>
      <c r="F2488" s="2" t="s">
        <v>56</v>
      </c>
      <c r="J2488" t="s">
        <v>637</v>
      </c>
    </row>
    <row r="2489" spans="1:12">
      <c r="A2489" s="74" t="s">
        <v>1563</v>
      </c>
      <c r="B2489" s="57" t="s">
        <v>2549</v>
      </c>
      <c r="C2489" s="75"/>
      <c r="D2489" s="76">
        <f>VLOOKUP(B2489,[3]sheet1!$F$5:$X$3379,19,0)</f>
        <v>44556</v>
      </c>
      <c r="E2489">
        <f>VLOOKUP(B2489,[3]sheet1!$F$5:$H$3351,3,0)</f>
        <v>0.7</v>
      </c>
      <c r="F2489" t="s">
        <v>59</v>
      </c>
      <c r="L2489" t="s">
        <v>47</v>
      </c>
    </row>
    <row r="2490" spans="1:12">
      <c r="A2490" s="74" t="s">
        <v>1563</v>
      </c>
      <c r="B2490" s="57" t="s">
        <v>2550</v>
      </c>
      <c r="C2490" s="75"/>
      <c r="D2490" s="76">
        <f>VLOOKUP(B2490,[3]sheet1!$F$5:$X$3379,19,0)</f>
        <v>44493</v>
      </c>
      <c r="E2490">
        <f>VLOOKUP(B2490,[3]sheet1!$F$5:$H$3351,3,0)</f>
        <v>0.6</v>
      </c>
      <c r="F2490" t="s">
        <v>59</v>
      </c>
      <c r="L2490" t="s">
        <v>47</v>
      </c>
    </row>
    <row r="2491" spans="1:12">
      <c r="A2491" s="74" t="s">
        <v>1563</v>
      </c>
      <c r="B2491" s="57" t="s">
        <v>2551</v>
      </c>
      <c r="C2491" s="75"/>
      <c r="D2491" s="76">
        <f>VLOOKUP(B2491,[3]sheet1!$F$5:$X$3379,19,0)</f>
        <v>44345</v>
      </c>
      <c r="E2491">
        <f>VLOOKUP(B2491,[3]sheet1!$F$5:$H$3351,3,0)</f>
        <v>3</v>
      </c>
      <c r="F2491" t="s">
        <v>59</v>
      </c>
      <c r="L2491" t="s">
        <v>47</v>
      </c>
    </row>
    <row r="2492" spans="1:12">
      <c r="A2492" s="74" t="s">
        <v>1563</v>
      </c>
      <c r="B2492" s="57" t="s">
        <v>2552</v>
      </c>
      <c r="C2492" s="75"/>
      <c r="D2492" s="76">
        <f>VLOOKUP(B2492,[3]sheet1!$F$5:$X$3379,19,0)</f>
        <v>44499</v>
      </c>
      <c r="E2492">
        <f>VLOOKUP(B2492,[3]sheet1!$F$5:$H$3351,3,0)</f>
        <v>1</v>
      </c>
      <c r="F2492" t="s">
        <v>59</v>
      </c>
      <c r="L2492" t="s">
        <v>47</v>
      </c>
    </row>
    <row r="2493" spans="1:12">
      <c r="A2493" s="74" t="s">
        <v>1563</v>
      </c>
      <c r="B2493" s="57" t="s">
        <v>2553</v>
      </c>
      <c r="C2493" s="75"/>
      <c r="D2493" s="76">
        <f>VLOOKUP(B2493,[3]sheet1!$F$5:$X$3379,19,0)</f>
        <v>44345</v>
      </c>
      <c r="E2493">
        <f>VLOOKUP(B2493,[3]sheet1!$F$5:$H$3351,3,0)</f>
        <v>0.4</v>
      </c>
      <c r="F2493" t="s">
        <v>59</v>
      </c>
      <c r="L2493" t="s">
        <v>47</v>
      </c>
    </row>
    <row r="2494" spans="1:12" ht="33.299999999999997">
      <c r="A2494" s="74" t="s">
        <v>1563</v>
      </c>
      <c r="B2494" s="57" t="s">
        <v>2554</v>
      </c>
      <c r="C2494" s="75" t="str">
        <f>VLOOKUP(B2494,[3]sheet1!$F$5:$R$3349,13,0)</f>
        <v>计划关井（生产组织影响）：2022-07-25 13:00因生产组织影响(采气一厂检修)，关井前油套压6.05/22.65Mpa。</v>
      </c>
      <c r="D2494" s="76">
        <f>VLOOKUP(B2494,[3]sheet1!$F$5:$X$3379,19,0)</f>
        <v>44458</v>
      </c>
      <c r="E2494">
        <f>VLOOKUP(B2494,[3]sheet1!$F$5:$H$3351,3,0)</f>
        <v>3.5</v>
      </c>
      <c r="F2494" t="s">
        <v>59</v>
      </c>
      <c r="L2494" t="s">
        <v>47</v>
      </c>
    </row>
    <row r="2495" spans="1:12">
      <c r="A2495" s="74" t="s">
        <v>1563</v>
      </c>
      <c r="B2495" s="57" t="s">
        <v>2555</v>
      </c>
      <c r="C2495" s="75"/>
      <c r="D2495" s="76">
        <f>VLOOKUP(B2495,[3]sheet1!$F$5:$X$3379,19,0)</f>
        <v>44499</v>
      </c>
      <c r="E2495">
        <f>VLOOKUP(B2495,[3]sheet1!$F$5:$H$3351,3,0)</f>
        <v>4</v>
      </c>
      <c r="F2495" t="s">
        <v>59</v>
      </c>
      <c r="L2495" t="s">
        <v>47</v>
      </c>
    </row>
    <row r="2496" spans="1:12">
      <c r="A2496" s="74" t="s">
        <v>1563</v>
      </c>
      <c r="B2496" s="57" t="s">
        <v>2556</v>
      </c>
      <c r="C2496" s="75"/>
      <c r="D2496" s="76">
        <f>VLOOKUP(B2496,[3]sheet1!$F$5:$X$3379,19,0)</f>
        <v>44458</v>
      </c>
      <c r="E2496">
        <f>VLOOKUP(B2496,[3]sheet1!$F$5:$H$3351,3,0)</f>
        <v>1.5</v>
      </c>
      <c r="F2496" t="s">
        <v>59</v>
      </c>
      <c r="L2496" t="s">
        <v>47</v>
      </c>
    </row>
    <row r="2497" spans="1:12" ht="44.4">
      <c r="A2497" s="74" t="s">
        <v>1563</v>
      </c>
      <c r="B2497" s="57" t="s">
        <v>2557</v>
      </c>
      <c r="C2497" s="75" t="str">
        <f>VLOOKUP(B2497,[3]sheet1!$F$5:$R$3349,13,0)</f>
        <v>（未投放节流器）计划关井（关井轮休）：2022-01-09 08:00因关井轮休(作业区通知限产)，关井前油套压4.22/23.8Mpa。</v>
      </c>
      <c r="D2497" s="76">
        <f>VLOOKUP(B2497,[3]sheet1!$F$5:$X$3379,19,0)</f>
        <v>44564</v>
      </c>
      <c r="E2497">
        <f>VLOOKUP(B2497,[3]sheet1!$F$5:$H$3351,3,0)</f>
        <v>1.7</v>
      </c>
      <c r="F2497" t="s">
        <v>59</v>
      </c>
      <c r="L2497" t="s">
        <v>47</v>
      </c>
    </row>
    <row r="2498" spans="1:12" ht="33.299999999999997">
      <c r="A2498" s="74" t="s">
        <v>1563</v>
      </c>
      <c r="B2498" s="57" t="s">
        <v>2558</v>
      </c>
      <c r="C2498" s="75" t="str">
        <f>VLOOKUP(B2498,[3]sheet1!$F$5:$R$3349,13,0)</f>
        <v>计划关井（生产组织影响）：2022-06-09 20:30因生产组织影响(下游压力高)，关井前油套压6.46/15.95Mpa。</v>
      </c>
      <c r="D2498" s="76">
        <f>VLOOKUP(B2498,[3]sheet1!$F$5:$X$3379,19,0)</f>
        <v>44198</v>
      </c>
      <c r="E2498">
        <f>VLOOKUP(B2498,[3]sheet1!$F$5:$H$3351,3,0)</f>
        <v>1.1000000000000001</v>
      </c>
      <c r="F2498" t="s">
        <v>59</v>
      </c>
    </row>
    <row r="2499" spans="1:12" ht="33.299999999999997">
      <c r="A2499" s="74" t="s">
        <v>1563</v>
      </c>
      <c r="B2499" s="57" t="s">
        <v>2559</v>
      </c>
      <c r="C2499" s="75" t="str">
        <f>VLOOKUP(B2499,[3]sheet1!$F$5:$R$3349,13,0)</f>
        <v>计划关井（生产组织影响）：2022-06-09 20:33因生产组织影响(下游压力高)，关井前油套压6.45/15.33Mpa。</v>
      </c>
      <c r="D2499" s="76">
        <f>VLOOKUP(B2499,[3]sheet1!$F$5:$X$3379,19,0)</f>
        <v>44396</v>
      </c>
      <c r="E2499">
        <f>VLOOKUP(B2499,[3]sheet1!$F$5:$H$3351,3,0)</f>
        <v>1</v>
      </c>
      <c r="F2499" t="s">
        <v>59</v>
      </c>
      <c r="L2499" t="s">
        <v>47</v>
      </c>
    </row>
    <row r="2500" spans="1:12" ht="33.299999999999997">
      <c r="A2500" s="74" t="s">
        <v>1563</v>
      </c>
      <c r="B2500" s="57" t="s">
        <v>2560</v>
      </c>
      <c r="C2500" s="75" t="str">
        <f>VLOOKUP(B2500,[3]sheet1!$F$5:$R$3349,13,0)</f>
        <v>计划关井（生产组织影响）：2022-07-22 09:42因生产组织影响(下游压力高)，关井前油套压5.62/21.87Mpa。</v>
      </c>
      <c r="D2500" s="76">
        <f>VLOOKUP(B2500,[3]sheet1!$F$5:$X$3379,19,0)</f>
        <v>44725</v>
      </c>
      <c r="E2500">
        <f>VLOOKUP(B2500,[3]sheet1!$F$5:$H$3351,3,0)</f>
        <v>2.5</v>
      </c>
      <c r="F2500" t="s">
        <v>59</v>
      </c>
      <c r="L2500" t="s">
        <v>47</v>
      </c>
    </row>
    <row r="2501" spans="1:12" ht="33.299999999999997">
      <c r="A2501" s="74" t="s">
        <v>1563</v>
      </c>
      <c r="B2501" s="57" t="s">
        <v>2561</v>
      </c>
      <c r="C2501" s="75" t="str">
        <f>VLOOKUP(B2501,[3]sheet1!$F$5:$R$3349,13,0)</f>
        <v>计划关井（生产组织影响）：2022-07-22 09:45因生产组织影响(下游压力高)，关井前油套压5.67/17.15Mpa。</v>
      </c>
      <c r="D2501" s="76">
        <f>VLOOKUP(B2501,[3]sheet1!$F$5:$X$3379,19,0)</f>
        <v>44727</v>
      </c>
      <c r="E2501">
        <f>VLOOKUP(B2501,[3]sheet1!$F$5:$H$3351,3,0)</f>
        <v>1</v>
      </c>
      <c r="F2501" t="s">
        <v>59</v>
      </c>
      <c r="L2501" t="s">
        <v>47</v>
      </c>
    </row>
    <row r="2502" spans="1:12" ht="33.299999999999997">
      <c r="A2502" s="74" t="s">
        <v>1563</v>
      </c>
      <c r="B2502" s="57" t="s">
        <v>2562</v>
      </c>
      <c r="C2502" s="75" t="str">
        <f>VLOOKUP(B2502,[3]sheet1!$F$5:$R$3349,13,0)</f>
        <v>计划关井（生产组织影响）：2022-06-09 20:35因生产组织影响(下游压力高)，关井前油套压6.44/18.23Mpa。</v>
      </c>
      <c r="D2502" s="76">
        <f>VLOOKUP(B2502,[3]sheet1!$F$5:$X$3379,19,0)</f>
        <v>44564</v>
      </c>
      <c r="E2502">
        <f>VLOOKUP(B2502,[3]sheet1!$F$5:$H$3351,3,0)</f>
        <v>0.7</v>
      </c>
      <c r="F2502" t="s">
        <v>59</v>
      </c>
      <c r="L2502" t="s">
        <v>47</v>
      </c>
    </row>
    <row r="2503" spans="1:12" ht="33.299999999999997">
      <c r="A2503" s="74" t="s">
        <v>1563</v>
      </c>
      <c r="B2503" s="57" t="s">
        <v>2563</v>
      </c>
      <c r="C2503" s="75" t="str">
        <f>VLOOKUP(B2503,[3]sheet1!$F$5:$R$3349,13,0)</f>
        <v>计划关井（生产组织影响）：2022-07-22 09:50因生产组织影响(下游压力高)，关井前油套压5.61/18.20Mpa。</v>
      </c>
      <c r="D2503" s="76">
        <f>VLOOKUP(B2503,[3]sheet1!$F$5:$X$3379,19,0)</f>
        <v>44727</v>
      </c>
      <c r="E2503">
        <f>VLOOKUP(B2503,[3]sheet1!$F$5:$H$3351,3,0)</f>
        <v>2</v>
      </c>
      <c r="F2503" t="s">
        <v>59</v>
      </c>
      <c r="L2503" t="s">
        <v>47</v>
      </c>
    </row>
    <row r="2504" spans="1:12" ht="33.299999999999997">
      <c r="A2504" s="74" t="s">
        <v>1563</v>
      </c>
      <c r="B2504" s="57" t="s">
        <v>2564</v>
      </c>
      <c r="C2504" s="75" t="str">
        <f>VLOOKUP(B2504,[3]sheet1!$F$5:$R$3349,13,0)</f>
        <v>计划关井（生产组织影响）：2022-06-09 20:40因生产组织影响(下游压力高)，关井前油套压6.46/14.82Mpa。</v>
      </c>
      <c r="D2504" s="76">
        <f>VLOOKUP(B2504,[3]sheet1!$F$5:$X$3379,19,0)</f>
        <v>44198</v>
      </c>
      <c r="E2504">
        <f>VLOOKUP(B2504,[3]sheet1!$F$5:$H$3351,3,0)</f>
        <v>1.03</v>
      </c>
      <c r="F2504" t="s">
        <v>59</v>
      </c>
    </row>
    <row r="2505" spans="1:12" ht="44.4">
      <c r="A2505" s="74" t="s">
        <v>1563</v>
      </c>
      <c r="B2505" s="57" t="s">
        <v>2565</v>
      </c>
      <c r="C2505" s="75" t="str">
        <f>VLOOKUP(B2505,[3]sheet1!$F$5:$R$3349,13,0)</f>
        <v>计划关井（生产组织影响）：2021-12-06 14:30因生产组织影响(因上古流程改下古关井)，关井前油套压2.77/19.45Mpa。</v>
      </c>
      <c r="D2505" s="76">
        <f>VLOOKUP(B2505,[3]sheet1!$F$5:$X$3379,19,0)</f>
        <v>44198</v>
      </c>
      <c r="E2505">
        <f>VLOOKUP(B2505,[3]sheet1!$F$5:$H$3351,3,0)</f>
        <v>0.5</v>
      </c>
      <c r="F2505" s="2" t="s">
        <v>56</v>
      </c>
      <c r="I2505" t="s">
        <v>77</v>
      </c>
      <c r="J2505" t="s">
        <v>77</v>
      </c>
    </row>
    <row r="2506" spans="1:12" ht="33.299999999999997">
      <c r="A2506" s="74" t="s">
        <v>1563</v>
      </c>
      <c r="B2506" s="57" t="s">
        <v>2566</v>
      </c>
      <c r="C2506" s="75" t="str">
        <f>VLOOKUP(B2506,[3]sheet1!$F$5:$R$3349,13,0)</f>
        <v>计划关井（生产组织影响）：2021-09-10 11:10因生产组织影响(因动火接新井关井)，关井前油套压2.8/17.7Mpa。</v>
      </c>
      <c r="D2506" s="76">
        <f>VLOOKUP(B2506,[3]sheet1!$F$5:$X$3379,19,0)</f>
        <v>44198</v>
      </c>
      <c r="E2506">
        <f>VLOOKUP(B2506,[3]sheet1!$F$5:$H$3351,3,0)</f>
        <v>0.5</v>
      </c>
      <c r="F2506" t="s">
        <v>59</v>
      </c>
      <c r="J2506" t="s">
        <v>77</v>
      </c>
      <c r="L2506" t="s">
        <v>47</v>
      </c>
    </row>
    <row r="2507" spans="1:12" ht="44.4">
      <c r="A2507" s="74" t="s">
        <v>1563</v>
      </c>
      <c r="B2507" s="57" t="s">
        <v>2567</v>
      </c>
      <c r="C2507" s="75" t="str">
        <f>VLOOKUP(B2507,[3]sheet1!$F$5:$R$3349,13,0)</f>
        <v>计划关井（生产组织影响）：2021-12-06 14:40因生产组织影响(因上古流程改下古关井)，关井前油套压2.75/21.45Mpa。</v>
      </c>
      <c r="D2507" s="76">
        <f>VLOOKUP(B2507,[3]sheet1!$F$5:$X$3379,19,0)</f>
        <v>44198</v>
      </c>
      <c r="E2507">
        <f>VLOOKUP(B2507,[3]sheet1!$F$5:$H$3351,3,0)</f>
        <v>0.5</v>
      </c>
      <c r="F2507" t="s">
        <v>59</v>
      </c>
      <c r="J2507" t="s">
        <v>77</v>
      </c>
      <c r="L2507" t="s">
        <v>47</v>
      </c>
    </row>
    <row r="2508" spans="1:12" ht="33.299999999999997">
      <c r="A2508" s="74" t="s">
        <v>1563</v>
      </c>
      <c r="B2508" s="57" t="s">
        <v>2568</v>
      </c>
      <c r="C2508" s="75" t="str">
        <f>VLOOKUP(B2508,[3]sheet1!$F$5:$R$3349,13,0)</f>
        <v>计划关井（生产组织影响）：2022-08-19 20:30因生产组织影响(下游压力高)，关井前油套压3.39/17.56Mpa。</v>
      </c>
      <c r="D2508" s="76">
        <f>VLOOKUP(B2508,[3]sheet1!$F$5:$X$3379,19,0)</f>
        <v>44564</v>
      </c>
      <c r="E2508">
        <f>VLOOKUP(B2508,[3]sheet1!$F$5:$H$3351,3,0)</f>
        <v>0.9</v>
      </c>
      <c r="F2508" t="s">
        <v>59</v>
      </c>
      <c r="L2508" t="s">
        <v>47</v>
      </c>
    </row>
    <row r="2509" spans="1:12">
      <c r="A2509" s="74" t="s">
        <v>1563</v>
      </c>
      <c r="B2509" s="57" t="s">
        <v>2569</v>
      </c>
      <c r="C2509" s="75"/>
      <c r="D2509" s="76">
        <f>VLOOKUP(B2509,[3]sheet1!$F$5:$X$3379,19,0)</f>
        <v>44564</v>
      </c>
      <c r="E2509">
        <f>VLOOKUP(B2509,[3]sheet1!$F$5:$H$3351,3,0)</f>
        <v>4.5</v>
      </c>
      <c r="F2509" t="s">
        <v>59</v>
      </c>
      <c r="L2509" t="s">
        <v>47</v>
      </c>
    </row>
    <row r="2510" spans="1:12">
      <c r="A2510" s="74" t="s">
        <v>1563</v>
      </c>
      <c r="B2510" s="57" t="s">
        <v>2570</v>
      </c>
      <c r="C2510" s="75"/>
      <c r="D2510" s="76">
        <f>VLOOKUP(B2510,[3]sheet1!$F$5:$X$3379,19,0)</f>
        <v>44564</v>
      </c>
      <c r="E2510">
        <f>VLOOKUP(B2510,[3]sheet1!$F$5:$H$3351,3,0)</f>
        <v>1.6</v>
      </c>
      <c r="F2510" t="s">
        <v>59</v>
      </c>
      <c r="L2510" t="s">
        <v>47</v>
      </c>
    </row>
    <row r="2511" spans="1:12">
      <c r="A2511" s="74" t="s">
        <v>1563</v>
      </c>
      <c r="B2511" s="57" t="s">
        <v>2571</v>
      </c>
      <c r="C2511" s="75"/>
      <c r="D2511" s="76">
        <f>VLOOKUP(B2511,[3]sheet1!$F$5:$X$3379,19,0)</f>
        <v>44564</v>
      </c>
      <c r="E2511">
        <f>VLOOKUP(B2511,[3]sheet1!$F$5:$H$3351,3,0)</f>
        <v>0.8</v>
      </c>
      <c r="F2511" t="s">
        <v>59</v>
      </c>
      <c r="L2511" t="s">
        <v>47</v>
      </c>
    </row>
    <row r="2512" spans="1:12">
      <c r="A2512" s="74" t="s">
        <v>1563</v>
      </c>
      <c r="B2512" s="57" t="s">
        <v>2572</v>
      </c>
      <c r="C2512" s="75"/>
      <c r="D2512" s="76">
        <f>VLOOKUP(B2512,[3]sheet1!$F$5:$X$3379,19,0)</f>
        <v>44564</v>
      </c>
      <c r="E2512">
        <f>VLOOKUP(B2512,[3]sheet1!$F$5:$H$3351,3,0)</f>
        <v>0.7</v>
      </c>
      <c r="F2512" t="s">
        <v>59</v>
      </c>
      <c r="L2512" t="s">
        <v>47</v>
      </c>
    </row>
    <row r="2513" spans="1:12">
      <c r="A2513" s="74" t="s">
        <v>1563</v>
      </c>
      <c r="B2513" s="57" t="s">
        <v>2573</v>
      </c>
      <c r="C2513" s="75"/>
      <c r="D2513" s="76">
        <f>VLOOKUP(B2513,[3]sheet1!$F$5:$X$3379,19,0)</f>
        <v>44564</v>
      </c>
      <c r="E2513">
        <f>VLOOKUP(B2513,[3]sheet1!$F$5:$H$3351,3,0)</f>
        <v>4.5</v>
      </c>
      <c r="F2513" t="s">
        <v>59</v>
      </c>
      <c r="L2513" t="s">
        <v>47</v>
      </c>
    </row>
    <row r="2514" spans="1:12" ht="22.2">
      <c r="A2514" s="74" t="s">
        <v>1563</v>
      </c>
      <c r="B2514" s="57" t="s">
        <v>2574</v>
      </c>
      <c r="C2514" s="75" t="str">
        <f>VLOOKUP(B2514,[3]sheet1!$F$5:$R$3349,13,0)</f>
        <v>(无节流器生产）2022/4/1 9:00:00关井代码:故障</v>
      </c>
      <c r="D2514" s="76">
        <f>VLOOKUP(B2514,[3]sheet1!$F$5:$X$3379,19,0)</f>
        <v>44564</v>
      </c>
      <c r="E2514">
        <f>VLOOKUP(B2514,[3]sheet1!$F$5:$H$3351,3,0)</f>
        <v>4.2</v>
      </c>
      <c r="F2514" t="s">
        <v>59</v>
      </c>
      <c r="L2514" t="s">
        <v>47</v>
      </c>
    </row>
    <row r="2515" spans="1:12">
      <c r="A2515" s="74" t="s">
        <v>1563</v>
      </c>
      <c r="B2515" s="57" t="s">
        <v>2575</v>
      </c>
      <c r="C2515" s="75"/>
      <c r="D2515" s="76">
        <f>VLOOKUP(B2515,[3]sheet1!$F$5:$X$3379,19,0)</f>
        <v>44388</v>
      </c>
      <c r="E2515">
        <f>VLOOKUP(B2515,[3]sheet1!$F$5:$H$3351,3,0)</f>
        <v>1.1000000000000001</v>
      </c>
      <c r="F2515" t="s">
        <v>59</v>
      </c>
      <c r="L2515" t="s">
        <v>47</v>
      </c>
    </row>
    <row r="2516" spans="1:12">
      <c r="A2516" s="74" t="s">
        <v>1563</v>
      </c>
      <c r="B2516" s="57" t="s">
        <v>2576</v>
      </c>
      <c r="C2516" s="75"/>
      <c r="D2516" s="76">
        <f>VLOOKUP(B2516,[3]sheet1!$F$5:$X$3379,19,0)</f>
        <v>44386</v>
      </c>
      <c r="E2516">
        <f>VLOOKUP(B2516,[3]sheet1!$F$5:$H$3351,3,0)</f>
        <v>1</v>
      </c>
      <c r="F2516" t="s">
        <v>59</v>
      </c>
    </row>
    <row r="2517" spans="1:12" ht="33.299999999999997">
      <c r="A2517" s="74" t="s">
        <v>1563</v>
      </c>
      <c r="B2517" s="57" t="s">
        <v>2577</v>
      </c>
      <c r="C2517" s="75" t="str">
        <f>VLOOKUP(B2517,[3]sheet1!$F$5:$R$3349,13,0)</f>
        <v>计划关井（关井轮休）：2022-03-15 08:00因关井轮休(地质所通知)，关井前油套压17.24/17.69Mpa。</v>
      </c>
      <c r="D2517" s="76">
        <f>VLOOKUP(B2517,[3]sheet1!$F$5:$X$3379,19,0)</f>
        <v>44406</v>
      </c>
      <c r="E2517">
        <f>VLOOKUP(B2517,[3]sheet1!$F$5:$H$3351,3,0)</f>
        <v>2.4</v>
      </c>
      <c r="F2517" t="s">
        <v>59</v>
      </c>
      <c r="L2517" t="s">
        <v>47</v>
      </c>
    </row>
    <row r="2518" spans="1:12" ht="33.299999999999997">
      <c r="A2518" s="74" t="s">
        <v>1563</v>
      </c>
      <c r="B2518" s="57" t="s">
        <v>2578</v>
      </c>
      <c r="C2518" s="75" t="str">
        <f>VLOOKUP(B2518,[3]sheet1!$F$5:$R$3349,13,0)</f>
        <v>计划关井（关井轮休）：2022-04-06 09:30因关井轮休(加热炉生产结束)，关井前油套压16.9/18.35Mpa。</v>
      </c>
      <c r="D2518" s="76">
        <f>VLOOKUP(B2518,[3]sheet1!$F$5:$X$3379,19,0)</f>
        <v>44400</v>
      </c>
      <c r="E2518">
        <f>VLOOKUP(B2518,[3]sheet1!$F$5:$H$3351,3,0)</f>
        <v>1.4</v>
      </c>
      <c r="F2518" t="s">
        <v>59</v>
      </c>
      <c r="L2518" t="s">
        <v>47</v>
      </c>
    </row>
    <row r="2519" spans="1:12">
      <c r="A2519" s="74" t="s">
        <v>1563</v>
      </c>
      <c r="B2519" s="57" t="s">
        <v>2579</v>
      </c>
      <c r="C2519" s="75"/>
      <c r="D2519" s="76">
        <f>VLOOKUP(B2519,[3]sheet1!$F$5:$X$3379,19,0)</f>
        <v>44386</v>
      </c>
      <c r="E2519">
        <f>VLOOKUP(B2519,[3]sheet1!$F$5:$H$3351,3,0)</f>
        <v>0.7</v>
      </c>
      <c r="F2519" t="s">
        <v>59</v>
      </c>
      <c r="L2519" t="s">
        <v>47</v>
      </c>
    </row>
    <row r="2520" spans="1:12">
      <c r="A2520" s="74" t="s">
        <v>1563</v>
      </c>
      <c r="B2520" s="57" t="s">
        <v>2580</v>
      </c>
      <c r="C2520" s="75"/>
      <c r="D2520" s="76">
        <f>VLOOKUP(B2520,[3]sheet1!$F$5:$X$3379,19,0)</f>
        <v>44388</v>
      </c>
      <c r="E2520">
        <f>VLOOKUP(B2520,[3]sheet1!$F$5:$H$3351,3,0)</f>
        <v>0.8</v>
      </c>
      <c r="F2520" t="s">
        <v>59</v>
      </c>
      <c r="L2520" t="s">
        <v>47</v>
      </c>
    </row>
    <row r="2521" spans="1:12" ht="33.299999999999997">
      <c r="A2521" s="74" t="s">
        <v>1563</v>
      </c>
      <c r="B2521" s="57" t="s">
        <v>2581</v>
      </c>
      <c r="C2521" s="75" t="str">
        <f>VLOOKUP(B2521,[3]sheet1!$F$5:$R$3349,13,0)</f>
        <v>计划关井（生产组织影响）：2022-07-25 14:50因生产组织影响(采气一厂检修)，关井前油套压6.21/17.62Mpa。</v>
      </c>
      <c r="D2521" s="76">
        <f>VLOOKUP(B2521,[3]sheet1!$F$5:$X$3379,19,0)</f>
        <v>44486</v>
      </c>
      <c r="E2521">
        <f>VLOOKUP(B2521,[3]sheet1!$F$5:$H$3351,3,0)</f>
        <v>0.8</v>
      </c>
      <c r="F2521" t="s">
        <v>59</v>
      </c>
      <c r="L2521" t="s">
        <v>47</v>
      </c>
    </row>
    <row r="2522" spans="1:12" ht="33.299999999999997">
      <c r="A2522" s="74" t="s">
        <v>1563</v>
      </c>
      <c r="B2522" s="57" t="s">
        <v>2582</v>
      </c>
      <c r="C2522" s="75" t="str">
        <f>VLOOKUP(B2522,[3]sheet1!$F$5:$R$3349,13,0)</f>
        <v>计划关井（生产组织影响）：2022-07-25 15:00因生产组织影响(采气一厂检修)，关井前油套压6.3/16.35Mpa。</v>
      </c>
      <c r="D2522" s="76">
        <f>VLOOKUP(B2522,[3]sheet1!$F$5:$X$3379,19,0)</f>
        <v>44426</v>
      </c>
      <c r="E2522">
        <f>VLOOKUP(B2522,[3]sheet1!$F$5:$H$3351,3,0)</f>
        <v>2</v>
      </c>
      <c r="F2522" t="s">
        <v>59</v>
      </c>
      <c r="L2522" t="s">
        <v>47</v>
      </c>
    </row>
    <row r="2523" spans="1:12" ht="33.299999999999997">
      <c r="A2523" s="74" t="s">
        <v>1563</v>
      </c>
      <c r="B2523" s="57" t="s">
        <v>2583</v>
      </c>
      <c r="C2523" s="75" t="str">
        <f>VLOOKUP(B2523,[3]sheet1!$F$5:$R$3349,13,0)</f>
        <v>计划关井（生产组织影响）：2022-07-25 15:10因生产组织影响(采气一厂检修)，关井前油套压6.12/22.84Mpa。</v>
      </c>
      <c r="D2523" s="76">
        <f>VLOOKUP(B2523,[3]sheet1!$F$5:$X$3379,19,0)</f>
        <v>44402</v>
      </c>
      <c r="E2523">
        <f>VLOOKUP(B2523,[3]sheet1!$F$5:$H$3351,3,0)</f>
        <v>1</v>
      </c>
      <c r="F2523" t="s">
        <v>59</v>
      </c>
    </row>
    <row r="2524" spans="1:12" ht="44.4">
      <c r="A2524" s="74" t="s">
        <v>1563</v>
      </c>
      <c r="B2524" s="57" t="s">
        <v>2584</v>
      </c>
      <c r="C2524" s="75" t="str">
        <f>VLOOKUP(B2524,[3]sheet1!$F$5:$R$3349,13,0)</f>
        <v>（节流器失效）计划关井（生产组织影响）：2022-04-17 11:35因生产组织影响(下游压力高)，关井前油套压12.92/13.55Mpa。</v>
      </c>
      <c r="D2524" s="76">
        <f>VLOOKUP(B2524,[3]sheet1!$F$5:$X$3379,19,0)</f>
        <v>44486</v>
      </c>
      <c r="E2524">
        <f>VLOOKUP(B2524,[3]sheet1!$F$5:$H$3351,3,0)</f>
        <v>0.5</v>
      </c>
      <c r="F2524" t="s">
        <v>59</v>
      </c>
      <c r="L2524" t="s">
        <v>47</v>
      </c>
    </row>
    <row r="2525" spans="1:12" ht="33.299999999999997">
      <c r="A2525" s="74" t="s">
        <v>1563</v>
      </c>
      <c r="B2525" s="57" t="s">
        <v>2585</v>
      </c>
      <c r="C2525" s="75" t="str">
        <f>VLOOKUP(B2525,[3]sheet1!$F$5:$R$3349,13,0)</f>
        <v>计划关井（生产组织影响）：2022-07-25 15:20因生产组织影响(采气一厂检修)，关井前油套压6.3/16.58Mpa。</v>
      </c>
      <c r="D2525" s="76">
        <f>VLOOKUP(B2525,[3]sheet1!$F$5:$X$3379,19,0)</f>
        <v>44424</v>
      </c>
      <c r="E2525">
        <f>VLOOKUP(B2525,[3]sheet1!$F$5:$H$3351,3,0)</f>
        <v>1.8</v>
      </c>
      <c r="F2525" t="s">
        <v>59</v>
      </c>
      <c r="L2525" t="s">
        <v>47</v>
      </c>
    </row>
    <row r="2526" spans="1:12" ht="33.299999999999997">
      <c r="A2526" s="74" t="s">
        <v>1563</v>
      </c>
      <c r="B2526" s="57" t="s">
        <v>2586</v>
      </c>
      <c r="C2526" s="75" t="str">
        <f>VLOOKUP(B2526,[3]sheet1!$F$5:$R$3349,13,0)</f>
        <v>计划关井（关井轮休）：2022-04-06 10:30因关井轮休(加热炉生产结束)，关井前油套压12.18/24.64Mpa。</v>
      </c>
      <c r="D2526" s="76">
        <f>VLOOKUP(B2526,[3]sheet1!$F$5:$X$3379,19,0)</f>
        <v>44461</v>
      </c>
      <c r="E2526">
        <f>VLOOKUP(B2526,[3]sheet1!$F$5:$H$3351,3,0)</f>
        <v>1.5</v>
      </c>
      <c r="F2526" t="s">
        <v>59</v>
      </c>
      <c r="L2526" t="s">
        <v>47</v>
      </c>
    </row>
    <row r="2527" spans="1:12" ht="33.299999999999997">
      <c r="A2527" s="74" t="s">
        <v>1563</v>
      </c>
      <c r="B2527" s="57" t="s">
        <v>2587</v>
      </c>
      <c r="C2527" s="75" t="str">
        <f>VLOOKUP(B2527,[3]sheet1!$F$5:$R$3349,13,0)</f>
        <v>非计划关井（冻堵关井）：2022-01-05 08:00因冻堵关井(输气管线冻堵)，关井前油套压3.55/24.39Mpa。</v>
      </c>
      <c r="D2527" s="76">
        <f>VLOOKUP(B2527,[3]sheet1!$F$5:$X$3379,19,0)</f>
        <v>44388</v>
      </c>
      <c r="E2527">
        <f>VLOOKUP(B2527,[3]sheet1!$F$5:$H$3351,3,0)</f>
        <v>0.4</v>
      </c>
      <c r="F2527" t="s">
        <v>59</v>
      </c>
      <c r="L2527" t="s">
        <v>47</v>
      </c>
    </row>
    <row r="2528" spans="1:12" ht="33.299999999999997">
      <c r="A2528" s="74" t="s">
        <v>1563</v>
      </c>
      <c r="B2528" s="57" t="s">
        <v>2588</v>
      </c>
      <c r="C2528" s="75" t="str">
        <f>VLOOKUP(B2528,[3]sheet1!$F$5:$R$3349,13,0)</f>
        <v>计划关井（生产组织影响）：2022-07-25 15:25因生产组织影响(采气一厂检修)，关井前油套压6.42/16.85Mpa。</v>
      </c>
      <c r="D2528" s="76">
        <f>VLOOKUP(B2528,[3]sheet1!$F$5:$X$3379,19,0)</f>
        <v>44388</v>
      </c>
      <c r="E2528">
        <f>VLOOKUP(B2528,[3]sheet1!$F$5:$H$3351,3,0)</f>
        <v>0.9</v>
      </c>
      <c r="F2528" t="s">
        <v>59</v>
      </c>
      <c r="L2528" t="s">
        <v>47</v>
      </c>
    </row>
    <row r="2529" spans="1:12" ht="33.299999999999997">
      <c r="A2529" s="74" t="s">
        <v>1563</v>
      </c>
      <c r="B2529" s="57" t="s">
        <v>2589</v>
      </c>
      <c r="C2529" s="75" t="str">
        <f>VLOOKUP(B2529,[3]sheet1!$F$5:$R$3349,13,0)</f>
        <v>计划关井（生产组织影响）：2022-04-19 08:00因生产组织影响(下游压力高)，关井前油套压11.26/21.20Mpa。</v>
      </c>
      <c r="D2529" s="76">
        <f>VLOOKUP(B2529,[3]sheet1!$F$5:$X$3379,19,0)</f>
        <v>44499</v>
      </c>
      <c r="E2529">
        <f>VLOOKUP(B2529,[3]sheet1!$F$5:$H$3351,3,0)</f>
        <v>3.8</v>
      </c>
      <c r="F2529" t="s">
        <v>59</v>
      </c>
      <c r="L2529" t="s">
        <v>47</v>
      </c>
    </row>
    <row r="2530" spans="1:12" ht="33.299999999999997">
      <c r="A2530" s="74" t="s">
        <v>1563</v>
      </c>
      <c r="B2530" s="57" t="s">
        <v>2590</v>
      </c>
      <c r="C2530" s="75" t="str">
        <f>VLOOKUP(B2530,[3]sheet1!$F$5:$R$3349,13,0)</f>
        <v>计划关井（生产组织影响）：2022-07-25 15:30因生产组织影响(采气一厂检修)，关井前油套压6.55/23.77Mpa。</v>
      </c>
      <c r="D2530" s="76">
        <f>VLOOKUP(B2530,[3]sheet1!$F$5:$X$3379,19,0)</f>
        <v>44461</v>
      </c>
      <c r="E2530">
        <f>VLOOKUP(B2530,[3]sheet1!$F$5:$H$3351,3,0)</f>
        <v>3.3</v>
      </c>
      <c r="F2530" t="s">
        <v>59</v>
      </c>
      <c r="L2530" t="s">
        <v>47</v>
      </c>
    </row>
    <row r="2531" spans="1:12" ht="33.299999999999997">
      <c r="A2531" s="74" t="s">
        <v>1563</v>
      </c>
      <c r="B2531" s="57" t="s">
        <v>2591</v>
      </c>
      <c r="C2531" s="75" t="str">
        <f>VLOOKUP(B2531,[3]sheet1!$F$5:$R$3349,13,0)</f>
        <v>计划关井（关井轮休）：2022-07-23 16:00因关井轮休(作业区通知限产关井)，关井前油套压6.77/20.88Mpa。</v>
      </c>
      <c r="D2531" s="76">
        <f>VLOOKUP(B2531,[3]sheet1!$F$5:$X$3379,19,0)</f>
        <v>44483</v>
      </c>
      <c r="E2531">
        <f>VLOOKUP(B2531,[3]sheet1!$F$5:$H$3351,3,0)</f>
        <v>1</v>
      </c>
      <c r="F2531" t="s">
        <v>59</v>
      </c>
      <c r="L2531" t="s">
        <v>47</v>
      </c>
    </row>
    <row r="2532" spans="1:12" ht="33.299999999999997">
      <c r="A2532" s="74" t="s">
        <v>1563</v>
      </c>
      <c r="B2532" s="57" t="s">
        <v>2592</v>
      </c>
      <c r="C2532" s="75" t="str">
        <f>VLOOKUP(B2532,[3]sheet1!$F$5:$R$3349,13,0)</f>
        <v>计划关井（生产组织影响）：2022-06-09 20:38因生产组织影响(下游压力高)，关井前油套压6.42/18.92Mpa。</v>
      </c>
      <c r="D2532" s="76">
        <f>VLOOKUP(B2532,[3]sheet1!$F$5:$X$3379,19,0)</f>
        <v>44560</v>
      </c>
      <c r="E2532">
        <f>VLOOKUP(B2532,[3]sheet1!$F$5:$H$3351,3,0)</f>
        <v>0.9</v>
      </c>
      <c r="F2532" t="s">
        <v>59</v>
      </c>
      <c r="L2532" t="s">
        <v>47</v>
      </c>
    </row>
    <row r="2533" spans="1:12">
      <c r="A2533" s="74" t="s">
        <v>1563</v>
      </c>
      <c r="B2533" s="57" t="s">
        <v>2593</v>
      </c>
      <c r="C2533" s="75"/>
      <c r="D2533" s="76">
        <f>VLOOKUP(B2533,[3]sheet1!$F$5:$X$3379,19,0)</f>
        <v>44560</v>
      </c>
      <c r="E2533">
        <f>VLOOKUP(B2533,[3]sheet1!$F$5:$H$3351,3,0)</f>
        <v>1</v>
      </c>
      <c r="F2533" t="s">
        <v>59</v>
      </c>
      <c r="L2533" t="s">
        <v>47</v>
      </c>
    </row>
    <row r="2534" spans="1:12" ht="33.299999999999997">
      <c r="A2534" s="74" t="s">
        <v>1563</v>
      </c>
      <c r="B2534" s="57" t="s">
        <v>2594</v>
      </c>
      <c r="C2534" s="75" t="str">
        <f>VLOOKUP(B2534,[3]sheet1!$F$5:$R$3349,13,0)</f>
        <v>计划关井（生产组织影响）：2022-06-09 20:45因生产组织影响(下游压力高)，关井前油套压6.45/22.97Mpa。</v>
      </c>
      <c r="D2534" s="76">
        <f>VLOOKUP(B2534,[3]sheet1!$F$5:$X$3379,19,0)</f>
        <v>44560</v>
      </c>
      <c r="E2534">
        <f>VLOOKUP(B2534,[3]sheet1!$F$5:$H$3351,3,0)</f>
        <v>3.5</v>
      </c>
      <c r="F2534" t="s">
        <v>59</v>
      </c>
      <c r="L2534" t="s">
        <v>47</v>
      </c>
    </row>
    <row r="2535" spans="1:12" ht="44.4">
      <c r="A2535" s="74" t="s">
        <v>1563</v>
      </c>
      <c r="B2535" s="57" t="s">
        <v>2595</v>
      </c>
      <c r="C2535" s="75" t="str">
        <f>VLOOKUP(B2535,[3]sheet1!$F$5:$R$3349,13,0)</f>
        <v>（无节流器生产）
计划关井（生产组织影响）：2022-04-17 11:33因生产组织影响(下游压力高)，关井前油套压13.09/19.65Mpa。</v>
      </c>
      <c r="D2535" s="76">
        <f>VLOOKUP(B2535,[3]sheet1!$F$5:$X$3379,19,0)</f>
        <v>44492</v>
      </c>
      <c r="E2535">
        <f>VLOOKUP(B2535,[3]sheet1!$F$5:$H$3351,3,0)</f>
        <v>0.2</v>
      </c>
      <c r="F2535" t="s">
        <v>59</v>
      </c>
      <c r="L2535" t="s">
        <v>47</v>
      </c>
    </row>
    <row r="2536" spans="1:12" ht="33.299999999999997">
      <c r="A2536" s="74" t="s">
        <v>1563</v>
      </c>
      <c r="B2536" s="57" t="s">
        <v>2596</v>
      </c>
      <c r="C2536" s="75" t="str">
        <f>VLOOKUP(B2536,[3]sheet1!$F$5:$R$3349,13,0)</f>
        <v>非计划关井（冻堵关井）：2022-01-05 08:00因冻堵关井(输气管线冻堵)，关井前油套压3.8/18.91Mpa。</v>
      </c>
      <c r="D2536" s="76">
        <f>VLOOKUP(B2536,[3]sheet1!$F$5:$X$3379,19,0)</f>
        <v>44447</v>
      </c>
      <c r="E2536">
        <f>VLOOKUP(B2536,[3]sheet1!$F$5:$H$3351,3,0)</f>
        <v>1.5</v>
      </c>
      <c r="F2536" t="s">
        <v>59</v>
      </c>
      <c r="L2536" t="s">
        <v>47</v>
      </c>
    </row>
    <row r="2537" spans="1:12" ht="33.299999999999997">
      <c r="A2537" s="74" t="s">
        <v>1563</v>
      </c>
      <c r="B2537" s="57" t="s">
        <v>2597</v>
      </c>
      <c r="C2537" s="75" t="str">
        <f>VLOOKUP(B2537,[3]sheet1!$F$5:$R$3349,13,0)</f>
        <v>非计划关井（冻堵关井）：2022-01-05 08:00因冻堵关井(输气管线冻堵)，关井前油套压4.9/16.83Mpa。</v>
      </c>
      <c r="D2537" s="76">
        <f>VLOOKUP(B2537,[3]sheet1!$F$5:$X$3379,19,0)</f>
        <v>44454</v>
      </c>
      <c r="E2537">
        <f>VLOOKUP(B2537,[3]sheet1!$F$5:$H$3351,3,0)</f>
        <v>1.5</v>
      </c>
      <c r="F2537" t="s">
        <v>59</v>
      </c>
      <c r="L2537" t="s">
        <v>47</v>
      </c>
    </row>
    <row r="2538" spans="1:12" ht="33.299999999999997">
      <c r="A2538" s="74" t="s">
        <v>1563</v>
      </c>
      <c r="B2538" s="57" t="s">
        <v>2598</v>
      </c>
      <c r="C2538" s="75" t="str">
        <f>VLOOKUP(B2538,[3]sheet1!$F$5:$R$3349,13,0)</f>
        <v>非计划关井（冻堵关井）：2022-01-05 08:00因冻堵关井(输气管线冻堵)，关井前油套压3.75/25.14Mpa。</v>
      </c>
      <c r="D2538" s="76">
        <f>VLOOKUP(B2538,[3]sheet1!$F$5:$X$3379,19,0)</f>
        <v>44492</v>
      </c>
      <c r="E2538">
        <f>VLOOKUP(B2538,[3]sheet1!$F$5:$H$3351,3,0)</f>
        <v>1.5</v>
      </c>
      <c r="F2538" t="s">
        <v>59</v>
      </c>
      <c r="L2538" t="s">
        <v>47</v>
      </c>
    </row>
    <row r="2539" spans="1:12" ht="44.4">
      <c r="A2539" s="74" t="s">
        <v>1563</v>
      </c>
      <c r="B2539" s="57" t="s">
        <v>2599</v>
      </c>
      <c r="C2539" s="75" t="str">
        <f>VLOOKUP(B2539,[3]sheet1!$F$5:$R$3349,13,0)</f>
        <v>(无节流器生产)
计划关井（生产组织影响）：2022-06-09 22:00因生产组织影响(下游压力高)，关井前油套压6.62/8.78Mpa。</v>
      </c>
      <c r="D2539" s="76">
        <f>VLOOKUP(B2539,[3]sheet1!$F$5:$X$3379,19,0)</f>
        <v>44492</v>
      </c>
      <c r="E2539">
        <f>VLOOKUP(B2539,[3]sheet1!$F$5:$H$3351,3,0)</f>
        <v>0</v>
      </c>
      <c r="F2539" t="s">
        <v>53</v>
      </c>
      <c r="L2539" t="s">
        <v>47</v>
      </c>
    </row>
    <row r="2540" spans="1:12">
      <c r="A2540" s="74" t="s">
        <v>2600</v>
      </c>
      <c r="B2540" s="57" t="s">
        <v>2601</v>
      </c>
      <c r="C2540" s="75" t="str">
        <f>VLOOKUP(B2540,[3]sheet1!$F$5:$R$3349,13,0)</f>
        <v>柱塞气举</v>
      </c>
      <c r="D2540" s="76">
        <f>VLOOKUP(B2540,[3]sheet1!$F$5:$X$3379,19,0)</f>
        <v>40541</v>
      </c>
      <c r="E2540">
        <f>VLOOKUP(B2540,[3]sheet1!$F$5:$H$3351,3,0)</f>
        <v>0.01</v>
      </c>
      <c r="F2540" s="2" t="s">
        <v>53</v>
      </c>
      <c r="G2540" s="2" t="s">
        <v>45</v>
      </c>
    </row>
    <row r="2541" spans="1:12" ht="33.299999999999997">
      <c r="A2541" s="74" t="s">
        <v>2600</v>
      </c>
      <c r="B2541" s="57" t="s">
        <v>2602</v>
      </c>
      <c r="C2541" s="75" t="str">
        <f>VLOOKUP(B2541,[3]sheet1!$F$5:$R$3349,13,0)</f>
        <v>柱塞气举计划关井（工艺试验）：2022-08-20 13:00因工艺试验(同步)，关井前油套压1.18/4.70Mpa。</v>
      </c>
      <c r="D2541" s="76">
        <f>VLOOKUP(B2541,[3]sheet1!$F$5:$X$3379,19,0)</f>
        <v>40751</v>
      </c>
      <c r="E2541">
        <f>VLOOKUP(B2541,[3]sheet1!$F$5:$H$3351,3,0)</f>
        <v>0.01</v>
      </c>
      <c r="F2541" t="s">
        <v>50</v>
      </c>
      <c r="G2541" s="2" t="s">
        <v>45</v>
      </c>
    </row>
    <row r="2542" spans="1:12" ht="33.299999999999997">
      <c r="A2542" s="74" t="s">
        <v>2600</v>
      </c>
      <c r="B2542" s="57" t="s">
        <v>2603</v>
      </c>
      <c r="C2542" s="75" t="str">
        <f>VLOOKUP(B2542,[3]sheet1!$F$5:$R$3349,13,0)</f>
        <v>计划关井（无气量）：2022-05-06 13:55因无气量(因无气量关井)，关井前油套压1.23/1.32Mpa。</v>
      </c>
      <c r="D2542" s="76">
        <f>VLOOKUP(B2542,[3]sheet1!$F$5:$X$3379,19,0)</f>
        <v>40792</v>
      </c>
      <c r="E2542">
        <f>VLOOKUP(B2542,[3]sheet1!$F$5:$H$3351,3,0)</f>
        <v>0</v>
      </c>
      <c r="F2542" s="2" t="s">
        <v>56</v>
      </c>
      <c r="J2542" t="s">
        <v>159</v>
      </c>
    </row>
    <row r="2543" spans="1:12">
      <c r="A2543" s="74" t="s">
        <v>2600</v>
      </c>
      <c r="B2543" s="57" t="s">
        <v>2604</v>
      </c>
      <c r="C2543" s="75" t="str">
        <f>VLOOKUP(B2543,[3]sheet1!$F$5:$R$3349,13,0)</f>
        <v>柱塞气举</v>
      </c>
      <c r="D2543" s="76">
        <f>VLOOKUP(B2543,[3]sheet1!$F$5:$X$3379,19,0)</f>
        <v>40790</v>
      </c>
      <c r="E2543">
        <f>VLOOKUP(B2543,[3]sheet1!$F$5:$H$3351,3,0)</f>
        <v>0.2016</v>
      </c>
      <c r="F2543" s="2" t="s">
        <v>53</v>
      </c>
      <c r="G2543" s="2" t="s">
        <v>45</v>
      </c>
    </row>
    <row r="2544" spans="1:12">
      <c r="A2544" s="74" t="s">
        <v>2600</v>
      </c>
      <c r="B2544" s="57" t="s">
        <v>2605</v>
      </c>
      <c r="C2544" s="75"/>
      <c r="D2544" s="76">
        <f>VLOOKUP(B2544,[3]sheet1!$F$5:$X$3379,19,0)</f>
        <v>40833</v>
      </c>
      <c r="E2544">
        <f>VLOOKUP(B2544,[3]sheet1!$F$5:$H$3351,3,0)</f>
        <v>0.06</v>
      </c>
      <c r="F2544" t="s">
        <v>50</v>
      </c>
      <c r="H2544" t="s">
        <v>51</v>
      </c>
    </row>
    <row r="2545" spans="1:12">
      <c r="A2545" s="74" t="s">
        <v>2600</v>
      </c>
      <c r="B2545" s="57" t="s">
        <v>2606</v>
      </c>
      <c r="C2545" s="75"/>
      <c r="D2545" s="76">
        <f>VLOOKUP(B2545,[3]sheet1!$F$5:$X$3379,19,0)</f>
        <v>44356</v>
      </c>
      <c r="E2545">
        <f>VLOOKUP(B2545,[3]sheet1!$F$5:$H$3351,3,0)</f>
        <v>1</v>
      </c>
      <c r="F2545" t="s">
        <v>59</v>
      </c>
    </row>
    <row r="2546" spans="1:12">
      <c r="A2546" s="74" t="s">
        <v>2600</v>
      </c>
      <c r="B2546" s="57" t="s">
        <v>2607</v>
      </c>
      <c r="C2546" s="75"/>
      <c r="D2546" s="76">
        <f>VLOOKUP(B2546,[3]sheet1!$F$5:$X$3379,19,0)</f>
        <v>41147</v>
      </c>
      <c r="E2546">
        <f>VLOOKUP(B2546,[3]sheet1!$F$5:$H$3351,3,0)</f>
        <v>0.01</v>
      </c>
      <c r="F2546" t="s">
        <v>53</v>
      </c>
    </row>
    <row r="2547" spans="1:12">
      <c r="A2547" s="74" t="s">
        <v>2600</v>
      </c>
      <c r="B2547" s="57" t="s">
        <v>2608</v>
      </c>
      <c r="C2547" s="75" t="str">
        <f>VLOOKUP(B2547,[3]sheet1!$F$5:$R$3349,13,0)</f>
        <v>柱塞气举</v>
      </c>
      <c r="D2547" s="76">
        <f>VLOOKUP(B2547,[3]sheet1!$F$5:$X$3379,19,0)</f>
        <v>41160</v>
      </c>
      <c r="E2547">
        <f>VLOOKUP(B2547,[3]sheet1!$F$5:$H$3351,3,0)</f>
        <v>0.14000000000000001</v>
      </c>
      <c r="F2547" s="2" t="s">
        <v>53</v>
      </c>
      <c r="G2547" s="2" t="s">
        <v>45</v>
      </c>
    </row>
    <row r="2548" spans="1:12">
      <c r="A2548" s="74" t="s">
        <v>2600</v>
      </c>
      <c r="B2548" s="57" t="s">
        <v>2609</v>
      </c>
      <c r="C2548" s="75"/>
      <c r="D2548" s="76">
        <f>VLOOKUP(B2548,[3]sheet1!$F$5:$X$3379,19,0)</f>
        <v>41418</v>
      </c>
      <c r="E2548">
        <f>VLOOKUP(B2548,[3]sheet1!$F$5:$H$3351,3,0)</f>
        <v>0.2</v>
      </c>
      <c r="F2548" s="77" t="s">
        <v>53</v>
      </c>
    </row>
    <row r="2549" spans="1:12">
      <c r="A2549" s="74" t="s">
        <v>2600</v>
      </c>
      <c r="B2549" s="57" t="s">
        <v>2610</v>
      </c>
      <c r="C2549" s="75" t="str">
        <f>VLOOKUP(B2549,[3]sheet1!$F$5:$R$3349,13,0)</f>
        <v>柱塞气举</v>
      </c>
      <c r="D2549" s="76">
        <f>VLOOKUP(B2549,[3]sheet1!$F$5:$X$3379,19,0)</f>
        <v>42111</v>
      </c>
      <c r="E2549">
        <f>VLOOKUP(B2549,[3]sheet1!$F$5:$H$3351,3,0)</f>
        <v>3.9600000000000003E-2</v>
      </c>
      <c r="F2549" s="2" t="s">
        <v>53</v>
      </c>
      <c r="G2549" s="2" t="s">
        <v>45</v>
      </c>
    </row>
    <row r="2550" spans="1:12">
      <c r="A2550" s="74" t="s">
        <v>2600</v>
      </c>
      <c r="B2550" s="57" t="s">
        <v>2611</v>
      </c>
      <c r="C2550" s="75" t="str">
        <f>VLOOKUP(B2550,[3]sheet1!$F$5:$R$3349,13,0)</f>
        <v>柱塞气举</v>
      </c>
      <c r="D2550" s="76">
        <f>VLOOKUP(B2550,[3]sheet1!$F$5:$X$3379,19,0)</f>
        <v>40548</v>
      </c>
      <c r="E2550">
        <f>VLOOKUP(B2550,[3]sheet1!$F$5:$H$3351,3,0)</f>
        <v>0.24</v>
      </c>
      <c r="F2550" s="2" t="s">
        <v>53</v>
      </c>
      <c r="G2550" s="2" t="s">
        <v>45</v>
      </c>
    </row>
    <row r="2551" spans="1:12">
      <c r="A2551" s="74" t="s">
        <v>2600</v>
      </c>
      <c r="B2551" s="57" t="s">
        <v>2612</v>
      </c>
      <c r="C2551" s="75"/>
      <c r="D2551" s="76">
        <f>VLOOKUP(B2551,[3]sheet1!$F$5:$X$3379,19,0)</f>
        <v>40548</v>
      </c>
      <c r="E2551">
        <f>VLOOKUP(B2551,[3]sheet1!$F$5:$H$3351,3,0)</f>
        <v>0.01</v>
      </c>
      <c r="F2551" t="s">
        <v>53</v>
      </c>
    </row>
    <row r="2552" spans="1:12">
      <c r="A2552" s="74" t="s">
        <v>2600</v>
      </c>
      <c r="B2552" s="57" t="s">
        <v>2613</v>
      </c>
      <c r="C2552" s="75"/>
      <c r="D2552" s="76">
        <f>VLOOKUP(B2552,[3]sheet1!$F$5:$X$3379,19,0)</f>
        <v>40883</v>
      </c>
      <c r="E2552">
        <f>VLOOKUP(B2552,[3]sheet1!$F$5:$H$3351,3,0)</f>
        <v>0.02</v>
      </c>
      <c r="F2552" t="s">
        <v>53</v>
      </c>
    </row>
    <row r="2553" spans="1:12">
      <c r="A2553" s="74" t="s">
        <v>2600</v>
      </c>
      <c r="B2553" s="57" t="s">
        <v>2614</v>
      </c>
      <c r="C2553" s="75" t="str">
        <f>VLOOKUP(B2553,[3]sheet1!$F$5:$R$3349,13,0)</f>
        <v>柱塞气举</v>
      </c>
      <c r="D2553" s="76">
        <f>VLOOKUP(B2553,[3]sheet1!$F$5:$X$3379,19,0)</f>
        <v>40883</v>
      </c>
      <c r="E2553">
        <f>VLOOKUP(B2553,[3]sheet1!$F$5:$H$3351,3,0)</f>
        <v>0.1038</v>
      </c>
      <c r="F2553" s="2" t="s">
        <v>53</v>
      </c>
      <c r="G2553" s="2" t="s">
        <v>45</v>
      </c>
    </row>
    <row r="2554" spans="1:12">
      <c r="A2554" s="74" t="s">
        <v>2600</v>
      </c>
      <c r="B2554" s="57" t="s">
        <v>2615</v>
      </c>
      <c r="C2554" s="75" t="str">
        <f>VLOOKUP(B2554,[3]sheet1!$F$5:$R$3349,13,0)</f>
        <v>柱塞气举；电动针阀</v>
      </c>
      <c r="D2554" s="76">
        <f>VLOOKUP(B2554,[3]sheet1!$F$5:$X$3379,19,0)</f>
        <v>41069</v>
      </c>
      <c r="E2554">
        <f>VLOOKUP(B2554,[3]sheet1!$F$5:$H$3351,3,0)</f>
        <v>0.20810000000000001</v>
      </c>
      <c r="F2554" t="s">
        <v>53</v>
      </c>
      <c r="G2554" s="2" t="s">
        <v>45</v>
      </c>
      <c r="I2554" t="s">
        <v>2616</v>
      </c>
    </row>
    <row r="2555" spans="1:12">
      <c r="A2555" s="74" t="s">
        <v>2600</v>
      </c>
      <c r="B2555" s="57" t="s">
        <v>2617</v>
      </c>
      <c r="C2555" s="75" t="str">
        <f>VLOOKUP(B2555,[3]sheet1!$F$5:$R$3349,13,0)</f>
        <v>柱塞气举</v>
      </c>
      <c r="D2555" s="76">
        <f>VLOOKUP(B2555,[3]sheet1!$F$5:$X$3379,19,0)</f>
        <v>41075</v>
      </c>
      <c r="E2555">
        <f>VLOOKUP(B2555,[3]sheet1!$F$5:$H$3351,3,0)</f>
        <v>0.1</v>
      </c>
      <c r="F2555" s="2" t="s">
        <v>53</v>
      </c>
      <c r="G2555" s="2" t="s">
        <v>45</v>
      </c>
    </row>
    <row r="2556" spans="1:12">
      <c r="A2556" s="74" t="s">
        <v>2600</v>
      </c>
      <c r="B2556" s="57" t="s">
        <v>2618</v>
      </c>
      <c r="C2556" s="75" t="str">
        <f>VLOOKUP(B2556,[3]sheet1!$F$5:$R$3349,13,0)</f>
        <v>柱塞气举</v>
      </c>
      <c r="D2556" s="76">
        <f>VLOOKUP(B2556,[3]sheet1!$F$5:$X$3379,19,0)</f>
        <v>43444</v>
      </c>
      <c r="E2556">
        <f>VLOOKUP(B2556,[3]sheet1!$F$5:$H$3351,3,0)</f>
        <v>0.50790000000000002</v>
      </c>
      <c r="F2556" s="2" t="s">
        <v>53</v>
      </c>
      <c r="G2556" s="2" t="s">
        <v>45</v>
      </c>
    </row>
    <row r="2557" spans="1:12" ht="33.299999999999997">
      <c r="A2557" s="74" t="s">
        <v>2600</v>
      </c>
      <c r="B2557" s="57" t="s">
        <v>2619</v>
      </c>
      <c r="C2557" s="75" t="str">
        <f>VLOOKUP(B2557,[3]sheet1!$F$5:$R$3349,13,0)</f>
        <v>计划关井（关井轮休）：2022-05-04 11:55因关井轮休(因高产轮休关井)，关井前油套压2.27/8.4Mpa。</v>
      </c>
      <c r="D2557" s="76">
        <f>VLOOKUP(B2557,[3]sheet1!$F$5:$X$3379,19,0)</f>
        <v>43445</v>
      </c>
      <c r="E2557">
        <f>VLOOKUP(B2557,[3]sheet1!$F$5:$H$3351,3,0)</f>
        <v>1.5</v>
      </c>
      <c r="F2557" t="s">
        <v>59</v>
      </c>
      <c r="L2557" t="s">
        <v>47</v>
      </c>
    </row>
    <row r="2558" spans="1:12">
      <c r="A2558" s="74" t="s">
        <v>2600</v>
      </c>
      <c r="B2558" s="57" t="s">
        <v>2620</v>
      </c>
      <c r="C2558" s="75" t="str">
        <f>VLOOKUP(B2558,[3]sheet1!$F$5:$R$3349,13,0)</f>
        <v>柱塞气举</v>
      </c>
      <c r="D2558" s="76">
        <f>VLOOKUP(B2558,[3]sheet1!$F$5:$X$3379,19,0)</f>
        <v>43445</v>
      </c>
      <c r="E2558">
        <f>VLOOKUP(B2558,[3]sheet1!$F$5:$H$3351,3,0)</f>
        <v>1.05</v>
      </c>
      <c r="F2558" t="s">
        <v>59</v>
      </c>
      <c r="G2558" s="2" t="s">
        <v>45</v>
      </c>
    </row>
    <row r="2559" spans="1:12">
      <c r="A2559" s="74" t="s">
        <v>2600</v>
      </c>
      <c r="B2559" s="57" t="s">
        <v>2621</v>
      </c>
      <c r="C2559" s="75"/>
      <c r="D2559" s="76">
        <f>VLOOKUP(B2559,[3]sheet1!$F$5:$X$3379,19,0)</f>
        <v>43661</v>
      </c>
      <c r="E2559">
        <f>VLOOKUP(B2559,[3]sheet1!$F$5:$H$3351,3,0)</f>
        <v>2.5</v>
      </c>
      <c r="F2559" t="s">
        <v>59</v>
      </c>
      <c r="L2559" t="s">
        <v>47</v>
      </c>
    </row>
    <row r="2560" spans="1:12">
      <c r="A2560" s="74" t="s">
        <v>2600</v>
      </c>
      <c r="B2560" s="57" t="s">
        <v>2622</v>
      </c>
      <c r="C2560" s="75"/>
      <c r="D2560" s="76">
        <f>VLOOKUP(B2560,[3]sheet1!$F$5:$X$3379,19,0)</f>
        <v>43673</v>
      </c>
      <c r="E2560">
        <f>VLOOKUP(B2560,[3]sheet1!$F$5:$H$3351,3,0)</f>
        <v>1.1000000000000001</v>
      </c>
      <c r="F2560" t="s">
        <v>59</v>
      </c>
      <c r="L2560" t="s">
        <v>47</v>
      </c>
    </row>
    <row r="2561" spans="1:12">
      <c r="A2561" s="74" t="s">
        <v>2600</v>
      </c>
      <c r="B2561" s="57" t="s">
        <v>2623</v>
      </c>
      <c r="C2561" s="75"/>
      <c r="D2561" s="76">
        <f>VLOOKUP(B2561,[3]sheet1!$F$5:$X$3379,19,0)</f>
        <v>43675</v>
      </c>
      <c r="E2561">
        <f>VLOOKUP(B2561,[3]sheet1!$F$5:$H$3351,3,0)</f>
        <v>0.8</v>
      </c>
      <c r="F2561" t="s">
        <v>50</v>
      </c>
      <c r="H2561" t="s">
        <v>51</v>
      </c>
      <c r="L2561" t="s">
        <v>47</v>
      </c>
    </row>
    <row r="2562" spans="1:12">
      <c r="A2562" s="74" t="s">
        <v>2600</v>
      </c>
      <c r="B2562" s="57" t="s">
        <v>2624</v>
      </c>
      <c r="C2562" s="75"/>
      <c r="D2562" s="76">
        <f>VLOOKUP(B2562,[3]sheet1!$F$5:$X$3379,19,0)</f>
        <v>43715</v>
      </c>
      <c r="E2562">
        <f>VLOOKUP(B2562,[3]sheet1!$F$5:$H$3351,3,0)</f>
        <v>1</v>
      </c>
      <c r="F2562" t="s">
        <v>59</v>
      </c>
      <c r="L2562" t="s">
        <v>47</v>
      </c>
    </row>
    <row r="2563" spans="1:12" ht="44.4">
      <c r="A2563" s="74" t="s">
        <v>2600</v>
      </c>
      <c r="B2563" s="57" t="s">
        <v>2625</v>
      </c>
      <c r="C2563" s="75" t="str">
        <f>VLOOKUP(B2563,[3]sheet1!$F$5:$R$3349,13,0)</f>
        <v>速度管柱计划关井（无气量）：2022-03-01 12:00因无气量(计划关井：2022年3月1日因无气量关井)，关井前油套压0.80/0.85Mpa。</v>
      </c>
      <c r="D2563" s="76">
        <f>VLOOKUP(B2563,[3]sheet1!$F$5:$X$3379,19,0)</f>
        <v>41506</v>
      </c>
      <c r="E2563">
        <f>VLOOKUP(B2563,[3]sheet1!$F$5:$H$3351,3,0)</f>
        <v>0</v>
      </c>
      <c r="F2563" s="2" t="s">
        <v>56</v>
      </c>
    </row>
    <row r="2564" spans="1:12">
      <c r="A2564" s="74" t="s">
        <v>2600</v>
      </c>
      <c r="B2564" s="57" t="s">
        <v>2626</v>
      </c>
      <c r="C2564" s="75" t="str">
        <f>VLOOKUP(B2564,[3]sheet1!$F$5:$R$3349,13,0)</f>
        <v>柱塞气举</v>
      </c>
      <c r="D2564" s="76">
        <f>VLOOKUP(B2564,[3]sheet1!$F$5:$X$3379,19,0)</f>
        <v>41531</v>
      </c>
      <c r="E2564">
        <f>VLOOKUP(B2564,[3]sheet1!$F$5:$H$3351,3,0)</f>
        <v>4.9200000000000001E-2</v>
      </c>
      <c r="F2564" s="2" t="s">
        <v>53</v>
      </c>
      <c r="G2564" s="2" t="s">
        <v>45</v>
      </c>
      <c r="L2564" t="s">
        <v>47</v>
      </c>
    </row>
    <row r="2565" spans="1:12">
      <c r="A2565" s="74" t="s">
        <v>2600</v>
      </c>
      <c r="B2565" s="57" t="s">
        <v>2627</v>
      </c>
      <c r="C2565" s="75" t="str">
        <f>VLOOKUP(B2565,[3]sheet1!$F$5:$R$3349,13,0)</f>
        <v>柱塞气举</v>
      </c>
      <c r="D2565" s="76">
        <f>VLOOKUP(B2565,[3]sheet1!$F$5:$X$3379,19,0)</f>
        <v>41515</v>
      </c>
      <c r="E2565">
        <f>VLOOKUP(B2565,[3]sheet1!$F$5:$H$3351,3,0)</f>
        <v>0.30349999999999999</v>
      </c>
      <c r="F2565" s="2" t="s">
        <v>53</v>
      </c>
      <c r="G2565" s="2" t="s">
        <v>45</v>
      </c>
    </row>
    <row r="2566" spans="1:12" ht="33.299999999999997">
      <c r="A2566" s="74" t="s">
        <v>2600</v>
      </c>
      <c r="B2566" s="57" t="s">
        <v>2628</v>
      </c>
      <c r="C2566" s="75" t="str">
        <f>VLOOKUP(B2566,[3]sheet1!$F$5:$R$3349,13,0)</f>
        <v>计划关井（无气量）：2021-06-15 10:00因无气量(无气量)，关井前油套压1.40/8.88Mpa。</v>
      </c>
      <c r="D2566" s="76">
        <f>VLOOKUP(B2566,[3]sheet1!$F$5:$X$3379,19,0)</f>
        <v>43335</v>
      </c>
      <c r="E2566">
        <f>VLOOKUP(B2566,[3]sheet1!$F$5:$H$3351,3,0)</f>
        <v>0</v>
      </c>
      <c r="F2566" s="2" t="s">
        <v>56</v>
      </c>
      <c r="J2566" t="s">
        <v>159</v>
      </c>
    </row>
    <row r="2567" spans="1:12" ht="33.299999999999997">
      <c r="A2567" s="74" t="s">
        <v>2600</v>
      </c>
      <c r="B2567" s="57" t="s">
        <v>2629</v>
      </c>
      <c r="C2567" s="75" t="str">
        <f>VLOOKUP(B2567,[3]sheet1!$F$5:$R$3349,13,0)</f>
        <v>计划关井（动态监测）：2022-04-20 15:20因动态监测(因压力恢复关井)，关井前油套压1.22/21.14Mpa。</v>
      </c>
      <c r="D2567" s="76">
        <f>VLOOKUP(B2567,[3]sheet1!$F$5:$X$3379,19,0)</f>
        <v>43335</v>
      </c>
      <c r="E2567">
        <f>VLOOKUP(B2567,[3]sheet1!$F$5:$H$3351,3,0)</f>
        <v>0.22</v>
      </c>
      <c r="F2567" s="79" t="s">
        <v>50</v>
      </c>
    </row>
    <row r="2568" spans="1:12">
      <c r="A2568" s="74" t="s">
        <v>2600</v>
      </c>
      <c r="B2568" s="57" t="s">
        <v>2630</v>
      </c>
      <c r="C2568" s="75"/>
      <c r="D2568" s="76">
        <f>VLOOKUP(B2568,[3]sheet1!$F$5:$X$3379,19,0)</f>
        <v>43767</v>
      </c>
      <c r="E2568">
        <f>VLOOKUP(B2568,[3]sheet1!$F$5:$H$3351,3,0)</f>
        <v>2.5</v>
      </c>
      <c r="F2568" t="s">
        <v>59</v>
      </c>
      <c r="L2568" t="s">
        <v>47</v>
      </c>
    </row>
    <row r="2569" spans="1:12">
      <c r="A2569" s="74" t="s">
        <v>2600</v>
      </c>
      <c r="B2569" s="57" t="s">
        <v>2631</v>
      </c>
      <c r="C2569" s="75"/>
      <c r="D2569" s="76">
        <f>VLOOKUP(B2569,[3]sheet1!$F$5:$X$3379,19,0)</f>
        <v>43769</v>
      </c>
      <c r="E2569">
        <f>VLOOKUP(B2569,[3]sheet1!$F$5:$H$3351,3,0)</f>
        <v>0.3</v>
      </c>
      <c r="F2569" t="s">
        <v>50</v>
      </c>
      <c r="H2569" t="s">
        <v>51</v>
      </c>
    </row>
    <row r="2570" spans="1:12">
      <c r="A2570" s="74" t="s">
        <v>2600</v>
      </c>
      <c r="B2570" s="57" t="s">
        <v>2632</v>
      </c>
      <c r="C2570" s="75"/>
      <c r="D2570" s="76">
        <f>VLOOKUP(B2570,[3]sheet1!$F$5:$X$3379,19,0)</f>
        <v>43769</v>
      </c>
      <c r="E2570">
        <f>VLOOKUP(B2570,[3]sheet1!$F$5:$H$3351,3,0)</f>
        <v>0.35</v>
      </c>
      <c r="F2570" t="s">
        <v>50</v>
      </c>
      <c r="H2570" t="s">
        <v>51</v>
      </c>
    </row>
    <row r="2571" spans="1:12" ht="33.299999999999997">
      <c r="A2571" s="74" t="s">
        <v>2600</v>
      </c>
      <c r="B2571" s="57" t="s">
        <v>2633</v>
      </c>
      <c r="C2571" s="75" t="str">
        <f>VLOOKUP(B2571,[3]sheet1!$F$5:$R$3349,13,0)</f>
        <v>计划关井（关井轮休）：2022-05-31 16:00因关井轮休(因高产轮休关井)，关井前油套压7.50/13.60Mpa。</v>
      </c>
      <c r="D2571" s="76">
        <f>VLOOKUP(B2571,[3]sheet1!$F$5:$X$3379,19,0)</f>
        <v>44080</v>
      </c>
      <c r="E2571">
        <f>VLOOKUP(B2571,[3]sheet1!$F$5:$H$3351,3,0)</f>
        <v>1.5</v>
      </c>
      <c r="F2571" t="s">
        <v>59</v>
      </c>
      <c r="L2571" t="s">
        <v>47</v>
      </c>
    </row>
    <row r="2572" spans="1:12">
      <c r="A2572" s="74" t="s">
        <v>2600</v>
      </c>
      <c r="B2572" s="57" t="s">
        <v>2634</v>
      </c>
      <c r="C2572" s="75"/>
      <c r="D2572" s="76">
        <f>VLOOKUP(B2572,[3]sheet1!$F$5:$X$3379,19,0)</f>
        <v>44118</v>
      </c>
      <c r="E2572">
        <f>VLOOKUP(B2572,[3]sheet1!$F$5:$H$3351,3,0)</f>
        <v>0.41</v>
      </c>
      <c r="F2572" t="s">
        <v>50</v>
      </c>
      <c r="H2572" t="s">
        <v>51</v>
      </c>
    </row>
    <row r="2573" spans="1:12" ht="33.299999999999997">
      <c r="A2573" s="74" t="s">
        <v>2600</v>
      </c>
      <c r="B2573" s="57" t="s">
        <v>2635</v>
      </c>
      <c r="C2573" s="75" t="str">
        <f>VLOOKUP(B2573,[3]sheet1!$F$5:$R$3349,13,0)</f>
        <v>计划关井（关井轮休）：2022-08-14 15:00因关井轮休(因高产轮休关井)，关井前油套压1.46/4.89Mpa。</v>
      </c>
      <c r="D2573" s="76">
        <f>VLOOKUP(B2573,[3]sheet1!$F$5:$X$3379,19,0)</f>
        <v>43813</v>
      </c>
      <c r="E2573">
        <f>VLOOKUP(B2573,[3]sheet1!$F$5:$H$3351,3,0)</f>
        <v>0.5</v>
      </c>
      <c r="F2573" t="s">
        <v>50</v>
      </c>
      <c r="H2573" t="s">
        <v>51</v>
      </c>
    </row>
    <row r="2574" spans="1:12">
      <c r="A2574" s="74" t="s">
        <v>2600</v>
      </c>
      <c r="B2574" s="57" t="s">
        <v>2636</v>
      </c>
      <c r="C2574" s="75" t="str">
        <f>VLOOKUP(B2574,[3]sheet1!$F$5:$R$3349,13,0)</f>
        <v>柱塞气举</v>
      </c>
      <c r="D2574" s="76">
        <f>VLOOKUP(B2574,[3]sheet1!$F$5:$X$3379,19,0)</f>
        <v>43813</v>
      </c>
      <c r="E2574">
        <f>VLOOKUP(B2574,[3]sheet1!$F$5:$H$3351,3,0)</f>
        <v>0.16</v>
      </c>
      <c r="F2574" s="2" t="s">
        <v>53</v>
      </c>
      <c r="G2574" s="2" t="s">
        <v>45</v>
      </c>
    </row>
    <row r="2575" spans="1:12" ht="33.299999999999997">
      <c r="A2575" s="74" t="s">
        <v>2600</v>
      </c>
      <c r="B2575" s="57" t="s">
        <v>2637</v>
      </c>
      <c r="C2575" s="75" t="str">
        <f>VLOOKUP(B2575,[3]sheet1!$F$5:$R$3349,13,0)</f>
        <v>计划关井（动态监测）：2022-08-06 15:00因动态监测(因压力恢复关井)，关井前油套压1.60/5.90Mpa。</v>
      </c>
      <c r="D2575" s="76">
        <f>VLOOKUP(B2575,[3]sheet1!$F$5:$X$3379,19,0)</f>
        <v>43813</v>
      </c>
      <c r="E2575">
        <f>VLOOKUP(B2575,[3]sheet1!$F$5:$H$3351,3,0)</f>
        <v>0.8</v>
      </c>
      <c r="F2575" t="s">
        <v>50</v>
      </c>
      <c r="H2575" t="s">
        <v>51</v>
      </c>
      <c r="L2575" t="s">
        <v>47</v>
      </c>
    </row>
    <row r="2576" spans="1:12">
      <c r="A2576" s="74" t="s">
        <v>2600</v>
      </c>
      <c r="B2576" s="57" t="s">
        <v>2638</v>
      </c>
      <c r="C2576" s="75"/>
      <c r="D2576" s="76">
        <f>VLOOKUP(B2576,[3]sheet1!$F$5:$X$3379,19,0)</f>
        <v>43813</v>
      </c>
      <c r="E2576">
        <f>VLOOKUP(B2576,[3]sheet1!$F$5:$H$3351,3,0)</f>
        <v>1.5</v>
      </c>
      <c r="F2576" t="s">
        <v>59</v>
      </c>
      <c r="L2576" t="s">
        <v>47</v>
      </c>
    </row>
    <row r="2577" spans="1:12">
      <c r="A2577" s="74" t="s">
        <v>2600</v>
      </c>
      <c r="B2577" s="57" t="s">
        <v>2639</v>
      </c>
      <c r="C2577" s="75"/>
      <c r="D2577" s="76">
        <f>VLOOKUP(B2577,[3]sheet1!$F$5:$X$3379,19,0)</f>
        <v>43813</v>
      </c>
      <c r="E2577">
        <f>VLOOKUP(B2577,[3]sheet1!$F$5:$H$3351,3,0)</f>
        <v>1.5</v>
      </c>
      <c r="F2577" t="s">
        <v>59</v>
      </c>
      <c r="L2577" t="s">
        <v>47</v>
      </c>
    </row>
    <row r="2578" spans="1:12" ht="33.299999999999997">
      <c r="A2578" s="74" t="s">
        <v>2600</v>
      </c>
      <c r="B2578" s="57" t="s">
        <v>2640</v>
      </c>
      <c r="C2578" s="75" t="str">
        <f>VLOOKUP(B2578,[3]sheet1!$F$5:$R$3349,13,0)</f>
        <v>计划关井（关井轮休）：2022-05-11 13:45因关井轮休(因高产轮休关井)，关井前油套压1.63/16.42Mpa。</v>
      </c>
      <c r="D2578" s="76">
        <f>VLOOKUP(B2578,[3]sheet1!$F$5:$X$3379,19,0)</f>
        <v>43813</v>
      </c>
      <c r="E2578">
        <f>VLOOKUP(B2578,[3]sheet1!$F$5:$H$3351,3,0)</f>
        <v>1</v>
      </c>
      <c r="F2578" t="s">
        <v>59</v>
      </c>
      <c r="H2578" t="s">
        <v>51</v>
      </c>
      <c r="L2578" t="s">
        <v>47</v>
      </c>
    </row>
    <row r="2579" spans="1:12" ht="33.299999999999997">
      <c r="A2579" s="74" t="s">
        <v>2600</v>
      </c>
      <c r="B2579" s="57" t="s">
        <v>2641</v>
      </c>
      <c r="C2579" s="75" t="str">
        <f>VLOOKUP(B2579,[3]sheet1!$F$5:$R$3349,13,0)</f>
        <v>计划关井（关井轮休）：2022-06-04 16:00因关井轮休(因高产轮休关井)，关井前油套压7.90/13.20Mpa。</v>
      </c>
      <c r="D2579" s="76">
        <f>VLOOKUP(B2579,[3]sheet1!$F$5:$X$3379,19,0)</f>
        <v>44081</v>
      </c>
      <c r="E2579">
        <f>VLOOKUP(B2579,[3]sheet1!$F$5:$H$3351,3,0)</f>
        <v>1</v>
      </c>
      <c r="F2579" t="s">
        <v>59</v>
      </c>
      <c r="H2579" t="s">
        <v>51</v>
      </c>
      <c r="L2579" t="s">
        <v>47</v>
      </c>
    </row>
    <row r="2580" spans="1:12">
      <c r="A2580" s="74" t="s">
        <v>2600</v>
      </c>
      <c r="B2580" s="57" t="s">
        <v>2642</v>
      </c>
      <c r="C2580" s="75"/>
      <c r="D2580" s="76">
        <f>VLOOKUP(B2580,[3]sheet1!$F$5:$X$3379,19,0)</f>
        <v>44116</v>
      </c>
      <c r="E2580">
        <f>VLOOKUP(B2580,[3]sheet1!$F$5:$H$3351,3,0)</f>
        <v>0.31</v>
      </c>
      <c r="F2580" t="s">
        <v>59</v>
      </c>
      <c r="H2580" t="s">
        <v>51</v>
      </c>
      <c r="L2580" t="s">
        <v>47</v>
      </c>
    </row>
    <row r="2581" spans="1:12" ht="33.299999999999997">
      <c r="A2581" s="74" t="s">
        <v>2600</v>
      </c>
      <c r="B2581" s="57" t="s">
        <v>2643</v>
      </c>
      <c r="C2581" s="75" t="str">
        <f>VLOOKUP(B2581,[3]sheet1!$F$5:$R$3349,13,0)</f>
        <v>计划关井（关井轮休）：2022-08-07 15:20因关井轮休(因高产轮休关井)，关井前油套压1.50/2.90Mpa。</v>
      </c>
      <c r="D2581" s="76">
        <f>VLOOKUP(B2581,[3]sheet1!$F$5:$X$3379,19,0)</f>
        <v>44081</v>
      </c>
      <c r="E2581">
        <f>VLOOKUP(B2581,[3]sheet1!$F$5:$H$3351,3,0)</f>
        <v>0.5</v>
      </c>
      <c r="F2581" t="s">
        <v>59</v>
      </c>
      <c r="L2581" t="s">
        <v>47</v>
      </c>
    </row>
    <row r="2582" spans="1:12">
      <c r="A2582" s="74" t="s">
        <v>2600</v>
      </c>
      <c r="B2582" s="57" t="s">
        <v>2644</v>
      </c>
      <c r="C2582" s="75"/>
      <c r="D2582" s="76">
        <f>VLOOKUP(B2582,[3]sheet1!$F$5:$X$3379,19,0)</f>
        <v>44430</v>
      </c>
      <c r="E2582">
        <f>VLOOKUP(B2582,[3]sheet1!$F$5:$H$3351,3,0)</f>
        <v>2</v>
      </c>
      <c r="F2582" t="s">
        <v>59</v>
      </c>
      <c r="L2582" t="s">
        <v>47</v>
      </c>
    </row>
    <row r="2583" spans="1:12">
      <c r="A2583" s="74" t="s">
        <v>2600</v>
      </c>
      <c r="B2583" s="57" t="s">
        <v>2645</v>
      </c>
      <c r="C2583" s="75"/>
      <c r="D2583" s="76">
        <f>VLOOKUP(B2583,[3]sheet1!$F$5:$X$3379,19,0)</f>
        <v>41948</v>
      </c>
      <c r="E2583">
        <f>VLOOKUP(B2583,[3]sheet1!$F$5:$H$3351,3,0)</f>
        <v>0.1</v>
      </c>
      <c r="F2583" s="77" t="s">
        <v>53</v>
      </c>
    </row>
    <row r="2584" spans="1:12" ht="33.299999999999997">
      <c r="A2584" s="74" t="s">
        <v>2600</v>
      </c>
      <c r="B2584" s="57" t="s">
        <v>2646</v>
      </c>
      <c r="C2584" s="75" t="str">
        <f>VLOOKUP(B2584,[3]sheet1!$F$5:$R$3349,13,0)</f>
        <v>计划关井（无气量）：2022-05-07 14:15因无气量(日因无气量关井)，关井前油套压1.48/11.71Mpa。</v>
      </c>
      <c r="D2584" s="76">
        <f>VLOOKUP(B2584,[3]sheet1!$F$5:$X$3379,19,0)</f>
        <v>41948</v>
      </c>
      <c r="E2584">
        <f>VLOOKUP(B2584,[3]sheet1!$F$5:$H$3351,3,0)</f>
        <v>0</v>
      </c>
      <c r="F2584" s="2" t="s">
        <v>56</v>
      </c>
    </row>
    <row r="2585" spans="1:12">
      <c r="A2585" s="74" t="s">
        <v>2600</v>
      </c>
      <c r="B2585" s="57" t="s">
        <v>2647</v>
      </c>
      <c r="C2585" s="75"/>
      <c r="D2585" s="76">
        <f>VLOOKUP(B2585,[3]sheet1!$F$5:$X$3379,19,0)</f>
        <v>42270</v>
      </c>
      <c r="E2585">
        <f>VLOOKUP(B2585,[3]sheet1!$F$5:$H$3351,3,0)</f>
        <v>0.05</v>
      </c>
      <c r="F2585" t="s">
        <v>50</v>
      </c>
      <c r="H2585" t="s">
        <v>51</v>
      </c>
    </row>
    <row r="2586" spans="1:12">
      <c r="A2586" s="74" t="s">
        <v>2600</v>
      </c>
      <c r="B2586" s="57" t="s">
        <v>2648</v>
      </c>
      <c r="C2586" s="75"/>
      <c r="D2586" s="76">
        <f>VLOOKUP(B2586,[3]sheet1!$F$5:$X$3379,19,0)</f>
        <v>43292</v>
      </c>
      <c r="E2586">
        <f>VLOOKUP(B2586,[3]sheet1!$F$5:$H$3351,3,0)</f>
        <v>0.06</v>
      </c>
      <c r="F2586" t="s">
        <v>50</v>
      </c>
      <c r="H2586" t="s">
        <v>51</v>
      </c>
    </row>
    <row r="2587" spans="1:12">
      <c r="A2587" s="74" t="s">
        <v>2600</v>
      </c>
      <c r="B2587" s="57" t="s">
        <v>2649</v>
      </c>
      <c r="C2587" s="75"/>
      <c r="D2587" s="76">
        <f>VLOOKUP(B2587,[3]sheet1!$F$5:$X$3379,19,0)</f>
        <v>43291</v>
      </c>
      <c r="E2587">
        <f>VLOOKUP(B2587,[3]sheet1!$F$5:$H$3351,3,0)</f>
        <v>0.25</v>
      </c>
      <c r="F2587" t="s">
        <v>50</v>
      </c>
      <c r="H2587" t="s">
        <v>51</v>
      </c>
    </row>
    <row r="2588" spans="1:12">
      <c r="A2588" s="74" t="s">
        <v>2600</v>
      </c>
      <c r="B2588" s="57" t="s">
        <v>2650</v>
      </c>
      <c r="C2588" s="75" t="str">
        <f>VLOOKUP(B2588,[3]sheet1!$F$5:$R$3349,13,0)</f>
        <v>柱塞气举</v>
      </c>
      <c r="D2588" s="76">
        <f>VLOOKUP(B2588,[3]sheet1!$F$5:$X$3379,19,0)</f>
        <v>43336</v>
      </c>
      <c r="E2588">
        <f>VLOOKUP(B2588,[3]sheet1!$F$5:$H$3351,3,0)</f>
        <v>0.72</v>
      </c>
      <c r="F2588" s="2" t="s">
        <v>53</v>
      </c>
      <c r="G2588" s="2" t="s">
        <v>45</v>
      </c>
    </row>
    <row r="2589" spans="1:12">
      <c r="A2589" s="74" t="s">
        <v>2600</v>
      </c>
      <c r="B2589" s="57" t="s">
        <v>2651</v>
      </c>
      <c r="C2589" s="75" t="str">
        <f>VLOOKUP(B2589,[3]sheet1!$F$5:$R$3349,13,0)</f>
        <v>柱塞气举</v>
      </c>
      <c r="D2589" s="76">
        <f>VLOOKUP(B2589,[3]sheet1!$F$5:$X$3379,19,0)</f>
        <v>43291</v>
      </c>
      <c r="E2589">
        <f>VLOOKUP(B2589,[3]sheet1!$F$5:$H$3351,3,0)</f>
        <v>0.2</v>
      </c>
      <c r="F2589" s="2" t="s">
        <v>53</v>
      </c>
      <c r="G2589" s="2" t="s">
        <v>45</v>
      </c>
    </row>
    <row r="2590" spans="1:12">
      <c r="A2590" s="74" t="s">
        <v>2600</v>
      </c>
      <c r="B2590" s="57" t="s">
        <v>2652</v>
      </c>
      <c r="C2590" s="75"/>
      <c r="D2590" s="76">
        <f>VLOOKUP(B2590,[3]sheet1!$F$5:$X$3379,19,0)</f>
        <v>43291</v>
      </c>
      <c r="E2590">
        <f>VLOOKUP(B2590,[3]sheet1!$F$5:$H$3351,3,0)</f>
        <v>0.6</v>
      </c>
      <c r="F2590" t="s">
        <v>59</v>
      </c>
    </row>
    <row r="2591" spans="1:12">
      <c r="A2591" s="74" t="s">
        <v>2600</v>
      </c>
      <c r="B2591" s="57" t="s">
        <v>2653</v>
      </c>
      <c r="C2591" s="75"/>
      <c r="D2591" s="76">
        <f>VLOOKUP(B2591,[3]sheet1!$F$5:$X$3379,19,0)</f>
        <v>43291</v>
      </c>
      <c r="E2591">
        <f>VLOOKUP(B2591,[3]sheet1!$F$5:$H$3351,3,0)</f>
        <v>0.6</v>
      </c>
      <c r="F2591" t="s">
        <v>50</v>
      </c>
      <c r="H2591" t="s">
        <v>51</v>
      </c>
    </row>
    <row r="2592" spans="1:12">
      <c r="A2592" s="74" t="s">
        <v>2600</v>
      </c>
      <c r="B2592" s="57" t="s">
        <v>2654</v>
      </c>
      <c r="C2592" s="75"/>
      <c r="D2592" s="76">
        <f>VLOOKUP(B2592,[3]sheet1!$F$5:$X$3379,19,0)</f>
        <v>43292</v>
      </c>
      <c r="E2592">
        <f>VLOOKUP(B2592,[3]sheet1!$F$5:$H$3351,3,0)</f>
        <v>0.63</v>
      </c>
      <c r="F2592" t="s">
        <v>50</v>
      </c>
      <c r="H2592" t="s">
        <v>51</v>
      </c>
    </row>
    <row r="2593" spans="1:12">
      <c r="A2593" s="74" t="s">
        <v>2600</v>
      </c>
      <c r="B2593" s="57" t="s">
        <v>2655</v>
      </c>
      <c r="C2593" s="75" t="str">
        <f>VLOOKUP(B2593,[3]sheet1!$F$5:$R$3349,13,0)</f>
        <v>柱塞气举</v>
      </c>
      <c r="D2593" s="76">
        <f>VLOOKUP(B2593,[3]sheet1!$F$5:$X$3379,19,0)</f>
        <v>43381</v>
      </c>
      <c r="E2593">
        <f>VLOOKUP(B2593,[3]sheet1!$F$5:$H$3351,3,0)</f>
        <v>4.1000000000000002E-2</v>
      </c>
      <c r="F2593" s="2" t="s">
        <v>53</v>
      </c>
      <c r="G2593" s="2" t="s">
        <v>45</v>
      </c>
    </row>
    <row r="2594" spans="1:12">
      <c r="A2594" s="74" t="s">
        <v>2600</v>
      </c>
      <c r="B2594" s="57" t="s">
        <v>2656</v>
      </c>
      <c r="C2594" s="75" t="str">
        <f>VLOOKUP(B2594,[3]sheet1!$F$5:$R$3349,13,0)</f>
        <v>柱塞气举</v>
      </c>
      <c r="D2594" s="76">
        <f>VLOOKUP(B2594,[3]sheet1!$F$5:$X$3379,19,0)</f>
        <v>43381</v>
      </c>
      <c r="E2594">
        <f>VLOOKUP(B2594,[3]sheet1!$F$5:$H$3351,3,0)</f>
        <v>0.52</v>
      </c>
      <c r="F2594" s="2" t="s">
        <v>53</v>
      </c>
      <c r="G2594" s="2" t="s">
        <v>45</v>
      </c>
    </row>
    <row r="2595" spans="1:12">
      <c r="A2595" s="74" t="s">
        <v>2600</v>
      </c>
      <c r="B2595" s="57" t="s">
        <v>2657</v>
      </c>
      <c r="C2595" s="75"/>
      <c r="D2595" s="76">
        <f>VLOOKUP(B2595,[3]sheet1!$F$5:$X$3379,19,0)</f>
        <v>43307</v>
      </c>
      <c r="E2595">
        <f>VLOOKUP(B2595,[3]sheet1!$F$5:$H$3351,3,0)</f>
        <v>0.16</v>
      </c>
      <c r="F2595" s="77" t="s">
        <v>53</v>
      </c>
    </row>
    <row r="2596" spans="1:12">
      <c r="A2596" s="74" t="s">
        <v>2600</v>
      </c>
      <c r="B2596" s="57" t="s">
        <v>2658</v>
      </c>
      <c r="C2596" s="75"/>
      <c r="D2596" s="76">
        <f>VLOOKUP(B2596,[3]sheet1!$F$5:$X$3379,19,0)</f>
        <v>43292</v>
      </c>
      <c r="E2596">
        <f>VLOOKUP(B2596,[3]sheet1!$F$5:$H$3351,3,0)</f>
        <v>0.3</v>
      </c>
      <c r="F2596" t="s">
        <v>50</v>
      </c>
      <c r="H2596" t="s">
        <v>51</v>
      </c>
    </row>
    <row r="2597" spans="1:12">
      <c r="A2597" s="74" t="s">
        <v>2600</v>
      </c>
      <c r="B2597" s="57" t="s">
        <v>2659</v>
      </c>
      <c r="C2597" s="75"/>
      <c r="D2597" s="76">
        <f>VLOOKUP(B2597,[3]sheet1!$F$5:$X$3379,19,0)</f>
        <v>43307</v>
      </c>
      <c r="E2597">
        <f>VLOOKUP(B2597,[3]sheet1!$F$5:$H$3351,3,0)</f>
        <v>0.49</v>
      </c>
      <c r="F2597" t="s">
        <v>50</v>
      </c>
      <c r="H2597" t="s">
        <v>51</v>
      </c>
    </row>
    <row r="2598" spans="1:12">
      <c r="A2598" s="74" t="s">
        <v>2600</v>
      </c>
      <c r="B2598" s="57" t="s">
        <v>2660</v>
      </c>
      <c r="C2598" s="75" t="str">
        <f>VLOOKUP(B2598,[3]sheet1!$F$5:$R$3349,13,0)</f>
        <v>柱塞气举</v>
      </c>
      <c r="D2598" s="76">
        <f>VLOOKUP(B2598,[3]sheet1!$F$5:$X$3379,19,0)</f>
        <v>43304</v>
      </c>
      <c r="E2598">
        <f>VLOOKUP(B2598,[3]sheet1!$F$5:$H$3351,3,0)</f>
        <v>0.27</v>
      </c>
      <c r="F2598" s="2" t="s">
        <v>53</v>
      </c>
      <c r="G2598" s="2" t="s">
        <v>45</v>
      </c>
    </row>
    <row r="2599" spans="1:12" ht="33.299999999999997">
      <c r="A2599" s="74" t="s">
        <v>2600</v>
      </c>
      <c r="B2599" s="57" t="s">
        <v>2661</v>
      </c>
      <c r="C2599" s="75" t="str">
        <f>VLOOKUP(B2599,[3]sheet1!$F$5:$R$3349,13,0)</f>
        <v>计划关井（关井轮休）：2022-07-22 14:00因关井轮休(因高产轮休关井)，关井前油套压1.48/5.75Mpa。</v>
      </c>
      <c r="D2599" s="76">
        <f>VLOOKUP(B2599,[3]sheet1!$F$5:$X$3379,19,0)</f>
        <v>43307</v>
      </c>
      <c r="E2599">
        <f>VLOOKUP(B2599,[3]sheet1!$F$5:$H$3351,3,0)</f>
        <v>2</v>
      </c>
      <c r="F2599" t="s">
        <v>59</v>
      </c>
      <c r="L2599" t="s">
        <v>47</v>
      </c>
    </row>
    <row r="2600" spans="1:12">
      <c r="A2600" s="74" t="s">
        <v>2600</v>
      </c>
      <c r="B2600" s="57" t="s">
        <v>2662</v>
      </c>
      <c r="C2600" s="75" t="str">
        <f>VLOOKUP(B2600,[3]sheet1!$F$5:$R$3349,13,0)</f>
        <v>柱塞气举</v>
      </c>
      <c r="D2600" s="76">
        <f>VLOOKUP(B2600,[3]sheet1!$F$5:$X$3379,19,0)</f>
        <v>43304</v>
      </c>
      <c r="E2600">
        <f>VLOOKUP(B2600,[3]sheet1!$F$5:$H$3351,3,0)</f>
        <v>0.35</v>
      </c>
      <c r="F2600" s="2" t="s">
        <v>53</v>
      </c>
      <c r="G2600" s="2" t="s">
        <v>45</v>
      </c>
    </row>
    <row r="2601" spans="1:12">
      <c r="A2601" s="74" t="s">
        <v>2600</v>
      </c>
      <c r="B2601" s="57" t="s">
        <v>2663</v>
      </c>
      <c r="C2601" s="75"/>
      <c r="D2601" s="76">
        <f>VLOOKUP(B2601,[3]sheet1!$F$5:$X$3379,19,0)</f>
        <v>43381</v>
      </c>
      <c r="E2601">
        <f>VLOOKUP(B2601,[3]sheet1!$F$5:$H$3351,3,0)</f>
        <v>0.09</v>
      </c>
      <c r="F2601" t="s">
        <v>50</v>
      </c>
      <c r="H2601" t="s">
        <v>51</v>
      </c>
    </row>
    <row r="2602" spans="1:12">
      <c r="A2602" s="74" t="s">
        <v>2600</v>
      </c>
      <c r="B2602" s="57" t="s">
        <v>2664</v>
      </c>
      <c r="C2602" s="75"/>
      <c r="D2602" s="76">
        <f>VLOOKUP(B2602,[3]sheet1!$F$5:$X$3379,19,0)</f>
        <v>42287</v>
      </c>
      <c r="E2602">
        <f>VLOOKUP(B2602,[3]sheet1!$F$5:$H$3351,3,0)</f>
        <v>0.02</v>
      </c>
      <c r="F2602" t="s">
        <v>53</v>
      </c>
    </row>
    <row r="2603" spans="1:12">
      <c r="A2603" s="74" t="s">
        <v>2600</v>
      </c>
      <c r="B2603" s="57" t="s">
        <v>2665</v>
      </c>
      <c r="C2603" s="75" t="str">
        <f>VLOOKUP(B2603,[3]sheet1!$F$5:$R$3349,13,0)</f>
        <v>柱塞气举</v>
      </c>
      <c r="D2603" s="76">
        <f>VLOOKUP(B2603,[3]sheet1!$F$5:$X$3379,19,0)</f>
        <v>42362</v>
      </c>
      <c r="E2603">
        <f>VLOOKUP(B2603,[3]sheet1!$F$5:$H$3351,3,0)</f>
        <v>0.30059999999999998</v>
      </c>
      <c r="F2603" s="2" t="s">
        <v>53</v>
      </c>
      <c r="G2603" s="2" t="s">
        <v>45</v>
      </c>
    </row>
    <row r="2604" spans="1:12">
      <c r="A2604" s="74" t="s">
        <v>2600</v>
      </c>
      <c r="B2604" s="57" t="s">
        <v>2666</v>
      </c>
      <c r="C2604" s="75" t="str">
        <f>VLOOKUP(B2604,[3]sheet1!$F$5:$R$3349,13,0)</f>
        <v>柱塞气举</v>
      </c>
      <c r="D2604" s="76">
        <f>VLOOKUP(B2604,[3]sheet1!$F$5:$X$3379,19,0)</f>
        <v>42362</v>
      </c>
      <c r="E2604">
        <f>VLOOKUP(B2604,[3]sheet1!$F$5:$H$3351,3,0)</f>
        <v>0.4017</v>
      </c>
      <c r="F2604" s="2" t="s">
        <v>53</v>
      </c>
      <c r="G2604" s="2" t="s">
        <v>45</v>
      </c>
    </row>
    <row r="2605" spans="1:12">
      <c r="A2605" s="74" t="s">
        <v>2600</v>
      </c>
      <c r="B2605" s="57" t="s">
        <v>2667</v>
      </c>
      <c r="C2605" s="75" t="str">
        <f>VLOOKUP(B2605,[3]sheet1!$F$5:$R$3349,13,0)</f>
        <v>柱塞气举</v>
      </c>
      <c r="D2605" s="76">
        <f>VLOOKUP(B2605,[3]sheet1!$F$5:$X$3379,19,0)</f>
        <v>42362</v>
      </c>
      <c r="E2605">
        <f>VLOOKUP(B2605,[3]sheet1!$F$5:$H$3351,3,0)</f>
        <v>0.1013</v>
      </c>
      <c r="F2605" s="2" t="s">
        <v>53</v>
      </c>
      <c r="G2605" s="2" t="s">
        <v>45</v>
      </c>
    </row>
    <row r="2606" spans="1:12">
      <c r="A2606" s="74" t="s">
        <v>2600</v>
      </c>
      <c r="B2606" s="57" t="s">
        <v>2668</v>
      </c>
      <c r="C2606" s="75" t="str">
        <f>VLOOKUP(B2606,[3]sheet1!$F$5:$R$3349,13,0)</f>
        <v>速度管柱</v>
      </c>
      <c r="D2606" s="76">
        <f>VLOOKUP(B2606,[3]sheet1!$F$5:$X$3379,19,0)</f>
        <v>43348</v>
      </c>
      <c r="E2606">
        <f>VLOOKUP(B2606,[3]sheet1!$F$5:$H$3351,3,0)</f>
        <v>0.01</v>
      </c>
      <c r="F2606" t="s">
        <v>53</v>
      </c>
    </row>
    <row r="2607" spans="1:12">
      <c r="A2607" s="74" t="s">
        <v>2600</v>
      </c>
      <c r="B2607" s="57" t="s">
        <v>2669</v>
      </c>
      <c r="C2607" s="75" t="str">
        <f>VLOOKUP(B2607,[3]sheet1!$F$5:$R$3349,13,0)</f>
        <v>柱塞气举</v>
      </c>
      <c r="D2607" s="76">
        <f>VLOOKUP(B2607,[3]sheet1!$F$5:$X$3379,19,0)</f>
        <v>43349</v>
      </c>
      <c r="E2607">
        <f>VLOOKUP(B2607,[3]sheet1!$F$5:$H$3351,3,0)</f>
        <v>0.1047</v>
      </c>
      <c r="F2607" s="2" t="s">
        <v>53</v>
      </c>
      <c r="G2607" s="2" t="s">
        <v>45</v>
      </c>
    </row>
    <row r="2608" spans="1:12">
      <c r="A2608" s="74" t="s">
        <v>2600</v>
      </c>
      <c r="B2608" s="57" t="s">
        <v>2670</v>
      </c>
      <c r="C2608" s="75" t="str">
        <f>VLOOKUP(B2608,[3]sheet1!$F$5:$R$3349,13,0)</f>
        <v>速度管柱</v>
      </c>
      <c r="D2608" s="76">
        <f>VLOOKUP(B2608,[3]sheet1!$F$5:$X$3379,19,0)</f>
        <v>40601</v>
      </c>
      <c r="E2608">
        <f>VLOOKUP(B2608,[3]sheet1!$F$5:$H$3351,3,0)</f>
        <v>0.47</v>
      </c>
      <c r="F2608" t="s">
        <v>50</v>
      </c>
      <c r="H2608" t="s">
        <v>51</v>
      </c>
    </row>
    <row r="2609" spans="1:12">
      <c r="A2609" s="74" t="s">
        <v>2600</v>
      </c>
      <c r="B2609" s="57" t="s">
        <v>2671</v>
      </c>
      <c r="C2609" s="75" t="str">
        <f>VLOOKUP(B2609,[3]sheet1!$F$5:$R$3349,13,0)</f>
        <v>气动阀间歇</v>
      </c>
      <c r="D2609" s="76">
        <f>VLOOKUP(B2609,[3]sheet1!$F$5:$X$3379,19,0)</f>
        <v>40718</v>
      </c>
      <c r="E2609">
        <f>VLOOKUP(B2609,[3]sheet1!$F$5:$H$3351,3,0)</f>
        <v>0.1</v>
      </c>
      <c r="F2609" t="s">
        <v>53</v>
      </c>
    </row>
    <row r="2610" spans="1:12">
      <c r="A2610" s="74" t="s">
        <v>2600</v>
      </c>
      <c r="B2610" s="57" t="s">
        <v>2672</v>
      </c>
      <c r="C2610" s="75" t="str">
        <f>VLOOKUP(B2610,[3]sheet1!$F$5:$R$3349,13,0)</f>
        <v>柱塞气举</v>
      </c>
      <c r="D2610" s="76">
        <f>VLOOKUP(B2610,[3]sheet1!$F$5:$X$3379,19,0)</f>
        <v>40722</v>
      </c>
      <c r="E2610">
        <f>VLOOKUP(B2610,[3]sheet1!$F$5:$H$3351,3,0)</f>
        <v>2.6599999999999999E-2</v>
      </c>
      <c r="F2610" s="2" t="s">
        <v>53</v>
      </c>
      <c r="G2610" s="2" t="s">
        <v>45</v>
      </c>
    </row>
    <row r="2611" spans="1:12">
      <c r="A2611" s="74" t="s">
        <v>2600</v>
      </c>
      <c r="B2611" s="57" t="s">
        <v>2673</v>
      </c>
      <c r="C2611" s="75" t="str">
        <f>VLOOKUP(B2611,[3]sheet1!$F$5:$R$3349,13,0)</f>
        <v>柱塞气举</v>
      </c>
      <c r="D2611" s="76">
        <f>VLOOKUP(B2611,[3]sheet1!$F$5:$X$3379,19,0)</f>
        <v>40722</v>
      </c>
      <c r="E2611">
        <f>VLOOKUP(B2611,[3]sheet1!$F$5:$H$3351,3,0)</f>
        <v>2</v>
      </c>
      <c r="F2611" s="2" t="s">
        <v>53</v>
      </c>
      <c r="G2611" s="2" t="s">
        <v>45</v>
      </c>
      <c r="L2611" t="s">
        <v>47</v>
      </c>
    </row>
    <row r="2612" spans="1:12">
      <c r="A2612" s="74" t="s">
        <v>2600</v>
      </c>
      <c r="B2612" s="57" t="s">
        <v>2674</v>
      </c>
      <c r="C2612" s="75"/>
      <c r="D2612" s="76">
        <f>VLOOKUP(B2612,[3]sheet1!$F$5:$X$3379,19,0)</f>
        <v>40722</v>
      </c>
      <c r="E2612">
        <f>VLOOKUP(B2612,[3]sheet1!$F$5:$H$3351,3,0)</f>
        <v>6.0000000000000001E-3</v>
      </c>
      <c r="F2612" t="s">
        <v>53</v>
      </c>
    </row>
    <row r="2613" spans="1:12" ht="33.299999999999997">
      <c r="A2613" s="74" t="s">
        <v>2600</v>
      </c>
      <c r="B2613" s="57" t="s">
        <v>2675</v>
      </c>
      <c r="C2613" s="75" t="str">
        <f>VLOOKUP(B2613,[3]sheet1!$F$5:$R$3349,13,0)</f>
        <v>计划关井（动态监测）：2022-04-17 15:38因动态监测(因压力恢复关井)，关井前油套压1.3/13.88Mpa。</v>
      </c>
      <c r="D2613" s="76">
        <f>VLOOKUP(B2613,[3]sheet1!$F$5:$X$3379,19,0)</f>
        <v>40722</v>
      </c>
      <c r="E2613">
        <f>VLOOKUP(B2613,[3]sheet1!$F$5:$H$3351,3,0)</f>
        <v>0.1</v>
      </c>
      <c r="F2613" s="77" t="s">
        <v>53</v>
      </c>
    </row>
    <row r="2614" spans="1:12">
      <c r="A2614" s="74" t="s">
        <v>2600</v>
      </c>
      <c r="B2614" s="57" t="s">
        <v>2676</v>
      </c>
      <c r="C2614" s="75" t="str">
        <f>VLOOKUP(B2614,[3]sheet1!$F$5:$R$3349,13,0)</f>
        <v>柱塞气举</v>
      </c>
      <c r="D2614" s="76">
        <f>VLOOKUP(B2614,[3]sheet1!$F$5:$X$3379,19,0)</f>
        <v>40862</v>
      </c>
      <c r="E2614">
        <f>VLOOKUP(B2614,[3]sheet1!$F$5:$H$3351,3,0)</f>
        <v>0.2094</v>
      </c>
      <c r="F2614" s="2" t="s">
        <v>53</v>
      </c>
      <c r="G2614" s="2" t="s">
        <v>45</v>
      </c>
    </row>
    <row r="2615" spans="1:12">
      <c r="A2615" s="74" t="s">
        <v>2600</v>
      </c>
      <c r="B2615" s="57" t="s">
        <v>2677</v>
      </c>
      <c r="C2615" s="75"/>
      <c r="D2615" s="76">
        <f>VLOOKUP(B2615,[3]sheet1!$F$5:$X$3379,19,0)</f>
        <v>43065</v>
      </c>
      <c r="E2615">
        <f>VLOOKUP(B2615,[3]sheet1!$F$5:$H$3351,3,0)</f>
        <v>0.11</v>
      </c>
      <c r="F2615" t="s">
        <v>50</v>
      </c>
      <c r="H2615" t="s">
        <v>51</v>
      </c>
    </row>
    <row r="2616" spans="1:12">
      <c r="A2616" s="74" t="s">
        <v>2600</v>
      </c>
      <c r="B2616" s="57" t="s">
        <v>2678</v>
      </c>
      <c r="C2616" s="75"/>
      <c r="D2616" s="76">
        <f>VLOOKUP(B2616,[3]sheet1!$F$5:$X$3379,19,0)</f>
        <v>43065</v>
      </c>
      <c r="E2616">
        <f>VLOOKUP(B2616,[3]sheet1!$F$5:$H$3351,3,0)</f>
        <v>0.02</v>
      </c>
      <c r="F2616" t="s">
        <v>53</v>
      </c>
    </row>
    <row r="2617" spans="1:12" ht="33.299999999999997">
      <c r="A2617" s="74" t="s">
        <v>2600</v>
      </c>
      <c r="B2617" s="57" t="s">
        <v>2679</v>
      </c>
      <c r="C2617" s="75" t="str">
        <f>VLOOKUP(B2617,[3]sheet1!$F$5:$R$3349,13,0)</f>
        <v>计划关井（关井轮休）：2022-05-26 16:00因关井轮休(因高产轮休关井)，关井前油套压2.69/6.47Mpa。</v>
      </c>
      <c r="D2617" s="76">
        <f>VLOOKUP(B2617,[3]sheet1!$F$5:$X$3379,19,0)</f>
        <v>43214</v>
      </c>
      <c r="E2617">
        <f>VLOOKUP(B2617,[3]sheet1!$F$5:$H$3351,3,0)</f>
        <v>1</v>
      </c>
      <c r="F2617" t="s">
        <v>59</v>
      </c>
      <c r="H2617" t="s">
        <v>51</v>
      </c>
      <c r="L2617" t="s">
        <v>47</v>
      </c>
    </row>
    <row r="2618" spans="1:12" ht="33.299999999999997">
      <c r="A2618" s="74" t="s">
        <v>2600</v>
      </c>
      <c r="B2618" s="57" t="s">
        <v>2680</v>
      </c>
      <c r="C2618" s="75" t="str">
        <f>VLOOKUP(B2618,[3]sheet1!$F$5:$R$3349,13,0)</f>
        <v>计划关井（关井轮休）：2022-08-14 15:30因关井轮休(因高产轮休关井)，关井前油套压1.80/14.65Mpa。</v>
      </c>
      <c r="D2618" s="76">
        <f>VLOOKUP(B2618,[3]sheet1!$F$5:$X$3379,19,0)</f>
        <v>43067</v>
      </c>
      <c r="E2618">
        <f>VLOOKUP(B2618,[3]sheet1!$F$5:$H$3351,3,0)</f>
        <v>1</v>
      </c>
      <c r="F2618" t="s">
        <v>59</v>
      </c>
    </row>
    <row r="2619" spans="1:12">
      <c r="A2619" s="74" t="s">
        <v>2600</v>
      </c>
      <c r="B2619" s="57" t="s">
        <v>2681</v>
      </c>
      <c r="C2619" s="75"/>
      <c r="D2619" s="76">
        <f>VLOOKUP(B2619,[3]sheet1!$F$5:$X$3379,19,0)</f>
        <v>43065</v>
      </c>
      <c r="E2619">
        <f>VLOOKUP(B2619,[3]sheet1!$F$5:$H$3351,3,0)</f>
        <v>0.2</v>
      </c>
      <c r="F2619" s="77" t="s">
        <v>53</v>
      </c>
    </row>
    <row r="2620" spans="1:12">
      <c r="A2620" s="74" t="s">
        <v>2600</v>
      </c>
      <c r="B2620" s="57" t="s">
        <v>2682</v>
      </c>
      <c r="C2620" s="75"/>
      <c r="D2620" s="76">
        <f>VLOOKUP(B2620,[3]sheet1!$F$5:$X$3379,19,0)</f>
        <v>43094</v>
      </c>
      <c r="E2620">
        <f>VLOOKUP(B2620,[3]sheet1!$F$5:$H$3351,3,0)</f>
        <v>0.1</v>
      </c>
      <c r="F2620" t="s">
        <v>50</v>
      </c>
      <c r="H2620" t="s">
        <v>51</v>
      </c>
    </row>
    <row r="2621" spans="1:12">
      <c r="A2621" s="74" t="s">
        <v>2600</v>
      </c>
      <c r="B2621" s="57" t="s">
        <v>2683</v>
      </c>
      <c r="C2621" s="75"/>
      <c r="D2621" s="76">
        <f>VLOOKUP(B2621,[3]sheet1!$F$5:$X$3379,19,0)</f>
        <v>43094</v>
      </c>
      <c r="E2621">
        <f>VLOOKUP(B2621,[3]sheet1!$F$5:$H$3351,3,0)</f>
        <v>0.09</v>
      </c>
      <c r="F2621" t="s">
        <v>50</v>
      </c>
      <c r="H2621" t="s">
        <v>51</v>
      </c>
    </row>
    <row r="2622" spans="1:12" ht="44.4">
      <c r="A2622" s="74" t="s">
        <v>2600</v>
      </c>
      <c r="B2622" s="57" t="s">
        <v>2684</v>
      </c>
      <c r="C2622" s="75" t="str">
        <f>VLOOKUP(B2622,[3]sheet1!$F$5:$R$3349,13,0)</f>
        <v>计划关井（工艺试验）：2022-06-24 14:00因工艺试验(因工艺试验（节流器打捞）关井)，关井前油套压1.60/17.90Mpa。</v>
      </c>
      <c r="D2622" s="76">
        <f>VLOOKUP(B2622,[3]sheet1!$F$5:$X$3379,19,0)</f>
        <v>43094</v>
      </c>
      <c r="E2622">
        <f>VLOOKUP(B2622,[3]sheet1!$F$5:$H$3351,3,0)</f>
        <v>1.1000000000000001</v>
      </c>
      <c r="F2622" t="s">
        <v>59</v>
      </c>
    </row>
    <row r="2623" spans="1:12" ht="44.4">
      <c r="A2623" s="74" t="s">
        <v>2600</v>
      </c>
      <c r="B2623" s="57" t="s">
        <v>2685</v>
      </c>
      <c r="C2623" s="75" t="str">
        <f>VLOOKUP(B2623,[3]sheet1!$F$5:$R$3349,13,0)</f>
        <v>计划关井（工艺试验）：2022-06-24 14:00因工艺试验(因工艺试验（节流器打捞）关井)，关井前油套压1.68/21.10Mpa。</v>
      </c>
      <c r="D2623" s="76">
        <f>VLOOKUP(B2623,[3]sheet1!$F$5:$X$3379,19,0)</f>
        <v>43094</v>
      </c>
      <c r="E2623">
        <f>VLOOKUP(B2623,[3]sheet1!$F$5:$H$3351,3,0)</f>
        <v>0.6</v>
      </c>
      <c r="F2623" t="s">
        <v>59</v>
      </c>
    </row>
    <row r="2624" spans="1:12">
      <c r="A2624" s="74" t="s">
        <v>2600</v>
      </c>
      <c r="B2624" s="57" t="s">
        <v>2686</v>
      </c>
      <c r="C2624" s="75"/>
      <c r="D2624" s="76">
        <f>VLOOKUP(B2624,[3]sheet1!$F$5:$X$3379,19,0)</f>
        <v>43471</v>
      </c>
      <c r="E2624">
        <f>VLOOKUP(B2624,[3]sheet1!$F$5:$H$3351,3,0)</f>
        <v>0.24</v>
      </c>
      <c r="F2624" t="s">
        <v>50</v>
      </c>
      <c r="H2624" t="s">
        <v>51</v>
      </c>
    </row>
    <row r="2625" spans="1:10">
      <c r="A2625" s="74" t="s">
        <v>2600</v>
      </c>
      <c r="B2625" s="57" t="s">
        <v>2687</v>
      </c>
      <c r="C2625" s="75"/>
      <c r="D2625" s="76">
        <f>VLOOKUP(B2625,[3]sheet1!$F$5:$X$3379,19,0)</f>
        <v>43469</v>
      </c>
      <c r="E2625">
        <f>VLOOKUP(B2625,[3]sheet1!$F$5:$H$3351,3,0)</f>
        <v>0.09</v>
      </c>
      <c r="F2625" t="s">
        <v>50</v>
      </c>
      <c r="H2625" t="s">
        <v>51</v>
      </c>
    </row>
    <row r="2626" spans="1:10">
      <c r="A2626" s="74" t="s">
        <v>2600</v>
      </c>
      <c r="B2626" s="57" t="s">
        <v>2688</v>
      </c>
      <c r="C2626" s="75" t="str">
        <f>VLOOKUP(B2626,[3]sheet1!$F$5:$R$3349,13,0)</f>
        <v>速度管柱</v>
      </c>
      <c r="D2626" s="76">
        <f>VLOOKUP(B2626,[3]sheet1!$F$5:$X$3379,19,0)</f>
        <v>40869</v>
      </c>
      <c r="E2626">
        <f>VLOOKUP(B2626,[3]sheet1!$F$5:$H$3351,3,0)</f>
        <v>0.3</v>
      </c>
      <c r="F2626" t="s">
        <v>50</v>
      </c>
      <c r="H2626" t="s">
        <v>51</v>
      </c>
    </row>
    <row r="2627" spans="1:10">
      <c r="A2627" s="74" t="s">
        <v>2600</v>
      </c>
      <c r="B2627" s="57" t="s">
        <v>2689</v>
      </c>
      <c r="C2627" s="75" t="str">
        <f>VLOOKUP(B2627,[3]sheet1!$F$5:$R$3349,13,0)</f>
        <v>柱塞气举</v>
      </c>
      <c r="D2627" s="76">
        <f>VLOOKUP(B2627,[3]sheet1!$F$5:$X$3379,19,0)</f>
        <v>40882</v>
      </c>
      <c r="E2627">
        <f>VLOOKUP(B2627,[3]sheet1!$F$5:$H$3351,3,0)</f>
        <v>0.15090000000000001</v>
      </c>
      <c r="F2627" s="2" t="s">
        <v>53</v>
      </c>
      <c r="G2627" s="2" t="s">
        <v>45</v>
      </c>
    </row>
    <row r="2628" spans="1:10">
      <c r="A2628" s="74" t="s">
        <v>2600</v>
      </c>
      <c r="B2628" s="57" t="s">
        <v>2690</v>
      </c>
      <c r="C2628" s="75"/>
      <c r="D2628" s="76">
        <f>VLOOKUP(B2628,[3]sheet1!$F$5:$X$3379,19,0)</f>
        <v>41020</v>
      </c>
      <c r="E2628">
        <f>VLOOKUP(B2628,[3]sheet1!$F$5:$H$3351,3,0)</f>
        <v>0.01</v>
      </c>
      <c r="F2628" t="s">
        <v>53</v>
      </c>
    </row>
    <row r="2629" spans="1:10">
      <c r="A2629" s="74" t="s">
        <v>2600</v>
      </c>
      <c r="B2629" s="57" t="s">
        <v>2691</v>
      </c>
      <c r="C2629" s="75" t="str">
        <f>VLOOKUP(B2629,[3]sheet1!$F$5:$R$3349,13,0)</f>
        <v>柱塞气举</v>
      </c>
      <c r="D2629" s="76">
        <f>VLOOKUP(B2629,[3]sheet1!$F$5:$X$3379,19,0)</f>
        <v>41057</v>
      </c>
      <c r="E2629">
        <f>VLOOKUP(B2629,[3]sheet1!$F$5:$H$3351,3,0)</f>
        <v>0.30209999999999998</v>
      </c>
      <c r="F2629" s="2" t="s">
        <v>53</v>
      </c>
      <c r="G2629" s="2" t="s">
        <v>45</v>
      </c>
    </row>
    <row r="2630" spans="1:10">
      <c r="A2630" s="74" t="s">
        <v>2600</v>
      </c>
      <c r="B2630" s="57" t="s">
        <v>2692</v>
      </c>
      <c r="C2630" s="75"/>
      <c r="D2630" s="76">
        <f>VLOOKUP(B2630,[3]sheet1!$F$5:$X$3379,19,0)</f>
        <v>40543</v>
      </c>
      <c r="E2630">
        <f>VLOOKUP(B2630,[3]sheet1!$F$5:$H$3351,3,0)</f>
        <v>0.02</v>
      </c>
      <c r="F2630" t="s">
        <v>53</v>
      </c>
    </row>
    <row r="2631" spans="1:10">
      <c r="A2631" s="74" t="s">
        <v>2600</v>
      </c>
      <c r="B2631" s="57" t="s">
        <v>2693</v>
      </c>
      <c r="C2631" s="75"/>
      <c r="D2631" s="76">
        <f>VLOOKUP(B2631,[3]sheet1!$F$5:$X$3379,19,0)</f>
        <v>40612</v>
      </c>
      <c r="E2631">
        <f>VLOOKUP(B2631,[3]sheet1!$F$5:$H$3351,3,0)</f>
        <v>0.01</v>
      </c>
      <c r="F2631" t="s">
        <v>53</v>
      </c>
    </row>
    <row r="2632" spans="1:10">
      <c r="A2632" s="74" t="s">
        <v>2600</v>
      </c>
      <c r="B2632" s="57" t="s">
        <v>2694</v>
      </c>
      <c r="C2632" s="75" t="str">
        <f>VLOOKUP(B2632,[3]sheet1!$F$5:$R$3349,13,0)</f>
        <v>柱塞气举</v>
      </c>
      <c r="D2632" s="76">
        <f>VLOOKUP(B2632,[3]sheet1!$F$5:$X$3379,19,0)</f>
        <v>40784</v>
      </c>
      <c r="E2632">
        <f>VLOOKUP(B2632,[3]sheet1!$F$5:$H$3351,3,0)</f>
        <v>0.50619999999999998</v>
      </c>
      <c r="F2632" s="2" t="s">
        <v>53</v>
      </c>
      <c r="G2632" s="2" t="s">
        <v>45</v>
      </c>
    </row>
    <row r="2633" spans="1:10" ht="33.299999999999997">
      <c r="A2633" s="74" t="s">
        <v>2600</v>
      </c>
      <c r="B2633" s="57" t="s">
        <v>2695</v>
      </c>
      <c r="C2633" s="75" t="str">
        <f>VLOOKUP(B2633,[3]sheet1!$F$5:$R$3349,13,0)</f>
        <v>柱塞气举计划关井（工艺试验）：2022-06-22 15:00因工艺试验(工艺试验)，关井前油套压1.28/6.25Mpa。</v>
      </c>
      <c r="D2633" s="76">
        <f>VLOOKUP(B2633,[3]sheet1!$F$5:$X$3379,19,0)</f>
        <v>40805</v>
      </c>
      <c r="E2633">
        <f>VLOOKUP(B2633,[3]sheet1!$F$5:$H$3351,3,0)</f>
        <v>0.01</v>
      </c>
      <c r="F2633" s="2" t="s">
        <v>53</v>
      </c>
      <c r="G2633" s="2" t="s">
        <v>45</v>
      </c>
    </row>
    <row r="2634" spans="1:10">
      <c r="A2634" s="74" t="s">
        <v>2600</v>
      </c>
      <c r="B2634" s="57" t="s">
        <v>2696</v>
      </c>
      <c r="C2634" s="75" t="str">
        <f>VLOOKUP(B2634,[3]sheet1!$F$5:$R$3349,13,0)</f>
        <v>速度管柱</v>
      </c>
      <c r="D2634" s="76">
        <f>VLOOKUP(B2634,[3]sheet1!$F$5:$X$3379,19,0)</f>
        <v>40913</v>
      </c>
      <c r="E2634">
        <f>VLOOKUP(B2634,[3]sheet1!$F$5:$H$3351,3,0)</f>
        <v>0.3</v>
      </c>
      <c r="F2634" t="s">
        <v>50</v>
      </c>
      <c r="H2634" t="s">
        <v>51</v>
      </c>
    </row>
    <row r="2635" spans="1:10" ht="44.4">
      <c r="A2635" s="74" t="s">
        <v>2600</v>
      </c>
      <c r="B2635" s="57" t="s">
        <v>2697</v>
      </c>
      <c r="C2635" s="75" t="str">
        <f>VLOOKUP(B2635,[3]sheet1!$F$5:$R$3349,13,0)</f>
        <v>柱塞气举计划关井（工艺试验）：2022-06-16 15:00因工艺试验(工艺试验(柱塞气举)关井)，关井前油套压1.28/19.23Mpa。</v>
      </c>
      <c r="D2635" s="76">
        <f>VLOOKUP(B2635,[3]sheet1!$F$5:$X$3379,19,0)</f>
        <v>41045</v>
      </c>
      <c r="E2635">
        <f>VLOOKUP(B2635,[3]sheet1!$F$5:$H$3351,3,0)</f>
        <v>0.01</v>
      </c>
      <c r="F2635" s="2" t="s">
        <v>53</v>
      </c>
      <c r="G2635" s="2" t="s">
        <v>45</v>
      </c>
    </row>
    <row r="2636" spans="1:10" ht="33.299999999999997">
      <c r="A2636" s="74" t="s">
        <v>2600</v>
      </c>
      <c r="B2636" s="57" t="s">
        <v>2698</v>
      </c>
      <c r="C2636" s="75" t="str">
        <f>VLOOKUP(B2636,[3]sheet1!$F$5:$R$3349,13,0)</f>
        <v>柱塞气举计划关井（无气量）：2021-06-10 10:00因无气量(无气量)，关井前油套压1.52/1.24Mpa。</v>
      </c>
      <c r="D2636" s="76">
        <f>VLOOKUP(B2636,[3]sheet1!$F$5:$X$3379,19,0)</f>
        <v>41046</v>
      </c>
      <c r="E2636">
        <f>VLOOKUP(B2636,[3]sheet1!$F$5:$H$3351,3,0)</f>
        <v>0</v>
      </c>
      <c r="F2636" s="2" t="s">
        <v>56</v>
      </c>
      <c r="G2636" s="2" t="s">
        <v>45</v>
      </c>
      <c r="J2636" t="s">
        <v>159</v>
      </c>
    </row>
    <row r="2637" spans="1:10">
      <c r="A2637" s="74" t="s">
        <v>2600</v>
      </c>
      <c r="B2637" s="57" t="s">
        <v>2699</v>
      </c>
      <c r="C2637" s="75" t="str">
        <f>VLOOKUP(B2637,[3]sheet1!$F$5:$R$3349,13,0)</f>
        <v>柱塞气举</v>
      </c>
      <c r="D2637" s="76">
        <f>VLOOKUP(B2637,[3]sheet1!$F$5:$X$3379,19,0)</f>
        <v>41478</v>
      </c>
      <c r="E2637">
        <f>VLOOKUP(B2637,[3]sheet1!$F$5:$H$3351,3,0)</f>
        <v>1.06E-2</v>
      </c>
      <c r="F2637" s="2" t="s">
        <v>53</v>
      </c>
      <c r="G2637" s="2" t="s">
        <v>45</v>
      </c>
    </row>
    <row r="2638" spans="1:10">
      <c r="A2638" s="74" t="s">
        <v>2600</v>
      </c>
      <c r="B2638" s="57" t="s">
        <v>2700</v>
      </c>
      <c r="C2638" s="75"/>
      <c r="D2638" s="76">
        <f>VLOOKUP(B2638,[3]sheet1!$F$5:$X$3379,19,0)</f>
        <v>41588</v>
      </c>
      <c r="E2638">
        <f>VLOOKUP(B2638,[3]sheet1!$F$5:$H$3351,3,0)</f>
        <v>0.01</v>
      </c>
      <c r="F2638" t="s">
        <v>53</v>
      </c>
    </row>
    <row r="2639" spans="1:10">
      <c r="A2639" s="74" t="s">
        <v>2600</v>
      </c>
      <c r="B2639" s="57" t="s">
        <v>2701</v>
      </c>
      <c r="C2639" s="75" t="str">
        <f>VLOOKUP(B2639,[3]sheet1!$F$5:$R$3349,13,0)</f>
        <v>柱塞气举</v>
      </c>
      <c r="D2639" s="76">
        <f>VLOOKUP(B2639,[3]sheet1!$F$5:$X$3379,19,0)</f>
        <v>42110</v>
      </c>
      <c r="E2639">
        <f>VLOOKUP(B2639,[3]sheet1!$F$5:$H$3351,3,0)</f>
        <v>0.1024</v>
      </c>
      <c r="F2639" s="2" t="s">
        <v>53</v>
      </c>
      <c r="G2639" s="2" t="s">
        <v>45</v>
      </c>
    </row>
    <row r="2640" spans="1:10">
      <c r="A2640" s="74" t="s">
        <v>2600</v>
      </c>
      <c r="B2640" s="57" t="s">
        <v>2702</v>
      </c>
      <c r="C2640" s="75" t="str">
        <f>VLOOKUP(B2640,[3]sheet1!$F$5:$R$3349,13,0)</f>
        <v>电动针阀</v>
      </c>
      <c r="D2640" s="76">
        <f>VLOOKUP(B2640,[3]sheet1!$F$5:$X$3379,19,0)</f>
        <v>42388</v>
      </c>
      <c r="E2640">
        <f>VLOOKUP(B2640,[3]sheet1!$F$5:$H$3351,3,0)</f>
        <v>0.01</v>
      </c>
      <c r="F2640" t="s">
        <v>53</v>
      </c>
      <c r="I2640" t="s">
        <v>2616</v>
      </c>
    </row>
    <row r="2641" spans="1:8">
      <c r="A2641" s="74" t="s">
        <v>2600</v>
      </c>
      <c r="B2641" s="57" t="s">
        <v>2703</v>
      </c>
      <c r="C2641" s="75" t="str">
        <f>VLOOKUP(B2641,[3]sheet1!$F$5:$R$3349,13,0)</f>
        <v>柱塞气举</v>
      </c>
      <c r="D2641" s="76">
        <f>VLOOKUP(B2641,[3]sheet1!$F$5:$X$3379,19,0)</f>
        <v>42379</v>
      </c>
      <c r="E2641">
        <f>VLOOKUP(B2641,[3]sheet1!$F$5:$H$3351,3,0)</f>
        <v>1E-3</v>
      </c>
      <c r="F2641" s="2" t="s">
        <v>53</v>
      </c>
      <c r="G2641" s="2" t="s">
        <v>45</v>
      </c>
    </row>
    <row r="2642" spans="1:8">
      <c r="A2642" s="74" t="s">
        <v>2600</v>
      </c>
      <c r="B2642" s="57" t="s">
        <v>2704</v>
      </c>
      <c r="C2642" s="75" t="str">
        <f>VLOOKUP(B2642,[3]sheet1!$F$5:$R$3349,13,0)</f>
        <v>柱塞气举</v>
      </c>
      <c r="D2642" s="76">
        <f>VLOOKUP(B2642,[3]sheet1!$F$5:$X$3379,19,0)</f>
        <v>42379</v>
      </c>
      <c r="E2642">
        <f>VLOOKUP(B2642,[3]sheet1!$F$5:$H$3351,3,0)</f>
        <v>0.50429999999999997</v>
      </c>
      <c r="F2642" s="2" t="s">
        <v>53</v>
      </c>
      <c r="G2642" s="2" t="s">
        <v>45</v>
      </c>
    </row>
    <row r="2643" spans="1:8">
      <c r="A2643" s="74" t="s">
        <v>2600</v>
      </c>
      <c r="B2643" s="57" t="s">
        <v>2705</v>
      </c>
      <c r="C2643" s="75"/>
      <c r="D2643" s="76">
        <f>VLOOKUP(B2643,[3]sheet1!$F$5:$X$3379,19,0)</f>
        <v>42379</v>
      </c>
      <c r="E2643">
        <f>VLOOKUP(B2643,[3]sheet1!$F$5:$H$3351,3,0)</f>
        <v>0.01</v>
      </c>
      <c r="F2643" t="s">
        <v>53</v>
      </c>
    </row>
    <row r="2644" spans="1:8">
      <c r="A2644" s="74" t="s">
        <v>2600</v>
      </c>
      <c r="B2644" s="57" t="s">
        <v>2706</v>
      </c>
      <c r="C2644" s="75" t="str">
        <f>VLOOKUP(B2644,[3]sheet1!$F$5:$R$3349,13,0)</f>
        <v>柱塞气举</v>
      </c>
      <c r="D2644" s="76">
        <f>VLOOKUP(B2644,[3]sheet1!$F$5:$X$3379,19,0)</f>
        <v>42379</v>
      </c>
      <c r="E2644">
        <f>VLOOKUP(B2644,[3]sheet1!$F$5:$H$3351,3,0)</f>
        <v>0.50929999999999997</v>
      </c>
      <c r="F2644" s="2" t="s">
        <v>53</v>
      </c>
      <c r="G2644" s="2" t="s">
        <v>45</v>
      </c>
    </row>
    <row r="2645" spans="1:8">
      <c r="A2645" s="74" t="s">
        <v>2600</v>
      </c>
      <c r="B2645" s="57" t="s">
        <v>2707</v>
      </c>
      <c r="C2645" s="75" t="str">
        <f>VLOOKUP(B2645,[3]sheet1!$F$5:$R$3349,13,0)</f>
        <v>柱塞气举</v>
      </c>
      <c r="D2645" s="76">
        <f>VLOOKUP(B2645,[3]sheet1!$F$5:$X$3379,19,0)</f>
        <v>43007</v>
      </c>
      <c r="E2645">
        <f>VLOOKUP(B2645,[3]sheet1!$F$5:$H$3351,3,0)</f>
        <v>0.20300000000000001</v>
      </c>
      <c r="F2645" s="2" t="s">
        <v>53</v>
      </c>
      <c r="G2645" s="2" t="s">
        <v>45</v>
      </c>
    </row>
    <row r="2646" spans="1:8">
      <c r="A2646" s="74" t="s">
        <v>2600</v>
      </c>
      <c r="B2646" s="57" t="s">
        <v>2708</v>
      </c>
      <c r="C2646" s="75"/>
      <c r="D2646" s="76">
        <f>VLOOKUP(B2646,[3]sheet1!$F$5:$X$3379,19,0)</f>
        <v>43250</v>
      </c>
      <c r="E2646">
        <f>VLOOKUP(B2646,[3]sheet1!$F$5:$H$3351,3,0)</f>
        <v>0.03</v>
      </c>
      <c r="F2646" t="s">
        <v>53</v>
      </c>
    </row>
    <row r="2647" spans="1:8">
      <c r="A2647" s="74" t="s">
        <v>2600</v>
      </c>
      <c r="B2647" s="57" t="s">
        <v>2709</v>
      </c>
      <c r="C2647" s="75"/>
      <c r="D2647" s="76">
        <f>VLOOKUP(B2647,[3]sheet1!$F$5:$X$3379,19,0)</f>
        <v>43250</v>
      </c>
      <c r="E2647">
        <f>VLOOKUP(B2647,[3]sheet1!$F$5:$H$3351,3,0)</f>
        <v>0.5</v>
      </c>
      <c r="F2647" t="s">
        <v>59</v>
      </c>
    </row>
    <row r="2648" spans="1:8">
      <c r="A2648" s="74" t="s">
        <v>2600</v>
      </c>
      <c r="B2648" s="57" t="s">
        <v>2710</v>
      </c>
      <c r="C2648" s="75"/>
      <c r="D2648" s="76">
        <f>VLOOKUP(B2648,[3]sheet1!$F$5:$X$3379,19,0)</f>
        <v>43250</v>
      </c>
      <c r="E2648">
        <f>VLOOKUP(B2648,[3]sheet1!$F$5:$H$3351,3,0)</f>
        <v>0.01</v>
      </c>
      <c r="F2648" t="s">
        <v>53</v>
      </c>
    </row>
    <row r="2649" spans="1:8">
      <c r="A2649" s="74" t="s">
        <v>2600</v>
      </c>
      <c r="B2649" s="57" t="s">
        <v>2711</v>
      </c>
      <c r="C2649" s="75"/>
      <c r="D2649" s="76">
        <f>VLOOKUP(B2649,[3]sheet1!$F$5:$X$3379,19,0)</f>
        <v>43293</v>
      </c>
      <c r="E2649">
        <f>VLOOKUP(B2649,[3]sheet1!$F$5:$H$3351,3,0)</f>
        <v>0.12</v>
      </c>
      <c r="F2649" s="77" t="s">
        <v>53</v>
      </c>
    </row>
    <row r="2650" spans="1:8">
      <c r="A2650" s="74" t="s">
        <v>2600</v>
      </c>
      <c r="B2650" s="57" t="s">
        <v>2712</v>
      </c>
      <c r="C2650" s="75"/>
      <c r="D2650" s="76">
        <f>VLOOKUP(B2650,[3]sheet1!$F$5:$X$3379,19,0)</f>
        <v>43291</v>
      </c>
      <c r="E2650">
        <f>VLOOKUP(B2650,[3]sheet1!$F$5:$H$3351,3,0)</f>
        <v>0.64</v>
      </c>
      <c r="F2650" t="s">
        <v>59</v>
      </c>
    </row>
    <row r="2651" spans="1:8">
      <c r="A2651" s="74" t="s">
        <v>2600</v>
      </c>
      <c r="B2651" s="57" t="s">
        <v>2713</v>
      </c>
      <c r="C2651" s="75"/>
      <c r="D2651" s="76">
        <f>VLOOKUP(B2651,[3]sheet1!$F$5:$X$3379,19,0)</f>
        <v>43291</v>
      </c>
      <c r="E2651">
        <f>VLOOKUP(B2651,[3]sheet1!$F$5:$H$3351,3,0)</f>
        <v>0.21</v>
      </c>
      <c r="F2651" t="s">
        <v>50</v>
      </c>
      <c r="H2651" t="s">
        <v>51</v>
      </c>
    </row>
    <row r="2652" spans="1:8">
      <c r="A2652" s="74" t="s">
        <v>2600</v>
      </c>
      <c r="B2652" s="57" t="s">
        <v>2714</v>
      </c>
      <c r="C2652" s="75"/>
      <c r="D2652" s="76">
        <f>VLOOKUP(B2652,[3]sheet1!$F$5:$X$3379,19,0)</f>
        <v>40541</v>
      </c>
      <c r="E2652">
        <f>VLOOKUP(B2652,[3]sheet1!$F$5:$H$3351,3,0)</f>
        <v>0.01</v>
      </c>
      <c r="F2652" t="s">
        <v>53</v>
      </c>
    </row>
    <row r="2653" spans="1:8">
      <c r="A2653" s="74" t="s">
        <v>2600</v>
      </c>
      <c r="B2653" s="57" t="s">
        <v>2715</v>
      </c>
      <c r="C2653" s="75" t="str">
        <f>VLOOKUP(B2653,[3]sheet1!$F$5:$R$3349,13,0)</f>
        <v>柱塞气举</v>
      </c>
      <c r="D2653" s="76">
        <f>VLOOKUP(B2653,[3]sheet1!$F$5:$X$3379,19,0)</f>
        <v>40553</v>
      </c>
      <c r="E2653">
        <f>VLOOKUP(B2653,[3]sheet1!$F$5:$H$3351,3,0)</f>
        <v>5.04E-2</v>
      </c>
      <c r="F2653" s="2" t="s">
        <v>53</v>
      </c>
      <c r="G2653" s="2" t="s">
        <v>45</v>
      </c>
    </row>
    <row r="2654" spans="1:8">
      <c r="A2654" s="74" t="s">
        <v>2600</v>
      </c>
      <c r="B2654" s="57" t="s">
        <v>2716</v>
      </c>
      <c r="C2654" s="75" t="str">
        <f>VLOOKUP(B2654,[3]sheet1!$F$5:$R$3349,13,0)</f>
        <v>柱塞气举</v>
      </c>
      <c r="D2654" s="76">
        <f>VLOOKUP(B2654,[3]sheet1!$F$5:$X$3379,19,0)</f>
        <v>40846</v>
      </c>
      <c r="E2654">
        <f>VLOOKUP(B2654,[3]sheet1!$F$5:$H$3351,3,0)</f>
        <v>0.01</v>
      </c>
      <c r="F2654" s="2" t="s">
        <v>53</v>
      </c>
      <c r="G2654" s="2" t="s">
        <v>45</v>
      </c>
    </row>
    <row r="2655" spans="1:8" ht="33.299999999999997">
      <c r="A2655" s="74" t="s">
        <v>2600</v>
      </c>
      <c r="B2655" s="57" t="s">
        <v>2717</v>
      </c>
      <c r="C2655" s="75" t="str">
        <f>VLOOKUP(B2655,[3]sheet1!$F$5:$R$3349,13,0)</f>
        <v>柱塞气举计划关井（工艺试验）：2022-06-20 15:00因工艺试验(工艺试验)，关井前油套压1.19/18.14Mpa。</v>
      </c>
      <c r="D2655" s="76">
        <f>VLOOKUP(B2655,[3]sheet1!$F$5:$X$3379,19,0)</f>
        <v>40846</v>
      </c>
      <c r="E2655">
        <f>VLOOKUP(B2655,[3]sheet1!$F$5:$H$3351,3,0)</f>
        <v>0.01</v>
      </c>
      <c r="F2655" s="2" t="s">
        <v>53</v>
      </c>
      <c r="G2655" s="2" t="s">
        <v>45</v>
      </c>
    </row>
    <row r="2656" spans="1:8">
      <c r="A2656" s="74" t="s">
        <v>2600</v>
      </c>
      <c r="B2656" s="57" t="s">
        <v>2718</v>
      </c>
      <c r="C2656" s="75" t="str">
        <f>VLOOKUP(B2656,[3]sheet1!$F$5:$R$3349,13,0)</f>
        <v>柱塞气举</v>
      </c>
      <c r="D2656" s="76">
        <f>VLOOKUP(B2656,[3]sheet1!$F$5:$X$3379,19,0)</f>
        <v>40848</v>
      </c>
      <c r="E2656">
        <f>VLOOKUP(B2656,[3]sheet1!$F$5:$H$3351,3,0)</f>
        <v>0.151</v>
      </c>
      <c r="F2656" s="2" t="s">
        <v>53</v>
      </c>
      <c r="G2656" s="2" t="s">
        <v>45</v>
      </c>
    </row>
    <row r="2657" spans="1:10">
      <c r="A2657" s="74" t="s">
        <v>2600</v>
      </c>
      <c r="B2657" s="57" t="s">
        <v>2719</v>
      </c>
      <c r="C2657" s="75" t="str">
        <f>VLOOKUP(B2657,[3]sheet1!$F$5:$R$3349,13,0)</f>
        <v>柱塞气举</v>
      </c>
      <c r="D2657" s="76">
        <f>VLOOKUP(B2657,[3]sheet1!$F$5:$X$3379,19,0)</f>
        <v>40992</v>
      </c>
      <c r="E2657">
        <f>VLOOKUP(B2657,[3]sheet1!$F$5:$H$3351,3,0)</f>
        <v>2.2200000000000001E-2</v>
      </c>
      <c r="F2657" s="2" t="s">
        <v>53</v>
      </c>
      <c r="G2657" s="2" t="s">
        <v>45</v>
      </c>
    </row>
    <row r="2658" spans="1:10">
      <c r="A2658" s="74" t="s">
        <v>2600</v>
      </c>
      <c r="B2658" s="57" t="s">
        <v>2720</v>
      </c>
      <c r="C2658" s="75" t="str">
        <f>VLOOKUP(B2658,[3]sheet1!$F$5:$R$3349,13,0)</f>
        <v>柱塞气举</v>
      </c>
      <c r="D2658" s="76">
        <f>VLOOKUP(B2658,[3]sheet1!$F$5:$X$3379,19,0)</f>
        <v>40547</v>
      </c>
      <c r="E2658">
        <f>VLOOKUP(B2658,[3]sheet1!$F$5:$H$3351,3,0)</f>
        <v>0.1087</v>
      </c>
      <c r="F2658" s="2" t="s">
        <v>53</v>
      </c>
      <c r="G2658" s="2" t="s">
        <v>45</v>
      </c>
    </row>
    <row r="2659" spans="1:10">
      <c r="A2659" s="74" t="s">
        <v>2600</v>
      </c>
      <c r="B2659" s="57" t="s">
        <v>2721</v>
      </c>
      <c r="C2659" s="75"/>
      <c r="D2659" s="76">
        <f>VLOOKUP(B2659,[3]sheet1!$F$5:$X$3379,19,0)</f>
        <v>40548</v>
      </c>
      <c r="E2659">
        <f>VLOOKUP(B2659,[3]sheet1!$F$5:$H$3351,3,0)</f>
        <v>0.03</v>
      </c>
      <c r="F2659" t="s">
        <v>53</v>
      </c>
    </row>
    <row r="2660" spans="1:10">
      <c r="A2660" s="74" t="s">
        <v>2600</v>
      </c>
      <c r="B2660" s="57" t="s">
        <v>2722</v>
      </c>
      <c r="C2660" s="75" t="str">
        <f>VLOOKUP(B2660,[3]sheet1!$F$5:$R$3349,13,0)</f>
        <v>柱塞气举</v>
      </c>
      <c r="D2660" s="76">
        <f>VLOOKUP(B2660,[3]sheet1!$F$5:$X$3379,19,0)</f>
        <v>40763</v>
      </c>
      <c r="E2660">
        <f>VLOOKUP(B2660,[3]sheet1!$F$5:$H$3351,3,0)</f>
        <v>0.01</v>
      </c>
      <c r="F2660" s="2" t="s">
        <v>53</v>
      </c>
      <c r="G2660" s="2" t="s">
        <v>45</v>
      </c>
    </row>
    <row r="2661" spans="1:10" ht="44.4">
      <c r="A2661" s="74" t="s">
        <v>2600</v>
      </c>
      <c r="B2661" s="57" t="s">
        <v>2723</v>
      </c>
      <c r="C2661" s="75" t="str">
        <f>VLOOKUP(B2661,[3]sheet1!$F$5:$R$3349,13,0)</f>
        <v>速度管柱；气动阀间歇计划关井（工艺试验）：2022-06-16 15:00因工艺试验(工艺试验（速度管柱）关井)，关井前油套压1.13/10.67Mpa。</v>
      </c>
      <c r="D2661" s="76">
        <f>VLOOKUP(B2661,[3]sheet1!$F$5:$X$3379,19,0)</f>
        <v>40763</v>
      </c>
      <c r="E2661">
        <f>VLOOKUP(B2661,[3]sheet1!$F$5:$H$3351,3,0)</f>
        <v>0.05</v>
      </c>
      <c r="F2661" t="s">
        <v>53</v>
      </c>
      <c r="H2661" t="s">
        <v>51</v>
      </c>
    </row>
    <row r="2662" spans="1:10" ht="33.299999999999997">
      <c r="A2662" s="74" t="s">
        <v>2600</v>
      </c>
      <c r="B2662" s="57" t="s">
        <v>2724</v>
      </c>
      <c r="C2662" s="75" t="str">
        <f>VLOOKUP(B2662,[3]sheet1!$F$5:$R$3349,13,0)</f>
        <v>柱塞气举计划关井（无气量）：2021-11-14 16:00因无气量(无气量关井)，关井前油套压1.02/19.06Mpa。</v>
      </c>
      <c r="D2662" s="76">
        <f>VLOOKUP(B2662,[3]sheet1!$F$5:$X$3379,19,0)</f>
        <v>40832</v>
      </c>
      <c r="E2662">
        <f>VLOOKUP(B2662,[3]sheet1!$F$5:$H$3351,3,0)</f>
        <v>0</v>
      </c>
      <c r="F2662" s="2" t="s">
        <v>56</v>
      </c>
      <c r="G2662" s="2" t="s">
        <v>45</v>
      </c>
      <c r="J2662" t="s">
        <v>159</v>
      </c>
    </row>
    <row r="2663" spans="1:10">
      <c r="A2663" s="74" t="s">
        <v>2600</v>
      </c>
      <c r="B2663" s="57" t="s">
        <v>2725</v>
      </c>
      <c r="C2663" s="75"/>
      <c r="D2663" s="76">
        <f>VLOOKUP(B2663,[3]sheet1!$F$5:$X$3379,19,0)</f>
        <v>40836</v>
      </c>
      <c r="E2663">
        <f>VLOOKUP(B2663,[3]sheet1!$F$5:$H$3351,3,0)</f>
        <v>0.06</v>
      </c>
      <c r="F2663" t="s">
        <v>50</v>
      </c>
      <c r="H2663" t="s">
        <v>51</v>
      </c>
    </row>
    <row r="2664" spans="1:10">
      <c r="A2664" s="74" t="s">
        <v>2600</v>
      </c>
      <c r="B2664" s="57" t="s">
        <v>2726</v>
      </c>
      <c r="C2664" s="75" t="str">
        <f>VLOOKUP(B2664,[3]sheet1!$F$5:$R$3349,13,0)</f>
        <v>柱塞气举</v>
      </c>
      <c r="D2664" s="76">
        <f>VLOOKUP(B2664,[3]sheet1!$F$5:$X$3379,19,0)</f>
        <v>40837</v>
      </c>
      <c r="E2664">
        <f>VLOOKUP(B2664,[3]sheet1!$F$5:$H$3351,3,0)</f>
        <v>0.1</v>
      </c>
      <c r="F2664" s="2" t="s">
        <v>53</v>
      </c>
      <c r="G2664" s="2" t="s">
        <v>45</v>
      </c>
    </row>
    <row r="2665" spans="1:10">
      <c r="A2665" s="74" t="s">
        <v>2600</v>
      </c>
      <c r="B2665" s="57" t="s">
        <v>2727</v>
      </c>
      <c r="C2665" s="75" t="str">
        <f>VLOOKUP(B2665,[3]sheet1!$F$5:$R$3349,13,0)</f>
        <v>柱塞气举</v>
      </c>
      <c r="D2665" s="76">
        <f>VLOOKUP(B2665,[3]sheet1!$F$5:$X$3379,19,0)</f>
        <v>40837</v>
      </c>
      <c r="E2665">
        <f>VLOOKUP(B2665,[3]sheet1!$F$5:$H$3351,3,0)</f>
        <v>0.3</v>
      </c>
      <c r="F2665" s="2" t="s">
        <v>53</v>
      </c>
      <c r="G2665" s="2" t="s">
        <v>45</v>
      </c>
    </row>
    <row r="2666" spans="1:10">
      <c r="A2666" s="74" t="s">
        <v>2600</v>
      </c>
      <c r="B2666" s="57" t="s">
        <v>2728</v>
      </c>
      <c r="C2666" s="75" t="str">
        <f>VLOOKUP(B2666,[3]sheet1!$F$5:$R$3349,13,0)</f>
        <v>柱塞气举</v>
      </c>
      <c r="D2666" s="76">
        <f>VLOOKUP(B2666,[3]sheet1!$F$5:$X$3379,19,0)</f>
        <v>41095</v>
      </c>
      <c r="E2666">
        <f>VLOOKUP(B2666,[3]sheet1!$F$5:$H$3351,3,0)</f>
        <v>1.83E-2</v>
      </c>
      <c r="F2666" s="2" t="s">
        <v>53</v>
      </c>
      <c r="G2666" s="2" t="s">
        <v>45</v>
      </c>
    </row>
    <row r="2667" spans="1:10">
      <c r="A2667" s="74" t="s">
        <v>2600</v>
      </c>
      <c r="B2667" s="57" t="s">
        <v>2729</v>
      </c>
      <c r="C2667" s="75" t="str">
        <f>VLOOKUP(B2667,[3]sheet1!$F$5:$R$3349,13,0)</f>
        <v>柱塞气举</v>
      </c>
      <c r="D2667" s="76">
        <f>VLOOKUP(B2667,[3]sheet1!$F$5:$X$3379,19,0)</f>
        <v>40541</v>
      </c>
      <c r="E2667">
        <f>VLOOKUP(B2667,[3]sheet1!$F$5:$H$3351,3,0)</f>
        <v>7.6E-3</v>
      </c>
      <c r="F2667" s="2" t="s">
        <v>53</v>
      </c>
      <c r="G2667" s="2" t="s">
        <v>45</v>
      </c>
    </row>
    <row r="2668" spans="1:10">
      <c r="A2668" s="74" t="s">
        <v>2600</v>
      </c>
      <c r="B2668" s="57" t="s">
        <v>2730</v>
      </c>
      <c r="C2668" s="75"/>
      <c r="D2668" s="76">
        <f>VLOOKUP(B2668,[3]sheet1!$F$5:$X$3379,19,0)</f>
        <v>40843</v>
      </c>
      <c r="E2668">
        <f>VLOOKUP(B2668,[3]sheet1!$F$5:$H$3351,3,0)</f>
        <v>0.01</v>
      </c>
      <c r="F2668" t="s">
        <v>53</v>
      </c>
    </row>
    <row r="2669" spans="1:10">
      <c r="A2669" s="74" t="s">
        <v>2600</v>
      </c>
      <c r="B2669" s="57" t="s">
        <v>2731</v>
      </c>
      <c r="C2669" s="75" t="str">
        <f>VLOOKUP(B2669,[3]sheet1!$F$5:$R$3349,13,0)</f>
        <v>速度管柱</v>
      </c>
      <c r="D2669" s="76">
        <f>VLOOKUP(B2669,[3]sheet1!$F$5:$X$3379,19,0)</f>
        <v>40883</v>
      </c>
      <c r="E2669">
        <f>VLOOKUP(B2669,[3]sheet1!$F$5:$H$3351,3,0)</f>
        <v>0.2</v>
      </c>
      <c r="F2669" s="77" t="s">
        <v>53</v>
      </c>
    </row>
    <row r="2670" spans="1:10">
      <c r="A2670" s="74" t="s">
        <v>2600</v>
      </c>
      <c r="B2670" s="57" t="s">
        <v>2732</v>
      </c>
      <c r="C2670" s="75"/>
      <c r="D2670" s="76">
        <f>VLOOKUP(B2670,[3]sheet1!$F$5:$X$3379,19,0)</f>
        <v>40901</v>
      </c>
      <c r="E2670">
        <f>VLOOKUP(B2670,[3]sheet1!$F$5:$H$3351,3,0)</f>
        <v>0.3</v>
      </c>
      <c r="F2670" t="s">
        <v>59</v>
      </c>
    </row>
    <row r="2671" spans="1:10">
      <c r="A2671" s="74" t="s">
        <v>2600</v>
      </c>
      <c r="B2671" s="57" t="s">
        <v>2733</v>
      </c>
      <c r="C2671" s="75"/>
      <c r="D2671" s="76">
        <f>VLOOKUP(B2671,[3]sheet1!$F$5:$X$3379,19,0)</f>
        <v>40901</v>
      </c>
      <c r="E2671">
        <f>VLOOKUP(B2671,[3]sheet1!$F$5:$H$3351,3,0)</f>
        <v>0.01</v>
      </c>
      <c r="F2671" t="s">
        <v>53</v>
      </c>
    </row>
    <row r="2672" spans="1:10">
      <c r="A2672" s="74" t="s">
        <v>2600</v>
      </c>
      <c r="B2672" s="57" t="s">
        <v>2734</v>
      </c>
      <c r="C2672" s="75" t="str">
        <f>VLOOKUP(B2672,[3]sheet1!$F$5:$R$3349,13,0)</f>
        <v>速度管柱</v>
      </c>
      <c r="D2672" s="76">
        <f>VLOOKUP(B2672,[3]sheet1!$F$5:$X$3379,19,0)</f>
        <v>41066</v>
      </c>
      <c r="E2672">
        <f>VLOOKUP(B2672,[3]sheet1!$F$5:$H$3351,3,0)</f>
        <v>0.25</v>
      </c>
      <c r="F2672" t="s">
        <v>50</v>
      </c>
    </row>
    <row r="2673" spans="1:12">
      <c r="A2673" s="74" t="s">
        <v>2600</v>
      </c>
      <c r="B2673" s="57" t="s">
        <v>2735</v>
      </c>
      <c r="C2673" s="75"/>
      <c r="D2673" s="76">
        <f>VLOOKUP(B2673,[3]sheet1!$F$5:$X$3379,19,0)</f>
        <v>41171</v>
      </c>
      <c r="E2673">
        <f>VLOOKUP(B2673,[3]sheet1!$F$5:$H$3351,3,0)</f>
        <v>0.1</v>
      </c>
      <c r="F2673" s="77" t="s">
        <v>53</v>
      </c>
    </row>
    <row r="2674" spans="1:12">
      <c r="A2674" s="74" t="s">
        <v>2600</v>
      </c>
      <c r="B2674" s="57" t="s">
        <v>2736</v>
      </c>
      <c r="C2674" s="75" t="str">
        <f>VLOOKUP(B2674,[3]sheet1!$F$5:$R$3349,13,0)</f>
        <v>柱塞气举</v>
      </c>
      <c r="D2674" s="76">
        <f>VLOOKUP(B2674,[3]sheet1!$F$5:$X$3379,19,0)</f>
        <v>41098</v>
      </c>
      <c r="E2674">
        <f>VLOOKUP(B2674,[3]sheet1!$F$5:$H$3351,3,0)</f>
        <v>0.1201</v>
      </c>
      <c r="F2674" s="2" t="s">
        <v>53</v>
      </c>
      <c r="G2674" s="2" t="s">
        <v>45</v>
      </c>
    </row>
    <row r="2675" spans="1:12" ht="44.4">
      <c r="A2675" s="74" t="s">
        <v>2600</v>
      </c>
      <c r="B2675" s="57" t="s">
        <v>2737</v>
      </c>
      <c r="C2675" s="75" t="str">
        <f>VLOOKUP(B2675,[3]sheet1!$F$5:$R$3349,13,0)</f>
        <v>速度管柱；气动阀间歇计划关井（工艺试验）：2022-06-16 15:00因工艺试验(工艺试验（速度管柱）关井)，关井前油套压1.36/10.03Mpa。</v>
      </c>
      <c r="D2675" s="76">
        <f>VLOOKUP(B2675,[3]sheet1!$F$5:$X$3379,19,0)</f>
        <v>41452</v>
      </c>
      <c r="E2675">
        <f>VLOOKUP(B2675,[3]sheet1!$F$5:$H$3351,3,0)</f>
        <v>0.02</v>
      </c>
      <c r="F2675" t="s">
        <v>53</v>
      </c>
      <c r="H2675" t="s">
        <v>51</v>
      </c>
    </row>
    <row r="2676" spans="1:12">
      <c r="A2676" s="74" t="s">
        <v>2600</v>
      </c>
      <c r="B2676" s="57" t="s">
        <v>2738</v>
      </c>
      <c r="C2676" s="75"/>
      <c r="D2676" s="76">
        <f>VLOOKUP(B2676,[3]sheet1!$F$5:$X$3379,19,0)</f>
        <v>42243</v>
      </c>
      <c r="E2676">
        <f>VLOOKUP(B2676,[3]sheet1!$F$5:$H$3351,3,0)</f>
        <v>0.01</v>
      </c>
      <c r="F2676" t="s">
        <v>53</v>
      </c>
    </row>
    <row r="2677" spans="1:12">
      <c r="A2677" s="74" t="s">
        <v>2600</v>
      </c>
      <c r="B2677" s="57" t="s">
        <v>2739</v>
      </c>
      <c r="C2677" s="75" t="str">
        <f>VLOOKUP(B2677,[3]sheet1!$F$5:$R$3349,13,0)</f>
        <v>柱塞气举</v>
      </c>
      <c r="D2677" s="76">
        <f>VLOOKUP(B2677,[3]sheet1!$F$5:$X$3379,19,0)</f>
        <v>41020</v>
      </c>
      <c r="E2677">
        <f>VLOOKUP(B2677,[3]sheet1!$F$5:$H$3351,3,0)</f>
        <v>5.3699999999999998E-2</v>
      </c>
      <c r="F2677" s="2" t="s">
        <v>53</v>
      </c>
      <c r="G2677" s="2" t="s">
        <v>45</v>
      </c>
    </row>
    <row r="2678" spans="1:12">
      <c r="A2678" s="74" t="s">
        <v>2600</v>
      </c>
      <c r="B2678" s="57" t="s">
        <v>2740</v>
      </c>
      <c r="C2678" s="75" t="str">
        <f>VLOOKUP(B2678,[3]sheet1!$F$5:$R$3349,13,0)</f>
        <v>柱塞气举</v>
      </c>
      <c r="D2678" s="76">
        <f>VLOOKUP(B2678,[3]sheet1!$F$5:$X$3379,19,0)</f>
        <v>40916</v>
      </c>
      <c r="E2678">
        <f>VLOOKUP(B2678,[3]sheet1!$F$5:$H$3351,3,0)</f>
        <v>5.5199999999999999E-2</v>
      </c>
      <c r="F2678" s="2" t="s">
        <v>53</v>
      </c>
      <c r="G2678" s="2" t="s">
        <v>45</v>
      </c>
    </row>
    <row r="2679" spans="1:12" ht="33.299999999999997">
      <c r="A2679" s="74" t="s">
        <v>2600</v>
      </c>
      <c r="B2679" s="57" t="s">
        <v>2741</v>
      </c>
      <c r="C2679" s="75" t="str">
        <f>VLOOKUP(B2679,[3]sheet1!$F$5:$R$3349,13,0)</f>
        <v>计划关井（无气量）：2022-05-07 13:55因无气量(日因无气量关井)，关井前油套压1.02/10.05Mpa。</v>
      </c>
      <c r="D2679" s="76">
        <f>VLOOKUP(B2679,[3]sheet1!$F$5:$X$3379,19,0)</f>
        <v>40913</v>
      </c>
      <c r="E2679">
        <f>VLOOKUP(B2679,[3]sheet1!$F$5:$H$3351,3,0)</f>
        <v>0</v>
      </c>
      <c r="F2679" s="2" t="s">
        <v>56</v>
      </c>
    </row>
    <row r="2680" spans="1:12">
      <c r="A2680" s="74" t="s">
        <v>2600</v>
      </c>
      <c r="B2680" s="57" t="s">
        <v>2742</v>
      </c>
      <c r="C2680" s="75" t="str">
        <f>VLOOKUP(B2680,[3]sheet1!$F$5:$R$3349,13,0)</f>
        <v>柱塞气举</v>
      </c>
      <c r="D2680" s="76">
        <f>VLOOKUP(B2680,[3]sheet1!$F$5:$X$3379,19,0)</f>
        <v>41041</v>
      </c>
      <c r="E2680">
        <f>VLOOKUP(B2680,[3]sheet1!$F$5:$H$3351,3,0)</f>
        <v>0.1024</v>
      </c>
      <c r="F2680" s="2" t="s">
        <v>53</v>
      </c>
      <c r="G2680" s="2" t="s">
        <v>45</v>
      </c>
    </row>
    <row r="2681" spans="1:12">
      <c r="A2681" s="74" t="s">
        <v>2600</v>
      </c>
      <c r="B2681" s="57" t="s">
        <v>2743</v>
      </c>
      <c r="C2681" s="75"/>
      <c r="D2681" s="76">
        <f>VLOOKUP(B2681,[3]sheet1!$F$5:$X$3379,19,0)</f>
        <v>41071</v>
      </c>
      <c r="E2681">
        <f>VLOOKUP(B2681,[3]sheet1!$F$5:$H$3351,3,0)</f>
        <v>0.02</v>
      </c>
      <c r="F2681" t="s">
        <v>53</v>
      </c>
    </row>
    <row r="2682" spans="1:12">
      <c r="A2682" s="74" t="s">
        <v>2600</v>
      </c>
      <c r="B2682" s="57" t="s">
        <v>2744</v>
      </c>
      <c r="C2682" s="75" t="str">
        <f>VLOOKUP(B2682,[3]sheet1!$F$5:$R$3349,13,0)</f>
        <v>柱塞气举</v>
      </c>
      <c r="D2682" s="76">
        <f>VLOOKUP(B2682,[3]sheet1!$F$5:$X$3379,19,0)</f>
        <v>41137</v>
      </c>
      <c r="E2682">
        <f>VLOOKUP(B2682,[3]sheet1!$F$5:$H$3351,3,0)</f>
        <v>0.2087</v>
      </c>
      <c r="F2682" s="2" t="s">
        <v>53</v>
      </c>
      <c r="G2682" s="2" t="s">
        <v>45</v>
      </c>
    </row>
    <row r="2683" spans="1:12">
      <c r="A2683" s="74" t="s">
        <v>2600</v>
      </c>
      <c r="B2683" s="57" t="s">
        <v>2745</v>
      </c>
      <c r="C2683" s="75" t="str">
        <f>VLOOKUP(B2683,[3]sheet1!$F$5:$R$3349,13,0)</f>
        <v>柱塞气举</v>
      </c>
      <c r="D2683" s="76">
        <f>VLOOKUP(B2683,[3]sheet1!$F$5:$X$3379,19,0)</f>
        <v>41205</v>
      </c>
      <c r="E2683">
        <f>VLOOKUP(B2683,[3]sheet1!$F$5:$H$3351,3,0)</f>
        <v>1.5100000000000001E-2</v>
      </c>
      <c r="F2683" s="2" t="s">
        <v>53</v>
      </c>
      <c r="G2683" s="2" t="s">
        <v>45</v>
      </c>
    </row>
    <row r="2684" spans="1:12">
      <c r="A2684" s="74" t="s">
        <v>2600</v>
      </c>
      <c r="B2684" s="57" t="s">
        <v>2746</v>
      </c>
      <c r="C2684" s="75" t="str">
        <f>VLOOKUP(B2684,[3]sheet1!$F$5:$R$3349,13,0)</f>
        <v>柱塞气举</v>
      </c>
      <c r="D2684" s="76">
        <f>VLOOKUP(B2684,[3]sheet1!$F$5:$X$3379,19,0)</f>
        <v>41218</v>
      </c>
      <c r="E2684">
        <f>VLOOKUP(B2684,[3]sheet1!$F$5:$H$3351,3,0)</f>
        <v>0.21099999999999999</v>
      </c>
      <c r="F2684" s="2" t="s">
        <v>53</v>
      </c>
      <c r="G2684" s="2" t="s">
        <v>45</v>
      </c>
    </row>
    <row r="2685" spans="1:12">
      <c r="A2685" s="74" t="s">
        <v>2600</v>
      </c>
      <c r="B2685" s="57" t="s">
        <v>2747</v>
      </c>
      <c r="C2685" s="75"/>
      <c r="D2685" s="76">
        <f>VLOOKUP(B2685,[3]sheet1!$F$5:$X$3379,19,0)</f>
        <v>43360</v>
      </c>
      <c r="E2685">
        <f>VLOOKUP(B2685,[3]sheet1!$F$5:$H$3351,3,0)</f>
        <v>1.5</v>
      </c>
      <c r="F2685" t="s">
        <v>59</v>
      </c>
      <c r="L2685" t="s">
        <v>47</v>
      </c>
    </row>
    <row r="2686" spans="1:12">
      <c r="A2686" s="74" t="s">
        <v>2600</v>
      </c>
      <c r="B2686" s="57" t="s">
        <v>2748</v>
      </c>
      <c r="C2686" s="75"/>
      <c r="D2686" s="76">
        <f>VLOOKUP(B2686,[3]sheet1!$F$5:$X$3379,19,0)</f>
        <v>43373</v>
      </c>
      <c r="E2686">
        <f>VLOOKUP(B2686,[3]sheet1!$F$5:$H$3351,3,0)</f>
        <v>0.15</v>
      </c>
      <c r="F2686" t="s">
        <v>50</v>
      </c>
      <c r="H2686" t="s">
        <v>51</v>
      </c>
    </row>
    <row r="2687" spans="1:12">
      <c r="A2687" s="74" t="s">
        <v>2600</v>
      </c>
      <c r="B2687" s="57" t="s">
        <v>2749</v>
      </c>
      <c r="C2687" s="75" t="str">
        <f>VLOOKUP(B2687,[3]sheet1!$F$5:$R$3349,13,0)</f>
        <v>柱塞气举</v>
      </c>
      <c r="D2687" s="76">
        <f>VLOOKUP(B2687,[3]sheet1!$F$5:$X$3379,19,0)</f>
        <v>43393</v>
      </c>
      <c r="E2687">
        <f>VLOOKUP(B2687,[3]sheet1!$F$5:$H$3351,3,0)</f>
        <v>0.1</v>
      </c>
      <c r="F2687" s="2" t="s">
        <v>53</v>
      </c>
      <c r="G2687" s="2" t="s">
        <v>45</v>
      </c>
    </row>
    <row r="2688" spans="1:12">
      <c r="A2688" s="74" t="s">
        <v>2600</v>
      </c>
      <c r="B2688" s="57" t="s">
        <v>2750</v>
      </c>
      <c r="C2688" s="75" t="str">
        <f>VLOOKUP(B2688,[3]sheet1!$F$5:$R$3349,13,0)</f>
        <v>柱塞气举</v>
      </c>
      <c r="D2688" s="76">
        <f>VLOOKUP(B2688,[3]sheet1!$F$5:$X$3379,19,0)</f>
        <v>43387</v>
      </c>
      <c r="E2688">
        <f>VLOOKUP(B2688,[3]sheet1!$F$5:$H$3351,3,0)</f>
        <v>0.50949999999999995</v>
      </c>
      <c r="F2688" s="2" t="s">
        <v>53</v>
      </c>
      <c r="G2688" s="2" t="s">
        <v>45</v>
      </c>
    </row>
    <row r="2689" spans="1:12">
      <c r="A2689" s="74" t="s">
        <v>2600</v>
      </c>
      <c r="B2689" s="57" t="s">
        <v>2751</v>
      </c>
      <c r="C2689" s="75" t="str">
        <f>VLOOKUP(B2689,[3]sheet1!$F$5:$R$3349,13,0)</f>
        <v>柱塞气举</v>
      </c>
      <c r="D2689" s="76">
        <f>VLOOKUP(B2689,[3]sheet1!$F$5:$X$3379,19,0)</f>
        <v>43393</v>
      </c>
      <c r="E2689">
        <f>VLOOKUP(B2689,[3]sheet1!$F$5:$H$3351,3,0)</f>
        <v>0.01</v>
      </c>
      <c r="F2689" s="2" t="s">
        <v>53</v>
      </c>
      <c r="G2689" s="2" t="s">
        <v>45</v>
      </c>
    </row>
    <row r="2690" spans="1:12">
      <c r="A2690" s="74" t="s">
        <v>2600</v>
      </c>
      <c r="B2690" s="57" t="s">
        <v>2752</v>
      </c>
      <c r="C2690" s="75" t="str">
        <f>VLOOKUP(B2690,[3]sheet1!$F$5:$R$3349,13,0)</f>
        <v>柱塞气举</v>
      </c>
      <c r="D2690" s="76">
        <f>VLOOKUP(B2690,[3]sheet1!$F$5:$X$3379,19,0)</f>
        <v>43373</v>
      </c>
      <c r="E2690">
        <f>VLOOKUP(B2690,[3]sheet1!$F$5:$H$3351,3,0)</f>
        <v>0.1</v>
      </c>
      <c r="F2690" s="2" t="s">
        <v>53</v>
      </c>
      <c r="G2690" s="2" t="s">
        <v>45</v>
      </c>
    </row>
    <row r="2691" spans="1:12">
      <c r="A2691" s="74" t="s">
        <v>2600</v>
      </c>
      <c r="B2691" s="57" t="s">
        <v>2753</v>
      </c>
      <c r="C2691" s="75" t="str">
        <f>VLOOKUP(B2691,[3]sheet1!$F$5:$R$3349,13,0)</f>
        <v>柱塞气举</v>
      </c>
      <c r="D2691" s="76">
        <f>VLOOKUP(B2691,[3]sheet1!$F$5:$X$3379,19,0)</f>
        <v>43360</v>
      </c>
      <c r="E2691">
        <f>VLOOKUP(B2691,[3]sheet1!$F$5:$H$3351,3,0)</f>
        <v>0.40239999999999998</v>
      </c>
      <c r="F2691" s="2" t="s">
        <v>53</v>
      </c>
      <c r="G2691" s="2" t="s">
        <v>45</v>
      </c>
    </row>
    <row r="2692" spans="1:12">
      <c r="A2692" s="74" t="s">
        <v>2600</v>
      </c>
      <c r="B2692" s="57" t="s">
        <v>2754</v>
      </c>
      <c r="C2692" s="75"/>
      <c r="D2692" s="76">
        <f>VLOOKUP(B2692,[3]sheet1!$F$5:$X$3379,19,0)</f>
        <v>43429</v>
      </c>
      <c r="E2692">
        <f>VLOOKUP(B2692,[3]sheet1!$F$5:$H$3351,3,0)</f>
        <v>1.5</v>
      </c>
      <c r="F2692" t="s">
        <v>59</v>
      </c>
      <c r="L2692" t="s">
        <v>47</v>
      </c>
    </row>
    <row r="2693" spans="1:12">
      <c r="A2693" s="74" t="s">
        <v>2600</v>
      </c>
      <c r="B2693" s="57" t="s">
        <v>2755</v>
      </c>
      <c r="C2693" s="75"/>
      <c r="D2693" s="76">
        <f>VLOOKUP(B2693,[3]sheet1!$F$5:$X$3379,19,0)</f>
        <v>43404</v>
      </c>
      <c r="E2693">
        <f>VLOOKUP(B2693,[3]sheet1!$F$5:$H$3351,3,0)</f>
        <v>0.01</v>
      </c>
      <c r="F2693" t="s">
        <v>53</v>
      </c>
    </row>
    <row r="2694" spans="1:12">
      <c r="A2694" s="74" t="s">
        <v>2600</v>
      </c>
      <c r="B2694" s="57" t="s">
        <v>2756</v>
      </c>
      <c r="C2694" s="75"/>
      <c r="D2694" s="76">
        <f>VLOOKUP(B2694,[3]sheet1!$F$5:$X$3379,19,0)</f>
        <v>43406</v>
      </c>
      <c r="E2694">
        <f>VLOOKUP(B2694,[3]sheet1!$F$5:$H$3351,3,0)</f>
        <v>0.7</v>
      </c>
      <c r="F2694" t="s">
        <v>59</v>
      </c>
    </row>
    <row r="2695" spans="1:12">
      <c r="A2695" s="74" t="s">
        <v>2600</v>
      </c>
      <c r="B2695" s="57" t="s">
        <v>2757</v>
      </c>
      <c r="C2695" s="75" t="str">
        <f>VLOOKUP(B2695,[3]sheet1!$F$5:$R$3349,13,0)</f>
        <v>柱塞气举</v>
      </c>
      <c r="D2695" s="76">
        <f>VLOOKUP(B2695,[3]sheet1!$F$5:$X$3379,19,0)</f>
        <v>43406</v>
      </c>
      <c r="E2695">
        <f>VLOOKUP(B2695,[3]sheet1!$F$5:$H$3351,3,0)</f>
        <v>0.16</v>
      </c>
      <c r="F2695" s="2" t="s">
        <v>53</v>
      </c>
      <c r="G2695" s="2" t="s">
        <v>45</v>
      </c>
    </row>
    <row r="2696" spans="1:12">
      <c r="A2696" s="74" t="s">
        <v>2600</v>
      </c>
      <c r="B2696" s="57" t="s">
        <v>2758</v>
      </c>
      <c r="C2696" s="75"/>
      <c r="D2696" s="76">
        <f>VLOOKUP(B2696,[3]sheet1!$F$5:$X$3379,19,0)</f>
        <v>43400</v>
      </c>
      <c r="E2696">
        <f>VLOOKUP(B2696,[3]sheet1!$F$5:$H$3351,3,0)</f>
        <v>0.24</v>
      </c>
      <c r="F2696" t="s">
        <v>50</v>
      </c>
      <c r="H2696" t="s">
        <v>51</v>
      </c>
    </row>
    <row r="2697" spans="1:12" ht="33.299999999999997">
      <c r="A2697" s="74" t="s">
        <v>2600</v>
      </c>
      <c r="B2697" s="57" t="s">
        <v>2759</v>
      </c>
      <c r="C2697" s="75" t="str">
        <f>VLOOKUP(B2697,[3]sheet1!$F$5:$R$3349,13,0)</f>
        <v>柱塞气举计划关井（工艺试验）：2022-06-29 16:00因工艺试验(工艺试验)，关井前油套压1.71/9.97Mpa。</v>
      </c>
      <c r="D2697" s="76">
        <f>VLOOKUP(B2697,[3]sheet1!$F$5:$X$3379,19,0)</f>
        <v>43428</v>
      </c>
      <c r="E2697">
        <f>VLOOKUP(B2697,[3]sheet1!$F$5:$H$3351,3,0)</f>
        <v>0.01</v>
      </c>
      <c r="F2697" s="2" t="s">
        <v>53</v>
      </c>
      <c r="G2697" s="2" t="s">
        <v>45</v>
      </c>
    </row>
    <row r="2698" spans="1:12">
      <c r="A2698" s="74" t="s">
        <v>2600</v>
      </c>
      <c r="B2698" s="57" t="s">
        <v>2760</v>
      </c>
      <c r="C2698" s="75"/>
      <c r="D2698" s="76">
        <f>VLOOKUP(B2698,[3]sheet1!$F$5:$X$3379,19,0)</f>
        <v>43407</v>
      </c>
      <c r="E2698">
        <f>VLOOKUP(B2698,[3]sheet1!$F$5:$H$3351,3,0)</f>
        <v>0.4</v>
      </c>
      <c r="F2698" t="s">
        <v>50</v>
      </c>
      <c r="H2698" t="s">
        <v>51</v>
      </c>
    </row>
    <row r="2699" spans="1:12">
      <c r="A2699" s="74" t="s">
        <v>2600</v>
      </c>
      <c r="B2699" s="57" t="s">
        <v>2761</v>
      </c>
      <c r="C2699" s="75"/>
      <c r="D2699" s="76">
        <f>VLOOKUP(B2699,[3]sheet1!$F$5:$X$3379,19,0)</f>
        <v>43409</v>
      </c>
      <c r="E2699">
        <f>VLOOKUP(B2699,[3]sheet1!$F$5:$H$3351,3,0)</f>
        <v>0.03</v>
      </c>
      <c r="F2699" t="s">
        <v>53</v>
      </c>
    </row>
    <row r="2700" spans="1:12">
      <c r="A2700" s="74" t="s">
        <v>2600</v>
      </c>
      <c r="B2700" s="57" t="s">
        <v>2762</v>
      </c>
      <c r="C2700" s="75" t="str">
        <f>VLOOKUP(B2700,[3]sheet1!$F$5:$R$3349,13,0)</f>
        <v>柱塞气举</v>
      </c>
      <c r="D2700" s="76">
        <f>VLOOKUP(B2700,[3]sheet1!$F$5:$X$3379,19,0)</f>
        <v>43389</v>
      </c>
      <c r="E2700">
        <f>VLOOKUP(B2700,[3]sheet1!$F$5:$H$3351,3,0)</f>
        <v>0.1008</v>
      </c>
      <c r="F2700" s="2" t="s">
        <v>53</v>
      </c>
      <c r="G2700" s="2" t="s">
        <v>45</v>
      </c>
    </row>
    <row r="2701" spans="1:12">
      <c r="A2701" s="74" t="s">
        <v>2600</v>
      </c>
      <c r="B2701" s="57" t="s">
        <v>2763</v>
      </c>
      <c r="C2701" s="75"/>
      <c r="D2701" s="76">
        <f>VLOOKUP(B2701,[3]sheet1!$F$5:$X$3379,19,0)</f>
        <v>43389</v>
      </c>
      <c r="E2701">
        <f>VLOOKUP(B2701,[3]sheet1!$F$5:$H$3351,3,0)</f>
        <v>1</v>
      </c>
      <c r="F2701" t="s">
        <v>50</v>
      </c>
      <c r="H2701" t="s">
        <v>51</v>
      </c>
      <c r="L2701" t="s">
        <v>47</v>
      </c>
    </row>
    <row r="2702" spans="1:12">
      <c r="A2702" s="74" t="s">
        <v>2600</v>
      </c>
      <c r="B2702" s="57" t="s">
        <v>2764</v>
      </c>
      <c r="C2702" s="75" t="str">
        <f>VLOOKUP(B2702,[3]sheet1!$F$5:$R$3349,13,0)</f>
        <v>柱塞气举</v>
      </c>
      <c r="D2702" s="76">
        <f>VLOOKUP(B2702,[3]sheet1!$F$5:$X$3379,19,0)</f>
        <v>43768</v>
      </c>
      <c r="E2702">
        <f>VLOOKUP(B2702,[3]sheet1!$F$5:$H$3351,3,0)</f>
        <v>0.3</v>
      </c>
      <c r="F2702" s="2" t="s">
        <v>53</v>
      </c>
      <c r="G2702" s="2" t="s">
        <v>45</v>
      </c>
    </row>
    <row r="2703" spans="1:12" ht="33.299999999999997">
      <c r="A2703" s="74" t="s">
        <v>2600</v>
      </c>
      <c r="B2703" s="57" t="s">
        <v>2765</v>
      </c>
      <c r="C2703" s="75" t="str">
        <f>VLOOKUP(B2703,[3]sheet1!$F$5:$R$3349,13,0)</f>
        <v>计划关井（动态监测）：2022-08-09 15:30因动态监测(因压力恢复关井)，关井前油套压2.21/8.1Mpa。</v>
      </c>
      <c r="D2703" s="76">
        <f>VLOOKUP(B2703,[3]sheet1!$F$5:$X$3379,19,0)</f>
        <v>43765</v>
      </c>
      <c r="E2703">
        <f>VLOOKUP(B2703,[3]sheet1!$F$5:$H$3351,3,0)</f>
        <v>0.2</v>
      </c>
      <c r="F2703" s="77" t="s">
        <v>53</v>
      </c>
    </row>
    <row r="2704" spans="1:12">
      <c r="A2704" s="74" t="s">
        <v>2600</v>
      </c>
      <c r="B2704" s="57" t="s">
        <v>2766</v>
      </c>
      <c r="C2704" s="75"/>
      <c r="D2704" s="76">
        <f>VLOOKUP(B2704,[3]sheet1!$F$5:$X$3379,19,0)</f>
        <v>43793</v>
      </c>
      <c r="E2704">
        <f>VLOOKUP(B2704,[3]sheet1!$F$5:$H$3351,3,0)</f>
        <v>0.2</v>
      </c>
      <c r="F2704" t="s">
        <v>50</v>
      </c>
      <c r="H2704" t="s">
        <v>51</v>
      </c>
    </row>
    <row r="2705" spans="1:12">
      <c r="A2705" s="74" t="s">
        <v>2600</v>
      </c>
      <c r="B2705" s="57" t="s">
        <v>2767</v>
      </c>
      <c r="C2705" s="75" t="str">
        <f>VLOOKUP(B2705,[3]sheet1!$F$5:$R$3349,13,0)</f>
        <v>柱塞气举</v>
      </c>
      <c r="D2705" s="76">
        <f>VLOOKUP(B2705,[3]sheet1!$F$5:$X$3379,19,0)</f>
        <v>43793</v>
      </c>
      <c r="E2705">
        <f>VLOOKUP(B2705,[3]sheet1!$F$5:$H$3351,3,0)</f>
        <v>5.1900000000000002E-2</v>
      </c>
      <c r="F2705" s="2" t="s">
        <v>53</v>
      </c>
      <c r="G2705" s="2" t="s">
        <v>45</v>
      </c>
      <c r="L2705" t="s">
        <v>47</v>
      </c>
    </row>
    <row r="2706" spans="1:12">
      <c r="A2706" s="74" t="s">
        <v>2600</v>
      </c>
      <c r="B2706" s="57" t="s">
        <v>2768</v>
      </c>
      <c r="C2706" s="75"/>
      <c r="D2706" s="76">
        <f>VLOOKUP(B2706,[3]sheet1!$F$5:$X$3379,19,0)</f>
        <v>43380</v>
      </c>
      <c r="E2706">
        <f>VLOOKUP(B2706,[3]sheet1!$F$5:$H$3351,3,0)</f>
        <v>0.7</v>
      </c>
      <c r="F2706" t="s">
        <v>50</v>
      </c>
      <c r="H2706" t="s">
        <v>51</v>
      </c>
    </row>
    <row r="2707" spans="1:12">
      <c r="A2707" s="74" t="s">
        <v>2600</v>
      </c>
      <c r="B2707" s="57" t="s">
        <v>2769</v>
      </c>
      <c r="C2707" s="75"/>
      <c r="D2707" s="76">
        <f>VLOOKUP(B2707,[3]sheet1!$F$5:$X$3379,19,0)</f>
        <v>43830</v>
      </c>
      <c r="E2707">
        <f>VLOOKUP(B2707,[3]sheet1!$F$5:$H$3351,3,0)</f>
        <v>0.4</v>
      </c>
      <c r="F2707" t="s">
        <v>59</v>
      </c>
    </row>
    <row r="2708" spans="1:12">
      <c r="A2708" s="74" t="s">
        <v>2600</v>
      </c>
      <c r="B2708" s="57" t="s">
        <v>2770</v>
      </c>
      <c r="C2708" s="75" t="str">
        <f>VLOOKUP(B2708,[3]sheet1!$F$5:$R$3349,13,0)</f>
        <v>柱塞气举</v>
      </c>
      <c r="D2708" s="76">
        <f>VLOOKUP(B2708,[3]sheet1!$F$5:$X$3379,19,0)</f>
        <v>43380</v>
      </c>
      <c r="E2708">
        <f>VLOOKUP(B2708,[3]sheet1!$F$5:$H$3351,3,0)</f>
        <v>0.18</v>
      </c>
      <c r="F2708" s="2" t="s">
        <v>53</v>
      </c>
      <c r="G2708" s="2" t="s">
        <v>45</v>
      </c>
    </row>
    <row r="2709" spans="1:12">
      <c r="A2709" s="74" t="s">
        <v>2600</v>
      </c>
      <c r="B2709" s="57" t="s">
        <v>2771</v>
      </c>
      <c r="C2709" s="75"/>
      <c r="D2709" s="76">
        <f>VLOOKUP(B2709,[3]sheet1!$F$5:$X$3379,19,0)</f>
        <v>44342</v>
      </c>
      <c r="E2709">
        <f>VLOOKUP(B2709,[3]sheet1!$F$5:$H$3351,3,0)</f>
        <v>0.67</v>
      </c>
      <c r="F2709" t="s">
        <v>59</v>
      </c>
      <c r="H2709" t="s">
        <v>51</v>
      </c>
    </row>
    <row r="2710" spans="1:12">
      <c r="A2710" s="74" t="s">
        <v>2600</v>
      </c>
      <c r="B2710" s="57" t="s">
        <v>2772</v>
      </c>
      <c r="C2710" s="75"/>
      <c r="D2710" s="76">
        <f>VLOOKUP(B2710,[3]sheet1!$F$5:$X$3379,19,0)</f>
        <v>43399</v>
      </c>
      <c r="E2710">
        <f>VLOOKUP(B2710,[3]sheet1!$F$5:$H$3351,3,0)</f>
        <v>0.5</v>
      </c>
      <c r="F2710" t="s">
        <v>59</v>
      </c>
      <c r="L2710" t="s">
        <v>47</v>
      </c>
    </row>
    <row r="2711" spans="1:12" ht="33.299999999999997">
      <c r="A2711" s="74" t="s">
        <v>2600</v>
      </c>
      <c r="B2711" s="57" t="s">
        <v>2773</v>
      </c>
      <c r="C2711" s="75" t="str">
        <f>VLOOKUP(B2711,[3]sheet1!$F$5:$R$3349,13,0)</f>
        <v>计划关井（关井轮休）：2022-07-09 16:00因关井轮休(因高产轮休关井)，关井前油套压1.30/4.50Mpa。</v>
      </c>
      <c r="D2711" s="76">
        <f>VLOOKUP(B2711,[3]sheet1!$F$5:$X$3379,19,0)</f>
        <v>43399</v>
      </c>
      <c r="E2711">
        <f>VLOOKUP(B2711,[3]sheet1!$F$5:$H$3351,3,0)</f>
        <v>0.5</v>
      </c>
      <c r="F2711" t="s">
        <v>59</v>
      </c>
      <c r="H2711" t="s">
        <v>51</v>
      </c>
      <c r="L2711" t="s">
        <v>47</v>
      </c>
    </row>
    <row r="2712" spans="1:12" ht="33.299999999999997">
      <c r="A2712" s="74" t="s">
        <v>2600</v>
      </c>
      <c r="B2712" s="57" t="s">
        <v>2774</v>
      </c>
      <c r="C2712" s="75" t="str">
        <f>VLOOKUP(B2712,[3]sheet1!$F$5:$R$3349,13,0)</f>
        <v>计划关井（关井轮休）：2022-08-09 15:00因关井轮休(因高产轮休关井)，关井前油套压1.35/4.35Mpa。</v>
      </c>
      <c r="D2712" s="76">
        <f>VLOOKUP(B2712,[3]sheet1!$F$5:$X$3379,19,0)</f>
        <v>43402</v>
      </c>
      <c r="E2712">
        <f>VLOOKUP(B2712,[3]sheet1!$F$5:$H$3351,3,0)</f>
        <v>1</v>
      </c>
      <c r="F2712" t="s">
        <v>59</v>
      </c>
    </row>
    <row r="2713" spans="1:12">
      <c r="A2713" s="74" t="s">
        <v>2600</v>
      </c>
      <c r="B2713" s="57" t="s">
        <v>2775</v>
      </c>
      <c r="C2713" s="75" t="str">
        <f>VLOOKUP(B2713,[3]sheet1!$F$5:$R$3349,13,0)</f>
        <v>柱塞气举</v>
      </c>
      <c r="D2713" s="76">
        <f>VLOOKUP(B2713,[3]sheet1!$F$5:$X$3379,19,0)</f>
        <v>43399</v>
      </c>
      <c r="E2713">
        <f>VLOOKUP(B2713,[3]sheet1!$F$5:$H$3351,3,0)</f>
        <v>0.3</v>
      </c>
      <c r="F2713" s="2" t="s">
        <v>53</v>
      </c>
      <c r="G2713" s="2" t="s">
        <v>45</v>
      </c>
    </row>
    <row r="2714" spans="1:12">
      <c r="A2714" s="74" t="s">
        <v>2600</v>
      </c>
      <c r="B2714" s="57" t="s">
        <v>2776</v>
      </c>
      <c r="C2714" s="75"/>
      <c r="D2714" s="76">
        <f>VLOOKUP(B2714,[3]sheet1!$F$5:$X$3379,19,0)</f>
        <v>43399</v>
      </c>
      <c r="E2714">
        <f>VLOOKUP(B2714,[3]sheet1!$F$5:$H$3351,3,0)</f>
        <v>1.3</v>
      </c>
      <c r="F2714" t="s">
        <v>59</v>
      </c>
      <c r="L2714" t="s">
        <v>47</v>
      </c>
    </row>
    <row r="2715" spans="1:12" ht="33.299999999999997">
      <c r="A2715" s="74" t="s">
        <v>2600</v>
      </c>
      <c r="B2715" s="57" t="s">
        <v>2777</v>
      </c>
      <c r="C2715" s="75" t="str">
        <f>VLOOKUP(B2715,[3]sheet1!$F$5:$R$3349,13,0)</f>
        <v>计划关井（关井轮休）：2022-06-24 15:00因关井轮休(因高产轮休关井)，关井前油套压1.59/8.80Mpa。</v>
      </c>
      <c r="D2715" s="76">
        <f>VLOOKUP(B2715,[3]sheet1!$F$5:$X$3379,19,0)</f>
        <v>43449</v>
      </c>
      <c r="E2715">
        <f>VLOOKUP(B2715,[3]sheet1!$F$5:$H$3351,3,0)</f>
        <v>1.5</v>
      </c>
      <c r="F2715" t="s">
        <v>59</v>
      </c>
      <c r="L2715" t="s">
        <v>47</v>
      </c>
    </row>
    <row r="2716" spans="1:12" ht="33.299999999999997">
      <c r="A2716" s="74" t="s">
        <v>2600</v>
      </c>
      <c r="B2716" s="57" t="s">
        <v>2778</v>
      </c>
      <c r="C2716" s="75" t="str">
        <f>VLOOKUP(B2716,[3]sheet1!$F$5:$R$3349,13,0)</f>
        <v>计划关井（关井轮休）：2022-06-24 15:00因关井轮休(因高产轮休关井)，关井前油套压1.53/10.71Mpa。</v>
      </c>
      <c r="D2716" s="76">
        <f>VLOOKUP(B2716,[3]sheet1!$F$5:$X$3379,19,0)</f>
        <v>43449</v>
      </c>
      <c r="E2716">
        <f>VLOOKUP(B2716,[3]sheet1!$F$5:$H$3351,3,0)</f>
        <v>0.5</v>
      </c>
      <c r="F2716" t="s">
        <v>59</v>
      </c>
      <c r="H2716" t="s">
        <v>51</v>
      </c>
      <c r="L2716" t="s">
        <v>47</v>
      </c>
    </row>
    <row r="2717" spans="1:12" ht="33.299999999999997">
      <c r="A2717" s="74" t="s">
        <v>2600</v>
      </c>
      <c r="B2717" s="57" t="s">
        <v>2779</v>
      </c>
      <c r="C2717" s="75" t="str">
        <f>VLOOKUP(B2717,[3]sheet1!$F$5:$R$3349,13,0)</f>
        <v>计划关井（关井轮休）：2022-06-24 15:00因关井轮休(因高产轮休关井)，关井前油套压1.53/12.78Mpa。</v>
      </c>
      <c r="D2717" s="76">
        <f>VLOOKUP(B2717,[3]sheet1!$F$5:$X$3379,19,0)</f>
        <v>43449</v>
      </c>
      <c r="E2717">
        <f>VLOOKUP(B2717,[3]sheet1!$F$5:$H$3351,3,0)</f>
        <v>0.5</v>
      </c>
      <c r="F2717" t="s">
        <v>59</v>
      </c>
      <c r="L2717" t="s">
        <v>47</v>
      </c>
    </row>
    <row r="2718" spans="1:12" ht="33.299999999999997">
      <c r="A2718" s="74" t="s">
        <v>2600</v>
      </c>
      <c r="B2718" s="57" t="s">
        <v>2780</v>
      </c>
      <c r="C2718" s="75" t="str">
        <f>VLOOKUP(B2718,[3]sheet1!$F$5:$R$3349,13,0)</f>
        <v>计划关井（工艺试验）：2022-08-09 14:00因工艺试验(工艺试验)，关井前油套压1.5/2.9Mpa。</v>
      </c>
      <c r="D2718" s="76">
        <f>VLOOKUP(B2718,[3]sheet1!$F$5:$X$3379,19,0)</f>
        <v>44183</v>
      </c>
      <c r="E2718">
        <f>VLOOKUP(B2718,[3]sheet1!$F$5:$H$3351,3,0)</f>
        <v>0.71</v>
      </c>
      <c r="F2718" t="s">
        <v>50</v>
      </c>
      <c r="H2718" t="s">
        <v>51</v>
      </c>
    </row>
    <row r="2719" spans="1:12" ht="33.299999999999997">
      <c r="A2719" s="74" t="s">
        <v>2600</v>
      </c>
      <c r="B2719" s="57" t="s">
        <v>2781</v>
      </c>
      <c r="C2719" s="75" t="str">
        <f>VLOOKUP(B2719,[3]sheet1!$F$5:$R$3349,13,0)</f>
        <v>柱塞气举计划关井（无气量）：2022-06-05 16:00因无气量(无气量关井)，关井前油套压1.69/18.70Mpa。</v>
      </c>
      <c r="D2719" s="76">
        <f>VLOOKUP(B2719,[3]sheet1!$F$5:$X$3379,19,0)</f>
        <v>44183</v>
      </c>
      <c r="E2719">
        <f>VLOOKUP(B2719,[3]sheet1!$F$5:$H$3351,3,0)</f>
        <v>0</v>
      </c>
      <c r="F2719" s="2" t="s">
        <v>53</v>
      </c>
      <c r="G2719" s="2" t="s">
        <v>45</v>
      </c>
    </row>
    <row r="2720" spans="1:12">
      <c r="A2720" s="74" t="s">
        <v>2600</v>
      </c>
      <c r="B2720" s="57" t="s">
        <v>2782</v>
      </c>
      <c r="C2720" s="75"/>
      <c r="D2720" s="76">
        <f>VLOOKUP(B2720,[3]sheet1!$F$5:$X$3379,19,0)</f>
        <v>44183</v>
      </c>
      <c r="E2720">
        <f>VLOOKUP(B2720,[3]sheet1!$F$5:$H$3351,3,0)</f>
        <v>2</v>
      </c>
      <c r="F2720" t="s">
        <v>59</v>
      </c>
      <c r="L2720" t="s">
        <v>47</v>
      </c>
    </row>
    <row r="2721" spans="1:12">
      <c r="A2721" s="74" t="s">
        <v>2600</v>
      </c>
      <c r="B2721" s="57" t="s">
        <v>2783</v>
      </c>
      <c r="C2721" s="75"/>
      <c r="D2721" s="76">
        <f>VLOOKUP(B2721,[3]sheet1!$F$5:$X$3379,19,0)</f>
        <v>43452</v>
      </c>
      <c r="E2721">
        <f>VLOOKUP(B2721,[3]sheet1!$F$5:$H$3351,3,0)</f>
        <v>0.1</v>
      </c>
      <c r="F2721" t="s">
        <v>50</v>
      </c>
      <c r="H2721" t="s">
        <v>51</v>
      </c>
    </row>
    <row r="2722" spans="1:12" ht="33.299999999999997">
      <c r="A2722" s="74" t="s">
        <v>2600</v>
      </c>
      <c r="B2722" s="57" t="s">
        <v>2784</v>
      </c>
      <c r="C2722" s="75" t="str">
        <f>VLOOKUP(B2722,[3]sheet1!$F$5:$R$3349,13,0)</f>
        <v>计划关井（关井轮休）：2022-06-24 15:00因关井轮休(因高产轮休关井)，关井前油套压2.26/7.82Mpa。</v>
      </c>
      <c r="D2722" s="76">
        <f>VLOOKUP(B2722,[3]sheet1!$F$5:$X$3379,19,0)</f>
        <v>43452</v>
      </c>
      <c r="E2722">
        <f>VLOOKUP(B2722,[3]sheet1!$F$5:$H$3351,3,0)</f>
        <v>1.2</v>
      </c>
      <c r="F2722" t="s">
        <v>59</v>
      </c>
      <c r="L2722" t="s">
        <v>47</v>
      </c>
    </row>
    <row r="2723" spans="1:12">
      <c r="A2723" s="74" t="s">
        <v>2600</v>
      </c>
      <c r="B2723" s="57" t="s">
        <v>2785</v>
      </c>
      <c r="C2723" s="75"/>
      <c r="D2723" s="76">
        <f>VLOOKUP(B2723,[3]sheet1!$F$5:$X$3379,19,0)</f>
        <v>43452</v>
      </c>
      <c r="E2723">
        <f>VLOOKUP(B2723,[3]sheet1!$F$5:$H$3351,3,0)</f>
        <v>0.01</v>
      </c>
      <c r="F2723" t="s">
        <v>53</v>
      </c>
    </row>
    <row r="2724" spans="1:12" ht="33.299999999999997">
      <c r="A2724" s="74" t="s">
        <v>2600</v>
      </c>
      <c r="B2724" s="57" t="s">
        <v>2786</v>
      </c>
      <c r="C2724" s="75" t="str">
        <f>VLOOKUP(B2724,[3]sheet1!$F$5:$R$3349,13,0)</f>
        <v>计划关井（关井轮休）：2022-06-24 15:00因关井轮休(因高产轮休关井)，关井前油套压1.53/10.36Mpa。</v>
      </c>
      <c r="D2724" s="76">
        <f>VLOOKUP(B2724,[3]sheet1!$F$5:$X$3379,19,0)</f>
        <v>43465</v>
      </c>
      <c r="E2724">
        <f>VLOOKUP(B2724,[3]sheet1!$F$5:$H$3351,3,0)</f>
        <v>2</v>
      </c>
      <c r="F2724" t="s">
        <v>59</v>
      </c>
      <c r="L2724" t="s">
        <v>47</v>
      </c>
    </row>
    <row r="2725" spans="1:12" ht="44.4">
      <c r="A2725" s="74" t="s">
        <v>2600</v>
      </c>
      <c r="B2725" s="57" t="s">
        <v>2787</v>
      </c>
      <c r="C2725" s="75" t="str">
        <f>VLOOKUP(B2725,[3]sheet1!$F$5:$R$3349,13,0)</f>
        <v>计划关井（工艺试验）：2022-08-05 15:00因工艺试验(因工艺试验（节流器打捞）关井)，关井前油套压1.87/3.36Mpa。</v>
      </c>
      <c r="D2725" s="76">
        <f>VLOOKUP(B2725,[3]sheet1!$F$5:$X$3379,19,0)</f>
        <v>43543</v>
      </c>
      <c r="E2725">
        <f>VLOOKUP(B2725,[3]sheet1!$F$5:$H$3351,3,0)</f>
        <v>2</v>
      </c>
      <c r="F2725" t="s">
        <v>50</v>
      </c>
      <c r="H2725" t="s">
        <v>51</v>
      </c>
      <c r="L2725" t="s">
        <v>47</v>
      </c>
    </row>
    <row r="2726" spans="1:12">
      <c r="A2726" s="74" t="s">
        <v>2600</v>
      </c>
      <c r="B2726" s="57" t="s">
        <v>2788</v>
      </c>
      <c r="C2726" s="75" t="str">
        <f>VLOOKUP(B2726,[3]sheet1!$F$5:$R$3349,13,0)</f>
        <v>柱塞气举</v>
      </c>
      <c r="D2726" s="76">
        <f>VLOOKUP(B2726,[3]sheet1!$F$5:$X$3379,19,0)</f>
        <v>43645</v>
      </c>
      <c r="E2726">
        <f>VLOOKUP(B2726,[3]sheet1!$F$5:$H$3351,3,0)</f>
        <v>0.20330000000000001</v>
      </c>
      <c r="F2726" s="2" t="s">
        <v>53</v>
      </c>
      <c r="G2726" s="2" t="s">
        <v>45</v>
      </c>
    </row>
    <row r="2727" spans="1:12" ht="33.299999999999997">
      <c r="A2727" s="74" t="s">
        <v>2600</v>
      </c>
      <c r="B2727" s="57" t="s">
        <v>2789</v>
      </c>
      <c r="C2727" s="75" t="str">
        <f>VLOOKUP(B2727,[3]sheet1!$F$5:$R$3349,13,0)</f>
        <v>计划关井（关井轮休）：2022-06-24 15:00因关井轮休(因高产轮休关井)，关井前油套压1.44/3.80Mpa。</v>
      </c>
      <c r="D2727" s="76">
        <f>VLOOKUP(B2727,[3]sheet1!$F$5:$X$3379,19,0)</f>
        <v>43645</v>
      </c>
      <c r="E2727">
        <f>VLOOKUP(B2727,[3]sheet1!$F$5:$H$3351,3,0)</f>
        <v>0.55000000000000004</v>
      </c>
      <c r="F2727" t="s">
        <v>59</v>
      </c>
      <c r="L2727" t="s">
        <v>47</v>
      </c>
    </row>
    <row r="2728" spans="1:12">
      <c r="A2728" s="74" t="s">
        <v>2600</v>
      </c>
      <c r="B2728" s="57" t="s">
        <v>2790</v>
      </c>
      <c r="C2728" s="75" t="str">
        <f>VLOOKUP(B2728,[3]sheet1!$F$5:$R$3349,13,0)</f>
        <v>柱塞气举</v>
      </c>
      <c r="D2728" s="76">
        <f>VLOOKUP(B2728,[3]sheet1!$F$5:$X$3379,19,0)</f>
        <v>43645</v>
      </c>
      <c r="E2728">
        <f>VLOOKUP(B2728,[3]sheet1!$F$5:$H$3351,3,0)</f>
        <v>0.27</v>
      </c>
      <c r="F2728" s="2" t="s">
        <v>53</v>
      </c>
      <c r="G2728" s="2" t="s">
        <v>45</v>
      </c>
    </row>
    <row r="2729" spans="1:12" ht="33.299999999999997">
      <c r="A2729" s="74" t="s">
        <v>2600</v>
      </c>
      <c r="B2729" s="57" t="s">
        <v>2791</v>
      </c>
      <c r="C2729" s="75" t="str">
        <f>VLOOKUP(B2729,[3]sheet1!$F$5:$R$3349,13,0)</f>
        <v>计划关井（关井轮休）：2022-06-24 15:00因关井轮休(因高产轮休关井)，关井前油套压1.43/14.45Mpa。</v>
      </c>
      <c r="D2729" s="76">
        <f>VLOOKUP(B2729,[3]sheet1!$F$5:$X$3379,19,0)</f>
        <v>43645</v>
      </c>
      <c r="E2729">
        <f>VLOOKUP(B2729,[3]sheet1!$F$5:$H$3351,3,0)</f>
        <v>1.3</v>
      </c>
      <c r="F2729" t="s">
        <v>59</v>
      </c>
      <c r="H2729" t="s">
        <v>51</v>
      </c>
      <c r="L2729" t="s">
        <v>47</v>
      </c>
    </row>
    <row r="2730" spans="1:12">
      <c r="A2730" s="74" t="s">
        <v>2600</v>
      </c>
      <c r="B2730" s="57" t="s">
        <v>2792</v>
      </c>
      <c r="C2730" s="75"/>
      <c r="D2730" s="76">
        <f>VLOOKUP(B2730,[3]sheet1!$F$5:$X$3379,19,0)</f>
        <v>43645</v>
      </c>
      <c r="E2730">
        <f>VLOOKUP(B2730,[3]sheet1!$F$5:$H$3351,3,0)</f>
        <v>0.06</v>
      </c>
      <c r="F2730" t="s">
        <v>50</v>
      </c>
      <c r="H2730" t="s">
        <v>51</v>
      </c>
    </row>
    <row r="2731" spans="1:12">
      <c r="A2731" s="74" t="s">
        <v>2600</v>
      </c>
      <c r="B2731" s="57" t="s">
        <v>2793</v>
      </c>
      <c r="C2731" s="75"/>
      <c r="D2731" s="76">
        <f>VLOOKUP(B2731,[3]sheet1!$F$5:$X$3379,19,0)</f>
        <v>43794</v>
      </c>
      <c r="E2731">
        <f>VLOOKUP(B2731,[3]sheet1!$F$5:$H$3351,3,0)</f>
        <v>1.4</v>
      </c>
      <c r="F2731" t="s">
        <v>50</v>
      </c>
      <c r="H2731" t="s">
        <v>51</v>
      </c>
      <c r="L2731" t="s">
        <v>47</v>
      </c>
    </row>
    <row r="2732" spans="1:12" ht="33.299999999999997">
      <c r="A2732" s="74" t="s">
        <v>2600</v>
      </c>
      <c r="B2732" s="57" t="s">
        <v>2794</v>
      </c>
      <c r="C2732" s="75" t="str">
        <f>VLOOKUP(B2732,[3]sheet1!$F$5:$R$3349,13,0)</f>
        <v>柱塞气举计划关井（工艺试验）：2022-06-20 15:00因工艺试验(工艺试验)，关井前油套压1.86/18.87Mpa。</v>
      </c>
      <c r="D2732" s="76">
        <f>VLOOKUP(B2732,[3]sheet1!$F$5:$X$3379,19,0)</f>
        <v>43794</v>
      </c>
      <c r="E2732">
        <f>VLOOKUP(B2732,[3]sheet1!$F$5:$H$3351,3,0)</f>
        <v>0.01</v>
      </c>
      <c r="F2732" s="2" t="s">
        <v>53</v>
      </c>
      <c r="G2732" s="2" t="s">
        <v>45</v>
      </c>
    </row>
    <row r="2733" spans="1:12">
      <c r="A2733" s="74" t="s">
        <v>2600</v>
      </c>
      <c r="B2733" s="57" t="s">
        <v>2795</v>
      </c>
      <c r="C2733" s="75"/>
      <c r="D2733" s="76">
        <f>VLOOKUP(B2733,[3]sheet1!$F$5:$X$3379,19,0)</f>
        <v>44186</v>
      </c>
      <c r="E2733">
        <f>VLOOKUP(B2733,[3]sheet1!$F$5:$H$3351,3,0)</f>
        <v>0.8</v>
      </c>
      <c r="F2733" t="s">
        <v>59</v>
      </c>
    </row>
    <row r="2734" spans="1:12">
      <c r="A2734" s="74" t="s">
        <v>2600</v>
      </c>
      <c r="B2734" s="57" t="s">
        <v>2796</v>
      </c>
      <c r="C2734" s="75"/>
      <c r="D2734" s="76">
        <f>VLOOKUP(B2734,[3]sheet1!$F$5:$X$3379,19,0)</f>
        <v>44186</v>
      </c>
      <c r="E2734">
        <f>VLOOKUP(B2734,[3]sheet1!$F$5:$H$3351,3,0)</f>
        <v>0.6</v>
      </c>
      <c r="F2734" t="s">
        <v>59</v>
      </c>
    </row>
    <row r="2735" spans="1:12">
      <c r="A2735" s="74" t="s">
        <v>2600</v>
      </c>
      <c r="B2735" s="57" t="s">
        <v>2797</v>
      </c>
      <c r="C2735" s="75"/>
      <c r="D2735" s="76">
        <f>VLOOKUP(B2735,[3]sheet1!$F$5:$X$3379,19,0)</f>
        <v>44186</v>
      </c>
      <c r="E2735">
        <f>VLOOKUP(B2735,[3]sheet1!$F$5:$H$3351,3,0)</f>
        <v>0.16</v>
      </c>
      <c r="F2735" s="77" t="s">
        <v>53</v>
      </c>
    </row>
    <row r="2736" spans="1:12">
      <c r="A2736" s="74" t="s">
        <v>2600</v>
      </c>
      <c r="B2736" s="57" t="s">
        <v>2798</v>
      </c>
      <c r="C2736" s="75"/>
      <c r="D2736" s="76">
        <f>VLOOKUP(B2736,[3]sheet1!$F$5:$X$3379,19,0)</f>
        <v>44197</v>
      </c>
      <c r="E2736">
        <f>VLOOKUP(B2736,[3]sheet1!$F$5:$H$3351,3,0)</f>
        <v>0.01</v>
      </c>
      <c r="F2736" t="s">
        <v>53</v>
      </c>
      <c r="L2736" t="s">
        <v>47</v>
      </c>
    </row>
    <row r="2737" spans="1:12">
      <c r="A2737" s="74" t="s">
        <v>2600</v>
      </c>
      <c r="B2737" s="57" t="s">
        <v>2799</v>
      </c>
      <c r="C2737" s="75"/>
      <c r="D2737" s="76">
        <f>VLOOKUP(B2737,[3]sheet1!$F$5:$X$3379,19,0)</f>
        <v>44197</v>
      </c>
      <c r="E2737">
        <f>VLOOKUP(B2737,[3]sheet1!$F$5:$H$3351,3,0)</f>
        <v>1.2</v>
      </c>
      <c r="F2737" t="s">
        <v>59</v>
      </c>
      <c r="L2737" t="s">
        <v>47</v>
      </c>
    </row>
    <row r="2738" spans="1:12" ht="33.299999999999997">
      <c r="A2738" s="74" t="s">
        <v>2600</v>
      </c>
      <c r="B2738" s="57" t="s">
        <v>2800</v>
      </c>
      <c r="C2738" s="75" t="str">
        <f>VLOOKUP(B2738,[3]sheet1!$F$5:$R$3349,13,0)</f>
        <v>计划关井（无气量）：2022-06-05 16:00因无气量(无气量关井)，关井前油套压1.01/1.12Mpa。</v>
      </c>
      <c r="D2738" s="76">
        <f>VLOOKUP(B2738,[3]sheet1!$F$5:$X$3379,19,0)</f>
        <v>41066</v>
      </c>
      <c r="E2738">
        <f>VLOOKUP(B2738,[3]sheet1!$F$5:$H$3351,3,0)</f>
        <v>0</v>
      </c>
      <c r="F2738" s="2" t="s">
        <v>56</v>
      </c>
    </row>
    <row r="2739" spans="1:12">
      <c r="A2739" s="74" t="s">
        <v>2600</v>
      </c>
      <c r="B2739" s="57" t="s">
        <v>2801</v>
      </c>
      <c r="C2739" s="75" t="str">
        <f>VLOOKUP(B2739,[3]sheet1!$F$5:$R$3349,13,0)</f>
        <v>柱塞气举；电动针阀</v>
      </c>
      <c r="D2739" s="76">
        <f>VLOOKUP(B2739,[3]sheet1!$F$5:$X$3379,19,0)</f>
        <v>41083</v>
      </c>
      <c r="E2739">
        <f>VLOOKUP(B2739,[3]sheet1!$F$5:$H$3351,3,0)</f>
        <v>0.45140000000000002</v>
      </c>
      <c r="F2739" t="s">
        <v>53</v>
      </c>
      <c r="G2739" s="2" t="s">
        <v>45</v>
      </c>
      <c r="I2739" t="s">
        <v>2616</v>
      </c>
    </row>
    <row r="2740" spans="1:12">
      <c r="A2740" s="74" t="s">
        <v>2600</v>
      </c>
      <c r="B2740" s="57" t="s">
        <v>2802</v>
      </c>
      <c r="C2740" s="75" t="str">
        <f>VLOOKUP(B2740,[3]sheet1!$F$5:$R$3349,13,0)</f>
        <v>柱塞气举</v>
      </c>
      <c r="D2740" s="76">
        <f>VLOOKUP(B2740,[3]sheet1!$F$5:$X$3379,19,0)</f>
        <v>41051</v>
      </c>
      <c r="E2740">
        <f>VLOOKUP(B2740,[3]sheet1!$F$5:$H$3351,3,0)</f>
        <v>0.10290000000000001</v>
      </c>
      <c r="F2740" s="2" t="s">
        <v>53</v>
      </c>
      <c r="G2740" s="2" t="s">
        <v>45</v>
      </c>
    </row>
    <row r="2741" spans="1:12">
      <c r="A2741" s="74" t="s">
        <v>2600</v>
      </c>
      <c r="B2741" s="57" t="s">
        <v>2803</v>
      </c>
      <c r="C2741" s="75"/>
      <c r="D2741" s="76">
        <f>VLOOKUP(B2741,[3]sheet1!$F$5:$X$3379,19,0)</f>
        <v>41097</v>
      </c>
      <c r="E2741">
        <f>VLOOKUP(B2741,[3]sheet1!$F$5:$H$3351,3,0)</f>
        <v>7.0000000000000007E-2</v>
      </c>
      <c r="F2741" t="s">
        <v>50</v>
      </c>
      <c r="H2741" t="s">
        <v>51</v>
      </c>
    </row>
    <row r="2742" spans="1:12">
      <c r="A2742" s="74" t="s">
        <v>2600</v>
      </c>
      <c r="B2742" s="57" t="s">
        <v>2804</v>
      </c>
      <c r="C2742" s="75"/>
      <c r="D2742" s="76">
        <f>VLOOKUP(B2742,[3]sheet1!$F$5:$X$3379,19,0)</f>
        <v>41092</v>
      </c>
      <c r="E2742">
        <f>VLOOKUP(B2742,[3]sheet1!$F$5:$H$3351,3,0)</f>
        <v>0.1</v>
      </c>
      <c r="F2742" t="s">
        <v>50</v>
      </c>
      <c r="H2742" t="s">
        <v>51</v>
      </c>
    </row>
    <row r="2743" spans="1:12" ht="44.4">
      <c r="A2743" s="74" t="s">
        <v>2600</v>
      </c>
      <c r="B2743" s="57" t="s">
        <v>2805</v>
      </c>
      <c r="C2743" s="75" t="str">
        <f>VLOOKUP(B2743,[3]sheet1!$F$5:$R$3349,13,0)</f>
        <v>计划关井（无气量）：2022-03-01 12:00因无气量(计划关井：2022年3月1日因无气量关井)，关井前油套压1/1.07Mpa。</v>
      </c>
      <c r="D2743" s="76">
        <f>VLOOKUP(B2743,[3]sheet1!$F$5:$X$3379,19,0)</f>
        <v>41180</v>
      </c>
      <c r="E2743">
        <f>VLOOKUP(B2743,[3]sheet1!$F$5:$H$3351,3,0)</f>
        <v>0</v>
      </c>
      <c r="F2743" s="2" t="s">
        <v>56</v>
      </c>
    </row>
    <row r="2744" spans="1:12">
      <c r="A2744" s="74" t="s">
        <v>2600</v>
      </c>
      <c r="B2744" s="57" t="s">
        <v>2806</v>
      </c>
      <c r="C2744" s="75" t="str">
        <f>VLOOKUP(B2744,[3]sheet1!$F$5:$R$3349,13,0)</f>
        <v>柱塞气举</v>
      </c>
      <c r="D2744" s="76">
        <f>VLOOKUP(B2744,[3]sheet1!$F$5:$X$3379,19,0)</f>
        <v>41414</v>
      </c>
      <c r="E2744">
        <f>VLOOKUP(B2744,[3]sheet1!$F$5:$H$3351,3,0)</f>
        <v>0.20480000000000001</v>
      </c>
      <c r="F2744" s="2" t="s">
        <v>53</v>
      </c>
      <c r="G2744" s="2" t="s">
        <v>45</v>
      </c>
    </row>
    <row r="2745" spans="1:12" ht="44.4">
      <c r="A2745" s="74" t="s">
        <v>2600</v>
      </c>
      <c r="B2745" s="57" t="s">
        <v>2807</v>
      </c>
      <c r="C2745" s="75" t="str">
        <f>VLOOKUP(B2745,[3]sheet1!$F$5:$R$3349,13,0)</f>
        <v>速度管柱；气动阀间歇计划关井（工艺试验）：2022-06-16 15:00因工艺试验(工艺试验（速度管柱）关井)，关井前油套压1.66/8.73Mpa。</v>
      </c>
      <c r="D2745" s="76">
        <f>VLOOKUP(B2745,[3]sheet1!$F$5:$X$3379,19,0)</f>
        <v>41571</v>
      </c>
      <c r="E2745">
        <f>VLOOKUP(B2745,[3]sheet1!$F$5:$H$3351,3,0)</f>
        <v>0.03</v>
      </c>
      <c r="F2745" t="s">
        <v>53</v>
      </c>
      <c r="H2745" t="s">
        <v>51</v>
      </c>
    </row>
    <row r="2746" spans="1:12">
      <c r="A2746" s="74" t="s">
        <v>2600</v>
      </c>
      <c r="B2746" s="57" t="s">
        <v>2808</v>
      </c>
      <c r="C2746" s="75" t="str">
        <f>VLOOKUP(B2746,[3]sheet1!$F$5:$R$3349,13,0)</f>
        <v>柱塞气举</v>
      </c>
      <c r="D2746" s="76">
        <f>VLOOKUP(B2746,[3]sheet1!$F$5:$X$3379,19,0)</f>
        <v>42625</v>
      </c>
      <c r="E2746">
        <f>VLOOKUP(B2746,[3]sheet1!$F$5:$H$3351,3,0)</f>
        <v>0.10390000000000001</v>
      </c>
      <c r="F2746" s="2" t="s">
        <v>53</v>
      </c>
      <c r="G2746" s="2" t="s">
        <v>45</v>
      </c>
    </row>
    <row r="2747" spans="1:12">
      <c r="A2747" s="74" t="s">
        <v>2600</v>
      </c>
      <c r="B2747" s="57" t="s">
        <v>2809</v>
      </c>
      <c r="C2747" s="75" t="str">
        <f>VLOOKUP(B2747,[3]sheet1!$F$5:$R$3349,13,0)</f>
        <v>柱塞气举</v>
      </c>
      <c r="D2747" s="76">
        <f>VLOOKUP(B2747,[3]sheet1!$F$5:$X$3379,19,0)</f>
        <v>42625</v>
      </c>
      <c r="E2747">
        <f>VLOOKUP(B2747,[3]sheet1!$F$5:$H$3351,3,0)</f>
        <v>0.10199999999999999</v>
      </c>
      <c r="F2747" s="2" t="s">
        <v>53</v>
      </c>
      <c r="G2747" s="2" t="s">
        <v>45</v>
      </c>
    </row>
    <row r="2748" spans="1:12">
      <c r="A2748" s="74" t="s">
        <v>2600</v>
      </c>
      <c r="B2748" s="57" t="s">
        <v>2810</v>
      </c>
      <c r="C2748" s="75"/>
      <c r="D2748" s="76">
        <f>VLOOKUP(B2748,[3]sheet1!$F$5:$X$3379,19,0)</f>
        <v>42635</v>
      </c>
      <c r="E2748">
        <f>VLOOKUP(B2748,[3]sheet1!$F$5:$H$3351,3,0)</f>
        <v>0.01</v>
      </c>
      <c r="F2748" t="s">
        <v>53</v>
      </c>
    </row>
    <row r="2749" spans="1:12" ht="33.299999999999997">
      <c r="A2749" s="74" t="s">
        <v>2600</v>
      </c>
      <c r="B2749" s="57" t="s">
        <v>2811</v>
      </c>
      <c r="C2749" s="75" t="str">
        <f>VLOOKUP(B2749,[3]sheet1!$F$5:$R$3349,13,0)</f>
        <v>速度管柱计划关井（间歇生产）：2021-12-09 15:00因间歇生产(冬关夏开)，关井前油套压1.43/6.87Mpa。</v>
      </c>
      <c r="D2749" s="76">
        <f>VLOOKUP(B2749,[3]sheet1!$F$5:$X$3379,19,0)</f>
        <v>40900</v>
      </c>
      <c r="E2749">
        <f>VLOOKUP(B2749,[3]sheet1!$F$5:$H$3351,3,0)</f>
        <v>0.01</v>
      </c>
      <c r="F2749" s="2" t="s">
        <v>56</v>
      </c>
      <c r="J2749" t="s">
        <v>53</v>
      </c>
    </row>
    <row r="2750" spans="1:12" ht="44.4">
      <c r="A2750" s="74" t="s">
        <v>2600</v>
      </c>
      <c r="B2750" s="57" t="s">
        <v>2812</v>
      </c>
      <c r="C2750" s="75" t="str">
        <f>VLOOKUP(B2750,[3]sheet1!$F$5:$R$3349,13,0)</f>
        <v>柱塞气举计划关井（动态监测）：2021-12-01 10:00因动态监测(压力恢复（低产低效井）)，关井前油套压2.95/9.89Mpa。</v>
      </c>
      <c r="D2750" s="76">
        <f>VLOOKUP(B2750,[3]sheet1!$F$5:$X$3379,19,0)</f>
        <v>41158</v>
      </c>
      <c r="E2750">
        <f>VLOOKUP(B2750,[3]sheet1!$F$5:$H$3351,3,0)</f>
        <v>0.01</v>
      </c>
      <c r="F2750" s="2" t="s">
        <v>53</v>
      </c>
      <c r="G2750" s="2" t="s">
        <v>45</v>
      </c>
      <c r="J2750" t="s">
        <v>128</v>
      </c>
    </row>
    <row r="2751" spans="1:12" ht="33.299999999999997">
      <c r="A2751" s="74" t="s">
        <v>2600</v>
      </c>
      <c r="B2751" s="57" t="s">
        <v>2813</v>
      </c>
      <c r="C2751" s="75" t="str">
        <f>VLOOKUP(B2751,[3]sheet1!$F$5:$R$3349,13,0)</f>
        <v>柱塞气举计划关井（间歇生产）：2021-12-09 15:00因间歇生产(冬关夏开)，关井前油套压1.34/11.05Mpa。</v>
      </c>
      <c r="D2751" s="76">
        <f>VLOOKUP(B2751,[3]sheet1!$F$5:$X$3379,19,0)</f>
        <v>41239</v>
      </c>
      <c r="E2751">
        <f>VLOOKUP(B2751,[3]sheet1!$F$5:$H$3351,3,0)</f>
        <v>0.02</v>
      </c>
      <c r="F2751" s="2" t="s">
        <v>53</v>
      </c>
      <c r="G2751" s="2" t="s">
        <v>45</v>
      </c>
      <c r="J2751" t="s">
        <v>53</v>
      </c>
    </row>
    <row r="2752" spans="1:12" ht="33.299999999999997">
      <c r="A2752" s="74" t="s">
        <v>2600</v>
      </c>
      <c r="B2752" s="57" t="s">
        <v>2814</v>
      </c>
      <c r="C2752" s="75" t="str">
        <f>VLOOKUP(B2752,[3]sheet1!$F$5:$R$3349,13,0)</f>
        <v>计划关井（间歇生产）：2021-12-09 15:00因间歇生产(冬关夏开)，关井前油套压0.54/7.01Mpa。</v>
      </c>
      <c r="D2752" s="76">
        <f>VLOOKUP(B2752,[3]sheet1!$F$5:$X$3379,19,0)</f>
        <v>41253</v>
      </c>
      <c r="E2752">
        <f>VLOOKUP(B2752,[3]sheet1!$F$5:$H$3351,3,0)</f>
        <v>0.01</v>
      </c>
      <c r="F2752" s="2" t="s">
        <v>56</v>
      </c>
      <c r="J2752" t="s">
        <v>53</v>
      </c>
    </row>
    <row r="2753" spans="1:12" ht="33.299999999999997">
      <c r="A2753" s="74" t="s">
        <v>2600</v>
      </c>
      <c r="B2753" s="57" t="s">
        <v>2815</v>
      </c>
      <c r="C2753" s="75" t="str">
        <f>VLOOKUP(B2753,[3]sheet1!$F$5:$R$3349,13,0)</f>
        <v>计划关井（间歇生产）：2021-12-09 16:00因间歇生产(冬关夏开)，关井前油套压3.45/4.74Mpa。</v>
      </c>
      <c r="D2753" s="76">
        <f>VLOOKUP(B2753,[3]sheet1!$F$5:$X$3379,19,0)</f>
        <v>41253</v>
      </c>
      <c r="E2753">
        <f>VLOOKUP(B2753,[3]sheet1!$F$5:$H$3351,3,0)</f>
        <v>0.01</v>
      </c>
      <c r="F2753" s="2" t="s">
        <v>56</v>
      </c>
      <c r="J2753" t="s">
        <v>53</v>
      </c>
    </row>
    <row r="2754" spans="1:12" ht="33.299999999999997">
      <c r="A2754" s="74" t="s">
        <v>2600</v>
      </c>
      <c r="B2754" s="57" t="s">
        <v>2816</v>
      </c>
      <c r="C2754" s="75" t="str">
        <f>VLOOKUP(B2754,[3]sheet1!$F$5:$R$3349,13,0)</f>
        <v>计划关井（间歇生产）：2022-01-12 10:00因间歇生产(冬关夏开)，关井前油套压0.75/8.38Mpa。</v>
      </c>
      <c r="D2754" s="76">
        <f>VLOOKUP(B2754,[3]sheet1!$F$5:$X$3379,19,0)</f>
        <v>41579</v>
      </c>
      <c r="E2754">
        <f>VLOOKUP(B2754,[3]sheet1!$F$5:$H$3351,3,0)</f>
        <v>0.19</v>
      </c>
      <c r="F2754" s="77" t="s">
        <v>53</v>
      </c>
    </row>
    <row r="2755" spans="1:12" ht="44.4">
      <c r="A2755" s="74" t="s">
        <v>2600</v>
      </c>
      <c r="B2755" s="57" t="s">
        <v>2817</v>
      </c>
      <c r="C2755" s="75" t="str">
        <f>VLOOKUP(B2755,[3]sheet1!$F$5:$R$3349,13,0)</f>
        <v>柱塞气举；电动针阀计划关井（间歇生产）：2021-12-09 16:00因间歇生产(冬关夏开)，关井前油套压1.08/15.32Mpa。</v>
      </c>
      <c r="D2755" s="76">
        <f>VLOOKUP(B2755,[3]sheet1!$F$5:$X$3379,19,0)</f>
        <v>41580</v>
      </c>
      <c r="E2755">
        <f>VLOOKUP(B2755,[3]sheet1!$F$5:$H$3351,3,0)</f>
        <v>0.05</v>
      </c>
      <c r="F2755" t="s">
        <v>53</v>
      </c>
      <c r="G2755" s="2" t="s">
        <v>45</v>
      </c>
      <c r="I2755" t="s">
        <v>2616</v>
      </c>
      <c r="J2755" t="s">
        <v>53</v>
      </c>
    </row>
    <row r="2756" spans="1:12" ht="33.299999999999997">
      <c r="A2756" s="74" t="s">
        <v>2600</v>
      </c>
      <c r="B2756" s="57" t="s">
        <v>2818</v>
      </c>
      <c r="C2756" s="75" t="str">
        <f>VLOOKUP(B2756,[3]sheet1!$F$5:$R$3349,13,0)</f>
        <v>电动针阀计划关井（间歇生产）：2021-12-09 16:00因间歇生产(冬关夏开)，关井前油套压1.63/2.39Mpa。</v>
      </c>
      <c r="D2756" s="76">
        <f>VLOOKUP(B2756,[3]sheet1!$F$5:$X$3379,19,0)</f>
        <v>42543</v>
      </c>
      <c r="E2756">
        <f>VLOOKUP(B2756,[3]sheet1!$F$5:$H$3351,3,0)</f>
        <v>0.03</v>
      </c>
      <c r="F2756" t="s">
        <v>53</v>
      </c>
      <c r="I2756" t="s">
        <v>2616</v>
      </c>
      <c r="J2756" t="s">
        <v>53</v>
      </c>
    </row>
    <row r="2757" spans="1:12" ht="44.4">
      <c r="A2757" s="74" t="s">
        <v>2600</v>
      </c>
      <c r="B2757" s="57" t="s">
        <v>2819</v>
      </c>
      <c r="C2757" s="75" t="str">
        <f>VLOOKUP(B2757,[3]sheet1!$F$5:$R$3349,13,0)</f>
        <v>同步回转压缩机计划关井（间歇生产）：2021-12-09 16:00因间歇生产(冬关夏开)，关井前油套压0.77/12.43Mpa。</v>
      </c>
      <c r="D2757" s="76">
        <f>VLOOKUP(B2757,[3]sheet1!$F$5:$X$3379,19,0)</f>
        <v>42541</v>
      </c>
      <c r="E2757">
        <f>VLOOKUP(B2757,[3]sheet1!$F$5:$H$3351,3,0)</f>
        <v>0.01</v>
      </c>
      <c r="F2757" s="2" t="s">
        <v>56</v>
      </c>
      <c r="J2757" t="s">
        <v>53</v>
      </c>
    </row>
    <row r="2758" spans="1:12" ht="33.299999999999997">
      <c r="A2758" s="74" t="s">
        <v>2600</v>
      </c>
      <c r="B2758" s="57" t="s">
        <v>2820</v>
      </c>
      <c r="C2758" s="75" t="str">
        <f>VLOOKUP(B2758,[3]sheet1!$F$5:$R$3349,13,0)</f>
        <v>柱塞气举计划关井（间歇生产）：2021-12-09 16:00因间歇生产(冬关夏开)，关井前油套压0.79/9.56Mpa。</v>
      </c>
      <c r="D2758" s="76">
        <f>VLOOKUP(B2758,[3]sheet1!$F$5:$X$3379,19,0)</f>
        <v>42545</v>
      </c>
      <c r="E2758">
        <f>VLOOKUP(B2758,[3]sheet1!$F$5:$H$3351,3,0)</f>
        <v>0.01</v>
      </c>
      <c r="F2758" s="2" t="s">
        <v>53</v>
      </c>
      <c r="G2758" s="2" t="s">
        <v>45</v>
      </c>
      <c r="J2758" t="s">
        <v>53</v>
      </c>
    </row>
    <row r="2759" spans="1:12" ht="33.299999999999997">
      <c r="A2759" s="74" t="s">
        <v>2600</v>
      </c>
      <c r="B2759" s="57" t="s">
        <v>2821</v>
      </c>
      <c r="C2759" s="75" t="str">
        <f>VLOOKUP(B2759,[3]sheet1!$F$5:$R$3349,13,0)</f>
        <v>柱塞气举计划关井（间歇生产）：2021-12-09 16:00因间歇生产(冬关夏开)，关井前油套压1.35/14.39Mpa。</v>
      </c>
      <c r="D2759" s="76">
        <f>VLOOKUP(B2759,[3]sheet1!$F$5:$X$3379,19,0)</f>
        <v>42985</v>
      </c>
      <c r="E2759">
        <f>VLOOKUP(B2759,[3]sheet1!$F$5:$H$3351,3,0)</f>
        <v>0.01</v>
      </c>
      <c r="F2759" s="2" t="s">
        <v>53</v>
      </c>
      <c r="G2759" s="2" t="s">
        <v>45</v>
      </c>
      <c r="J2759" t="s">
        <v>53</v>
      </c>
    </row>
    <row r="2760" spans="1:12" ht="44.4">
      <c r="A2760" s="74" t="s">
        <v>2600</v>
      </c>
      <c r="B2760" s="57" t="s">
        <v>2822</v>
      </c>
      <c r="C2760" s="75" t="str">
        <f>VLOOKUP(B2760,[3]sheet1!$F$5:$R$3349,13,0)</f>
        <v>速度管柱计划关井（关井轮休）：2022-07-03 17:00因关井轮休(因高产轮休关井)，关井前油套压1.34/10.30Mpa。</v>
      </c>
      <c r="D2760" s="76">
        <f>VLOOKUP(B2760,[3]sheet1!$F$5:$X$3379,19,0)</f>
        <v>41579</v>
      </c>
      <c r="E2760">
        <f>VLOOKUP(B2760,[3]sheet1!$F$5:$H$3351,3,0)</f>
        <v>1.3</v>
      </c>
      <c r="F2760" t="s">
        <v>59</v>
      </c>
      <c r="L2760" t="s">
        <v>47</v>
      </c>
    </row>
    <row r="2761" spans="1:12">
      <c r="A2761" s="74" t="s">
        <v>2600</v>
      </c>
      <c r="B2761" s="57" t="s">
        <v>2823</v>
      </c>
      <c r="C2761" s="75" t="str">
        <f>VLOOKUP(B2761,[3]sheet1!$F$5:$R$3349,13,0)</f>
        <v>电动针阀井</v>
      </c>
      <c r="D2761" s="76">
        <f>VLOOKUP(B2761,[3]sheet1!$F$5:$X$3379,19,0)</f>
        <v>41581</v>
      </c>
      <c r="E2761">
        <f>VLOOKUP(B2761,[3]sheet1!$F$5:$H$3351,3,0)</f>
        <v>0.1</v>
      </c>
      <c r="F2761" t="s">
        <v>53</v>
      </c>
      <c r="I2761" t="s">
        <v>2616</v>
      </c>
    </row>
    <row r="2762" spans="1:12">
      <c r="A2762" s="74" t="s">
        <v>2600</v>
      </c>
      <c r="B2762" s="57" t="s">
        <v>2824</v>
      </c>
      <c r="C2762" s="75" t="str">
        <f>VLOOKUP(B2762,[3]sheet1!$F$5:$R$3349,13,0)</f>
        <v>柱塞气举</v>
      </c>
      <c r="D2762" s="76">
        <f>VLOOKUP(B2762,[3]sheet1!$F$5:$X$3379,19,0)</f>
        <v>41613</v>
      </c>
      <c r="E2762">
        <f>VLOOKUP(B2762,[3]sheet1!$F$5:$H$3351,3,0)</f>
        <v>0.45550000000000002</v>
      </c>
      <c r="F2762" s="2" t="s">
        <v>53</v>
      </c>
      <c r="G2762" s="2" t="s">
        <v>45</v>
      </c>
    </row>
    <row r="2763" spans="1:12">
      <c r="A2763" s="74" t="s">
        <v>2600</v>
      </c>
      <c r="B2763" s="57" t="s">
        <v>2825</v>
      </c>
      <c r="C2763" s="75"/>
      <c r="D2763" s="76">
        <f>VLOOKUP(B2763,[3]sheet1!$F$5:$X$3379,19,0)</f>
        <v>41613</v>
      </c>
      <c r="E2763">
        <f>VLOOKUP(B2763,[3]sheet1!$F$5:$H$3351,3,0)</f>
        <v>7.0000000000000007E-2</v>
      </c>
      <c r="F2763" t="s">
        <v>50</v>
      </c>
      <c r="H2763" t="s">
        <v>51</v>
      </c>
    </row>
    <row r="2764" spans="1:12" ht="33.299999999999997">
      <c r="A2764" s="74" t="s">
        <v>2600</v>
      </c>
      <c r="B2764" s="57" t="s">
        <v>2826</v>
      </c>
      <c r="C2764" s="75" t="str">
        <f>VLOOKUP(B2764,[3]sheet1!$F$5:$R$3349,13,0)</f>
        <v>计划关井（无气量）：2021-06-09 13:00因无气量(无气量)，关井前油套压1.00/12.31Mpa。</v>
      </c>
      <c r="D2764" s="76">
        <f>VLOOKUP(B2764,[3]sheet1!$F$5:$X$3379,19,0)</f>
        <v>41816</v>
      </c>
      <c r="E2764">
        <f>VLOOKUP(B2764,[3]sheet1!$F$5:$H$3351,3,0)</f>
        <v>0</v>
      </c>
      <c r="F2764" s="2" t="s">
        <v>56</v>
      </c>
      <c r="J2764" t="s">
        <v>57</v>
      </c>
    </row>
    <row r="2765" spans="1:12" ht="33.299999999999997">
      <c r="A2765" s="74" t="s">
        <v>2600</v>
      </c>
      <c r="B2765" s="57" t="s">
        <v>2827</v>
      </c>
      <c r="C2765" s="75" t="str">
        <f>VLOOKUP(B2765,[3]sheet1!$F$5:$R$3349,13,0)</f>
        <v>计划关井（无气量）：2021-06-09 13:00因无气量(无气量)，关井前油套压1.10/12.53Mpa。</v>
      </c>
      <c r="D2765" s="76">
        <f>VLOOKUP(B2765,[3]sheet1!$F$5:$X$3379,19,0)</f>
        <v>41998</v>
      </c>
      <c r="E2765">
        <f>VLOOKUP(B2765,[3]sheet1!$F$5:$H$3351,3,0)</f>
        <v>0</v>
      </c>
      <c r="F2765" s="2" t="s">
        <v>56</v>
      </c>
      <c r="J2765" t="s">
        <v>57</v>
      </c>
    </row>
    <row r="2766" spans="1:12">
      <c r="A2766" s="74" t="s">
        <v>2600</v>
      </c>
      <c r="B2766" s="57" t="s">
        <v>2828</v>
      </c>
      <c r="C2766" s="75" t="str">
        <f>VLOOKUP(B2766,[3]sheet1!$F$5:$R$3349,13,0)</f>
        <v>柱塞气举</v>
      </c>
      <c r="D2766" s="76">
        <f>VLOOKUP(B2766,[3]sheet1!$F$5:$X$3379,19,0)</f>
        <v>41998</v>
      </c>
      <c r="E2766">
        <f>VLOOKUP(B2766,[3]sheet1!$F$5:$H$3351,3,0)</f>
        <v>0.1</v>
      </c>
      <c r="F2766" s="2" t="s">
        <v>53</v>
      </c>
      <c r="G2766" s="2" t="s">
        <v>45</v>
      </c>
    </row>
    <row r="2767" spans="1:12">
      <c r="A2767" s="74" t="s">
        <v>2600</v>
      </c>
      <c r="B2767" s="57" t="s">
        <v>2829</v>
      </c>
      <c r="C2767" s="75" t="str">
        <f>VLOOKUP(B2767,[3]sheet1!$F$5:$R$3349,13,0)</f>
        <v>柱塞气举</v>
      </c>
      <c r="D2767" s="76">
        <f>VLOOKUP(B2767,[3]sheet1!$F$5:$X$3379,19,0)</f>
        <v>42713</v>
      </c>
      <c r="E2767">
        <f>VLOOKUP(B2767,[3]sheet1!$F$5:$H$3351,3,0)</f>
        <v>0.45550000000000002</v>
      </c>
      <c r="F2767" s="2" t="s">
        <v>53</v>
      </c>
      <c r="G2767" s="2" t="s">
        <v>45</v>
      </c>
    </row>
    <row r="2768" spans="1:12">
      <c r="A2768" s="74" t="s">
        <v>2600</v>
      </c>
      <c r="B2768" s="57" t="s">
        <v>2830</v>
      </c>
      <c r="C2768" s="75"/>
      <c r="D2768" s="76">
        <f>VLOOKUP(B2768,[3]sheet1!$F$5:$X$3379,19,0)</f>
        <v>42904</v>
      </c>
      <c r="E2768">
        <f>VLOOKUP(B2768,[3]sheet1!$F$5:$H$3351,3,0)</f>
        <v>0.01</v>
      </c>
      <c r="F2768" t="s">
        <v>53</v>
      </c>
    </row>
    <row r="2769" spans="1:12">
      <c r="A2769" s="74" t="s">
        <v>2600</v>
      </c>
      <c r="B2769" s="57" t="s">
        <v>2831</v>
      </c>
      <c r="C2769" s="75"/>
      <c r="D2769" s="76">
        <f>VLOOKUP(B2769,[3]sheet1!$F$5:$X$3379,19,0)</f>
        <v>42713</v>
      </c>
      <c r="E2769">
        <f>VLOOKUP(B2769,[3]sheet1!$F$5:$H$3351,3,0)</f>
        <v>0.4</v>
      </c>
      <c r="F2769" t="s">
        <v>59</v>
      </c>
    </row>
    <row r="2770" spans="1:12">
      <c r="A2770" s="74" t="s">
        <v>2600</v>
      </c>
      <c r="B2770" s="57" t="s">
        <v>2832</v>
      </c>
      <c r="C2770" s="75" t="str">
        <f>VLOOKUP(B2770,[3]sheet1!$F$5:$R$3349,13,0)</f>
        <v>柱塞气举</v>
      </c>
      <c r="D2770" s="76">
        <f>VLOOKUP(B2770,[3]sheet1!$F$5:$X$3379,19,0)</f>
        <v>42677</v>
      </c>
      <c r="E2770">
        <f>VLOOKUP(B2770,[3]sheet1!$F$5:$H$3351,3,0)</f>
        <v>0.03</v>
      </c>
      <c r="F2770" s="2" t="s">
        <v>53</v>
      </c>
      <c r="G2770" s="2" t="s">
        <v>45</v>
      </c>
    </row>
    <row r="2771" spans="1:12">
      <c r="A2771" s="74" t="s">
        <v>2600</v>
      </c>
      <c r="B2771" s="57" t="s">
        <v>2833</v>
      </c>
      <c r="C2771" s="75" t="str">
        <f>VLOOKUP(B2771,[3]sheet1!$F$5:$R$3349,13,0)</f>
        <v>柱塞气举</v>
      </c>
      <c r="D2771" s="76">
        <f>VLOOKUP(B2771,[3]sheet1!$F$5:$X$3379,19,0)</f>
        <v>42677</v>
      </c>
      <c r="E2771">
        <f>VLOOKUP(B2771,[3]sheet1!$F$5:$H$3351,3,0)</f>
        <v>0.2</v>
      </c>
      <c r="F2771" s="2" t="s">
        <v>53</v>
      </c>
      <c r="G2771" s="2" t="s">
        <v>45</v>
      </c>
    </row>
    <row r="2772" spans="1:12" ht="33.299999999999997">
      <c r="A2772" s="74" t="s">
        <v>2600</v>
      </c>
      <c r="B2772" s="57" t="s">
        <v>2834</v>
      </c>
      <c r="C2772" s="75" t="str">
        <f>VLOOKUP(B2772,[3]sheet1!$F$5:$R$3349,13,0)</f>
        <v>计划关井（工艺试验）：2022-08-20 13:00因工艺试验(工艺试验)，关井前油套压1.35/13.38Mpa。</v>
      </c>
      <c r="D2772" s="76">
        <f>VLOOKUP(B2772,[3]sheet1!$F$5:$X$3379,19,0)</f>
        <v>42904</v>
      </c>
      <c r="E2772">
        <f>VLOOKUP(B2772,[3]sheet1!$F$5:$H$3351,3,0)</f>
        <v>0.01</v>
      </c>
      <c r="F2772" t="s">
        <v>50</v>
      </c>
      <c r="H2772" t="s">
        <v>51</v>
      </c>
    </row>
    <row r="2773" spans="1:12">
      <c r="A2773" s="74" t="s">
        <v>2600</v>
      </c>
      <c r="B2773" s="57" t="s">
        <v>2835</v>
      </c>
      <c r="C2773" s="75"/>
      <c r="D2773" s="76">
        <f>VLOOKUP(B2773,[3]sheet1!$F$5:$X$3379,19,0)</f>
        <v>42906</v>
      </c>
      <c r="E2773">
        <f>VLOOKUP(B2773,[3]sheet1!$F$5:$H$3351,3,0)</f>
        <v>0.34</v>
      </c>
      <c r="F2773" t="s">
        <v>50</v>
      </c>
      <c r="H2773" t="s">
        <v>51</v>
      </c>
    </row>
    <row r="2774" spans="1:12">
      <c r="A2774" s="74" t="s">
        <v>2600</v>
      </c>
      <c r="B2774" s="57" t="s">
        <v>2836</v>
      </c>
      <c r="C2774" s="75"/>
      <c r="D2774" s="76">
        <f>VLOOKUP(B2774,[3]sheet1!$F$5:$X$3379,19,0)</f>
        <v>42921</v>
      </c>
      <c r="E2774">
        <f>VLOOKUP(B2774,[3]sheet1!$F$5:$H$3351,3,0)</f>
        <v>0.7</v>
      </c>
      <c r="F2774" t="s">
        <v>50</v>
      </c>
      <c r="H2774" t="s">
        <v>51</v>
      </c>
    </row>
    <row r="2775" spans="1:12">
      <c r="A2775" s="74" t="s">
        <v>2600</v>
      </c>
      <c r="B2775" s="57" t="s">
        <v>2837</v>
      </c>
      <c r="C2775" s="75" t="str">
        <f>VLOOKUP(B2775,[3]sheet1!$F$5:$R$3349,13,0)</f>
        <v>柱塞气举</v>
      </c>
      <c r="D2775" s="76">
        <f>VLOOKUP(B2775,[3]sheet1!$F$5:$X$3379,19,0)</f>
        <v>42000</v>
      </c>
      <c r="E2775">
        <f>VLOOKUP(B2775,[3]sheet1!$F$5:$H$3351,3,0)</f>
        <v>0.28110000000000002</v>
      </c>
      <c r="F2775" s="2" t="s">
        <v>53</v>
      </c>
      <c r="G2775" s="2" t="s">
        <v>45</v>
      </c>
    </row>
    <row r="2776" spans="1:12">
      <c r="A2776" s="74" t="s">
        <v>2600</v>
      </c>
      <c r="B2776" s="57" t="s">
        <v>2838</v>
      </c>
      <c r="C2776" s="75"/>
      <c r="D2776" s="76">
        <f>VLOOKUP(B2776,[3]sheet1!$F$5:$X$3379,19,0)</f>
        <v>43764</v>
      </c>
      <c r="E2776">
        <f>VLOOKUP(B2776,[3]sheet1!$F$5:$H$3351,3,0)</f>
        <v>1.3</v>
      </c>
      <c r="F2776" t="s">
        <v>59</v>
      </c>
      <c r="L2776" t="s">
        <v>47</v>
      </c>
    </row>
    <row r="2777" spans="1:12">
      <c r="A2777" s="74" t="s">
        <v>2600</v>
      </c>
      <c r="B2777" s="57" t="s">
        <v>2839</v>
      </c>
      <c r="C2777" s="75"/>
      <c r="D2777" s="76">
        <f>VLOOKUP(B2777,[3]sheet1!$F$5:$X$3379,19,0)</f>
        <v>43748</v>
      </c>
      <c r="E2777">
        <f>VLOOKUP(B2777,[3]sheet1!$F$5:$H$3351,3,0)</f>
        <v>0.3</v>
      </c>
      <c r="F2777" t="s">
        <v>50</v>
      </c>
      <c r="H2777" t="s">
        <v>51</v>
      </c>
    </row>
    <row r="2778" spans="1:12">
      <c r="A2778" s="74" t="s">
        <v>2600</v>
      </c>
      <c r="B2778" s="57" t="s">
        <v>2840</v>
      </c>
      <c r="C2778" s="75" t="str">
        <f>VLOOKUP(B2778,[3]sheet1!$F$5:$R$3349,13,0)</f>
        <v>柱塞气举</v>
      </c>
      <c r="D2778" s="76">
        <f>VLOOKUP(B2778,[3]sheet1!$F$5:$X$3379,19,0)</f>
        <v>42003</v>
      </c>
      <c r="E2778">
        <f>VLOOKUP(B2778,[3]sheet1!$F$5:$H$3351,3,0)</f>
        <v>0.05</v>
      </c>
      <c r="F2778" t="s">
        <v>50</v>
      </c>
      <c r="H2778" t="s">
        <v>51</v>
      </c>
    </row>
    <row r="2779" spans="1:12">
      <c r="A2779" s="74" t="s">
        <v>2600</v>
      </c>
      <c r="B2779" s="57" t="s">
        <v>2841</v>
      </c>
      <c r="C2779" s="75"/>
      <c r="D2779" s="76">
        <f>VLOOKUP(B2779,[3]sheet1!$F$5:$X$3379,19,0)</f>
        <v>42016</v>
      </c>
      <c r="E2779">
        <f>VLOOKUP(B2779,[3]sheet1!$F$5:$H$3351,3,0)</f>
        <v>1</v>
      </c>
      <c r="F2779" t="s">
        <v>59</v>
      </c>
    </row>
    <row r="2780" spans="1:12">
      <c r="A2780" s="74" t="s">
        <v>2600</v>
      </c>
      <c r="B2780" s="57" t="s">
        <v>2842</v>
      </c>
      <c r="C2780" s="75"/>
      <c r="D2780" s="76">
        <f>VLOOKUP(B2780,[3]sheet1!$F$5:$X$3379,19,0)</f>
        <v>42202</v>
      </c>
      <c r="E2780">
        <f>VLOOKUP(B2780,[3]sheet1!$F$5:$H$3351,3,0)</f>
        <v>0.01</v>
      </c>
      <c r="F2780" t="s">
        <v>53</v>
      </c>
    </row>
    <row r="2781" spans="1:12">
      <c r="A2781" s="74" t="s">
        <v>2600</v>
      </c>
      <c r="B2781" s="57" t="s">
        <v>2843</v>
      </c>
      <c r="C2781" s="75" t="str">
        <f>VLOOKUP(B2781,[3]sheet1!$F$5:$R$3349,13,0)</f>
        <v>柱塞气举</v>
      </c>
      <c r="D2781" s="76">
        <f>VLOOKUP(B2781,[3]sheet1!$F$5:$X$3379,19,0)</f>
        <v>42016</v>
      </c>
      <c r="E2781">
        <f>VLOOKUP(B2781,[3]sheet1!$F$5:$H$3351,3,0)</f>
        <v>8.9999999999999993E-3</v>
      </c>
      <c r="F2781" s="2" t="s">
        <v>53</v>
      </c>
      <c r="G2781" s="2" t="s">
        <v>45</v>
      </c>
    </row>
    <row r="2782" spans="1:12">
      <c r="A2782" s="74" t="s">
        <v>2600</v>
      </c>
      <c r="B2782" s="57" t="s">
        <v>2844</v>
      </c>
      <c r="C2782" s="75" t="str">
        <f>VLOOKUP(B2782,[3]sheet1!$F$5:$R$3349,13,0)</f>
        <v>柱塞气举</v>
      </c>
      <c r="D2782" s="76">
        <f>VLOOKUP(B2782,[3]sheet1!$F$5:$X$3379,19,0)</f>
        <v>42327</v>
      </c>
      <c r="E2782">
        <f>VLOOKUP(B2782,[3]sheet1!$F$5:$H$3351,3,0)</f>
        <v>0.52</v>
      </c>
      <c r="F2782" s="2" t="s">
        <v>53</v>
      </c>
      <c r="G2782" s="2" t="s">
        <v>45</v>
      </c>
    </row>
    <row r="2783" spans="1:12">
      <c r="A2783" s="74" t="s">
        <v>2600</v>
      </c>
      <c r="B2783" s="57" t="s">
        <v>2845</v>
      </c>
      <c r="C2783" s="75" t="str">
        <f>VLOOKUP(B2783,[3]sheet1!$F$5:$R$3349,13,0)</f>
        <v>速度管柱</v>
      </c>
      <c r="D2783" s="76">
        <f>VLOOKUP(B2783,[3]sheet1!$F$5:$X$3379,19,0)</f>
        <v>42336</v>
      </c>
      <c r="E2783">
        <f>VLOOKUP(B2783,[3]sheet1!$F$5:$H$3351,3,0)</f>
        <v>2.2999999999999998</v>
      </c>
      <c r="F2783" t="s">
        <v>59</v>
      </c>
      <c r="L2783" t="s">
        <v>47</v>
      </c>
    </row>
    <row r="2784" spans="1:12">
      <c r="A2784" s="74" t="s">
        <v>2600</v>
      </c>
      <c r="B2784" s="57" t="s">
        <v>2846</v>
      </c>
      <c r="C2784" s="75" t="str">
        <f>VLOOKUP(B2784,[3]sheet1!$F$5:$R$3349,13,0)</f>
        <v>柱塞气举</v>
      </c>
      <c r="D2784" s="76">
        <f>VLOOKUP(B2784,[3]sheet1!$F$5:$X$3379,19,0)</f>
        <v>42734</v>
      </c>
      <c r="E2784">
        <f>VLOOKUP(B2784,[3]sheet1!$F$5:$H$3351,3,0)</f>
        <v>0.1</v>
      </c>
      <c r="F2784" s="2" t="s">
        <v>53</v>
      </c>
      <c r="G2784" s="2" t="s">
        <v>45</v>
      </c>
    </row>
    <row r="2785" spans="1:12">
      <c r="A2785" s="74" t="s">
        <v>2600</v>
      </c>
      <c r="B2785" s="57" t="s">
        <v>2847</v>
      </c>
      <c r="C2785" s="75" t="str">
        <f>VLOOKUP(B2785,[3]sheet1!$F$5:$R$3349,13,0)</f>
        <v>柱塞气举</v>
      </c>
      <c r="D2785" s="76">
        <f>VLOOKUP(B2785,[3]sheet1!$F$5:$X$3379,19,0)</f>
        <v>42734</v>
      </c>
      <c r="E2785">
        <f>VLOOKUP(B2785,[3]sheet1!$F$5:$H$3351,3,0)</f>
        <v>0.1</v>
      </c>
      <c r="F2785" s="2" t="s">
        <v>53</v>
      </c>
      <c r="G2785" s="2" t="s">
        <v>45</v>
      </c>
    </row>
    <row r="2786" spans="1:12">
      <c r="A2786" s="74" t="s">
        <v>2600</v>
      </c>
      <c r="B2786" s="57" t="s">
        <v>2848</v>
      </c>
      <c r="C2786" s="75" t="str">
        <f>VLOOKUP(B2786,[3]sheet1!$F$5:$R$3349,13,0)</f>
        <v>柱塞气举</v>
      </c>
      <c r="D2786" s="76">
        <f>VLOOKUP(B2786,[3]sheet1!$F$5:$X$3379,19,0)</f>
        <v>42734</v>
      </c>
      <c r="E2786">
        <f>VLOOKUP(B2786,[3]sheet1!$F$5:$H$3351,3,0)</f>
        <v>0.1</v>
      </c>
      <c r="F2786" s="2" t="s">
        <v>53</v>
      </c>
      <c r="G2786" s="2" t="s">
        <v>45</v>
      </c>
    </row>
    <row r="2787" spans="1:12">
      <c r="A2787" s="74" t="s">
        <v>2600</v>
      </c>
      <c r="B2787" s="57" t="s">
        <v>2849</v>
      </c>
      <c r="C2787" s="75" t="str">
        <f>VLOOKUP(B2787,[3]sheet1!$F$5:$R$3349,13,0)</f>
        <v>柱塞气举</v>
      </c>
      <c r="D2787" s="76">
        <f>VLOOKUP(B2787,[3]sheet1!$F$5:$X$3379,19,0)</f>
        <v>43007</v>
      </c>
      <c r="E2787">
        <f>VLOOKUP(B2787,[3]sheet1!$F$5:$H$3351,3,0)</f>
        <v>0.1</v>
      </c>
      <c r="F2787" s="2" t="s">
        <v>53</v>
      </c>
      <c r="G2787" s="2" t="s">
        <v>45</v>
      </c>
    </row>
    <row r="2788" spans="1:12" ht="33.299999999999997">
      <c r="A2788" s="74" t="s">
        <v>2600</v>
      </c>
      <c r="B2788" s="57" t="s">
        <v>2850</v>
      </c>
      <c r="C2788" s="75" t="str">
        <f>VLOOKUP(B2788,[3]sheet1!$F$5:$R$3349,13,0)</f>
        <v>计划关井（无气量）：2022-05-06 13:15因无气量(因无气量关井)，关井前油套压1.11/2.05Mpa。</v>
      </c>
      <c r="D2788" s="76">
        <f>VLOOKUP(B2788,[3]sheet1!$F$5:$X$3379,19,0)</f>
        <v>43001</v>
      </c>
      <c r="E2788">
        <f>VLOOKUP(B2788,[3]sheet1!$F$5:$H$3351,3,0)</f>
        <v>0</v>
      </c>
      <c r="F2788" s="2" t="s">
        <v>56</v>
      </c>
      <c r="J2788" t="s">
        <v>159</v>
      </c>
    </row>
    <row r="2789" spans="1:12" ht="44.4">
      <c r="A2789" s="74" t="s">
        <v>2600</v>
      </c>
      <c r="B2789" s="57" t="s">
        <v>2851</v>
      </c>
      <c r="C2789" s="75" t="str">
        <f>VLOOKUP(B2789,[3]sheet1!$F$5:$R$3349,13,0)</f>
        <v>柱塞气举计划关井（工艺试验）：2022-01-19 10:00因工艺试验(柱塞气举试验)，关井前油套压1.27/2.85Mpa。</v>
      </c>
      <c r="D2789" s="76">
        <f>VLOOKUP(B2789,[3]sheet1!$F$5:$X$3379,19,0)</f>
        <v>43447</v>
      </c>
      <c r="E2789">
        <f>VLOOKUP(B2789,[3]sheet1!$F$5:$H$3351,3,0)</f>
        <v>0.01</v>
      </c>
      <c r="F2789" s="2" t="s">
        <v>53</v>
      </c>
      <c r="G2789" s="2" t="s">
        <v>45</v>
      </c>
    </row>
    <row r="2790" spans="1:12">
      <c r="A2790" s="74" t="s">
        <v>2600</v>
      </c>
      <c r="B2790" s="57" t="s">
        <v>2852</v>
      </c>
      <c r="C2790" s="75"/>
      <c r="D2790" s="76">
        <f>VLOOKUP(B2790,[3]sheet1!$F$5:$X$3379,19,0)</f>
        <v>43452</v>
      </c>
      <c r="E2790">
        <f>VLOOKUP(B2790,[3]sheet1!$F$5:$H$3351,3,0)</f>
        <v>0.2</v>
      </c>
      <c r="F2790" s="77" t="s">
        <v>53</v>
      </c>
    </row>
    <row r="2791" spans="1:12">
      <c r="A2791" s="74" t="s">
        <v>2600</v>
      </c>
      <c r="B2791" s="57" t="s">
        <v>2853</v>
      </c>
      <c r="C2791" s="75"/>
      <c r="D2791" s="76">
        <f>VLOOKUP(B2791,[3]sheet1!$F$5:$X$3379,19,0)</f>
        <v>43566</v>
      </c>
      <c r="E2791">
        <f>VLOOKUP(B2791,[3]sheet1!$F$5:$H$3351,3,0)</f>
        <v>0.12</v>
      </c>
      <c r="F2791" s="77" t="s">
        <v>53</v>
      </c>
    </row>
    <row r="2792" spans="1:12">
      <c r="A2792" s="74" t="s">
        <v>2600</v>
      </c>
      <c r="B2792" s="57" t="s">
        <v>2854</v>
      </c>
      <c r="C2792" s="75"/>
      <c r="D2792" s="76">
        <f>VLOOKUP(B2792,[3]sheet1!$F$5:$X$3379,19,0)</f>
        <v>43452</v>
      </c>
      <c r="E2792">
        <f>VLOOKUP(B2792,[3]sheet1!$F$5:$H$3351,3,0)</f>
        <v>0.01</v>
      </c>
      <c r="F2792" t="s">
        <v>50</v>
      </c>
      <c r="H2792" t="s">
        <v>51</v>
      </c>
    </row>
    <row r="2793" spans="1:12">
      <c r="A2793" s="74" t="s">
        <v>2600</v>
      </c>
      <c r="B2793" s="57" t="s">
        <v>2855</v>
      </c>
      <c r="C2793" s="75" t="str">
        <f>VLOOKUP(B2793,[3]sheet1!$F$5:$R$3349,13,0)</f>
        <v>柱塞气举</v>
      </c>
      <c r="D2793" s="76">
        <f>VLOOKUP(B2793,[3]sheet1!$F$5:$X$3379,19,0)</f>
        <v>43447</v>
      </c>
      <c r="E2793">
        <f>VLOOKUP(B2793,[3]sheet1!$F$5:$H$3351,3,0)</f>
        <v>1.07</v>
      </c>
      <c r="F2793" t="s">
        <v>59</v>
      </c>
      <c r="G2793" s="2" t="s">
        <v>45</v>
      </c>
      <c r="L2793" t="s">
        <v>47</v>
      </c>
    </row>
    <row r="2794" spans="1:12" ht="44.4">
      <c r="A2794" s="74" t="s">
        <v>2600</v>
      </c>
      <c r="B2794" s="57" t="s">
        <v>2856</v>
      </c>
      <c r="C2794" s="75" t="str">
        <f>VLOOKUP(B2794,[3]sheet1!$F$5:$R$3349,13,0)</f>
        <v>柱塞气举计划关井（无气量）：2022-03-01 13:00因无气量(计划关井：2022年3月1日因无气量关井)，关井前油套压1.10/18.90Mpa。</v>
      </c>
      <c r="D2794" s="76">
        <f>VLOOKUP(B2794,[3]sheet1!$F$5:$X$3379,19,0)</f>
        <v>43830</v>
      </c>
      <c r="E2794">
        <f>VLOOKUP(B2794,[3]sheet1!$F$5:$H$3351,3,0)</f>
        <v>0</v>
      </c>
      <c r="F2794" s="2" t="s">
        <v>53</v>
      </c>
      <c r="G2794" s="2" t="s">
        <v>45</v>
      </c>
    </row>
    <row r="2795" spans="1:12" ht="44.4">
      <c r="A2795" s="74" t="s">
        <v>2600</v>
      </c>
      <c r="B2795" s="57" t="s">
        <v>2857</v>
      </c>
      <c r="C2795" s="75" t="str">
        <f>VLOOKUP(B2795,[3]sheet1!$F$5:$R$3349,13,0)</f>
        <v>柱塞气举计划关井（工艺试验）：2022-06-20 16:00因工艺试验(工艺试验(柱塞气举)关井)，关井前油套压1.20/11.88Mpa。</v>
      </c>
      <c r="D2795" s="76">
        <f>VLOOKUP(B2795,[3]sheet1!$F$5:$X$3379,19,0)</f>
        <v>44188</v>
      </c>
      <c r="E2795">
        <f>VLOOKUP(B2795,[3]sheet1!$F$5:$H$3351,3,0)</f>
        <v>0.01</v>
      </c>
      <c r="F2795" s="2" t="s">
        <v>53</v>
      </c>
      <c r="G2795" s="2" t="s">
        <v>45</v>
      </c>
    </row>
    <row r="2796" spans="1:12">
      <c r="A2796" s="74" t="s">
        <v>2600</v>
      </c>
      <c r="B2796" s="57" t="s">
        <v>2858</v>
      </c>
      <c r="C2796" s="75"/>
      <c r="D2796" s="76">
        <f>VLOOKUP(B2796,[3]sheet1!$F$5:$X$3379,19,0)</f>
        <v>43765</v>
      </c>
      <c r="E2796">
        <f>VLOOKUP(B2796,[3]sheet1!$F$5:$H$3351,3,0)</f>
        <v>0.49</v>
      </c>
      <c r="F2796" t="s">
        <v>59</v>
      </c>
    </row>
    <row r="2797" spans="1:12">
      <c r="A2797" s="74" t="s">
        <v>2600</v>
      </c>
      <c r="B2797" s="57" t="s">
        <v>2859</v>
      </c>
      <c r="C2797" s="75"/>
      <c r="D2797" s="76">
        <f>VLOOKUP(B2797,[3]sheet1!$F$5:$X$3379,19,0)</f>
        <v>43769</v>
      </c>
      <c r="E2797">
        <f>VLOOKUP(B2797,[3]sheet1!$F$5:$H$3351,3,0)</f>
        <v>0.66</v>
      </c>
      <c r="F2797" t="s">
        <v>59</v>
      </c>
    </row>
    <row r="2798" spans="1:12">
      <c r="A2798" s="74" t="s">
        <v>2600</v>
      </c>
      <c r="B2798" s="57" t="s">
        <v>2860</v>
      </c>
      <c r="C2798" s="75"/>
      <c r="D2798" s="76">
        <f>VLOOKUP(B2798,[3]sheet1!$F$5:$X$3379,19,0)</f>
        <v>43769</v>
      </c>
      <c r="E2798">
        <f>VLOOKUP(B2798,[3]sheet1!$F$5:$H$3351,3,0)</f>
        <v>0.23</v>
      </c>
      <c r="F2798" t="s">
        <v>59</v>
      </c>
    </row>
    <row r="2799" spans="1:12">
      <c r="A2799" s="74" t="s">
        <v>2600</v>
      </c>
      <c r="B2799" s="57" t="s">
        <v>2861</v>
      </c>
      <c r="C2799" s="75"/>
      <c r="D2799" s="76">
        <f>VLOOKUP(B2799,[3]sheet1!$F$5:$X$3379,19,0)</f>
        <v>43765</v>
      </c>
      <c r="E2799">
        <f>VLOOKUP(B2799,[3]sheet1!$F$5:$H$3351,3,0)</f>
        <v>0.3</v>
      </c>
      <c r="F2799" t="s">
        <v>59</v>
      </c>
    </row>
    <row r="2800" spans="1:12">
      <c r="A2800" s="74" t="s">
        <v>2600</v>
      </c>
      <c r="B2800" s="57" t="s">
        <v>2862</v>
      </c>
      <c r="C2800" s="75"/>
      <c r="D2800" s="76">
        <f>VLOOKUP(B2800,[3]sheet1!$F$5:$X$3379,19,0)</f>
        <v>43804</v>
      </c>
      <c r="E2800">
        <f>VLOOKUP(B2800,[3]sheet1!$F$5:$H$3351,3,0)</f>
        <v>0.01</v>
      </c>
      <c r="F2800" t="s">
        <v>53</v>
      </c>
    </row>
    <row r="2801" spans="1:12">
      <c r="A2801" s="74" t="s">
        <v>2600</v>
      </c>
      <c r="B2801" s="57" t="s">
        <v>2863</v>
      </c>
      <c r="C2801" s="75"/>
      <c r="D2801" s="76">
        <f>VLOOKUP(B2801,[3]sheet1!$F$5:$X$3379,19,0)</f>
        <v>43804</v>
      </c>
      <c r="E2801">
        <f>VLOOKUP(B2801,[3]sheet1!$F$5:$H$3351,3,0)</f>
        <v>0.63</v>
      </c>
      <c r="F2801" t="s">
        <v>59</v>
      </c>
    </row>
    <row r="2802" spans="1:12">
      <c r="A2802" s="74" t="s">
        <v>2600</v>
      </c>
      <c r="B2802" s="57" t="s">
        <v>2864</v>
      </c>
      <c r="C2802" s="75"/>
      <c r="D2802" s="76">
        <f>VLOOKUP(B2802,[3]sheet1!$F$5:$X$3379,19,0)</f>
        <v>42340</v>
      </c>
      <c r="E2802">
        <f>VLOOKUP(B2802,[3]sheet1!$F$5:$H$3351,3,0)</f>
        <v>0.15</v>
      </c>
      <c r="F2802" s="77" t="s">
        <v>53</v>
      </c>
    </row>
    <row r="2803" spans="1:12">
      <c r="A2803" s="74" t="s">
        <v>2600</v>
      </c>
      <c r="B2803" s="57" t="s">
        <v>2865</v>
      </c>
      <c r="C2803" s="75"/>
      <c r="D2803" s="76">
        <f>VLOOKUP(B2803,[3]sheet1!$F$5:$X$3379,19,0)</f>
        <v>43813</v>
      </c>
      <c r="E2803">
        <f>VLOOKUP(B2803,[3]sheet1!$F$5:$H$3351,3,0)</f>
        <v>0.01</v>
      </c>
      <c r="F2803" t="s">
        <v>53</v>
      </c>
    </row>
    <row r="2804" spans="1:12">
      <c r="A2804" s="74" t="s">
        <v>2600</v>
      </c>
      <c r="B2804" s="57" t="s">
        <v>2866</v>
      </c>
      <c r="C2804" s="75"/>
      <c r="D2804" s="76">
        <f>VLOOKUP(B2804,[3]sheet1!$F$5:$X$3379,19,0)</f>
        <v>43813</v>
      </c>
      <c r="E2804">
        <f>VLOOKUP(B2804,[3]sheet1!$F$5:$H$3351,3,0)</f>
        <v>0.6</v>
      </c>
      <c r="F2804" t="s">
        <v>50</v>
      </c>
      <c r="H2804" t="s">
        <v>51</v>
      </c>
    </row>
    <row r="2805" spans="1:12" ht="33.299999999999997">
      <c r="A2805" s="74" t="s">
        <v>2600</v>
      </c>
      <c r="B2805" s="57" t="s">
        <v>2867</v>
      </c>
      <c r="C2805" s="75" t="str">
        <f>VLOOKUP(B2805,[3]sheet1!$F$5:$R$3349,13,0)</f>
        <v>计划关井（关井轮休）：2022-08-14 14:30因关井轮休(因高产轮休关井)，关井前油套压1.29/1.31Mpa。</v>
      </c>
      <c r="D2805" s="76">
        <f>VLOOKUP(B2805,[3]sheet1!$F$5:$X$3379,19,0)</f>
        <v>44076</v>
      </c>
      <c r="E2805">
        <f>VLOOKUP(B2805,[3]sheet1!$F$5:$H$3351,3,0)</f>
        <v>0.7</v>
      </c>
      <c r="F2805" t="s">
        <v>50</v>
      </c>
      <c r="H2805" t="s">
        <v>51</v>
      </c>
    </row>
    <row r="2806" spans="1:12">
      <c r="A2806" s="74" t="s">
        <v>2600</v>
      </c>
      <c r="B2806" s="57" t="s">
        <v>2868</v>
      </c>
      <c r="C2806" s="75"/>
      <c r="D2806" s="76">
        <f>VLOOKUP(B2806,[3]sheet1!$F$5:$X$3379,19,0)</f>
        <v>44124</v>
      </c>
      <c r="E2806">
        <f>VLOOKUP(B2806,[3]sheet1!$F$5:$H$3351,3,0)</f>
        <v>0.3</v>
      </c>
      <c r="F2806" t="s">
        <v>50</v>
      </c>
      <c r="H2806" t="s">
        <v>51</v>
      </c>
    </row>
    <row r="2807" spans="1:12" ht="33.299999999999997">
      <c r="A2807" s="74" t="s">
        <v>2600</v>
      </c>
      <c r="B2807" s="57" t="s">
        <v>2869</v>
      </c>
      <c r="C2807" s="75" t="str">
        <f>VLOOKUP(B2807,[3]sheet1!$F$5:$R$3349,13,0)</f>
        <v>计划关井（关井轮休）：2022-08-14 14:50因关井轮休(因高产轮休关井)，关井前油套压1.34/5.15Mpa。</v>
      </c>
      <c r="D2807" s="76">
        <f>VLOOKUP(B2807,[3]sheet1!$F$5:$X$3379,19,0)</f>
        <v>44096</v>
      </c>
      <c r="E2807">
        <f>VLOOKUP(B2807,[3]sheet1!$F$5:$H$3351,3,0)</f>
        <v>0.6</v>
      </c>
      <c r="F2807" t="s">
        <v>50</v>
      </c>
      <c r="H2807" t="s">
        <v>51</v>
      </c>
    </row>
    <row r="2808" spans="1:12">
      <c r="A2808" s="74" t="s">
        <v>2600</v>
      </c>
      <c r="B2808" s="57" t="s">
        <v>2870</v>
      </c>
      <c r="C2808" s="75"/>
      <c r="D2808" s="76">
        <f>VLOOKUP(B2808,[3]sheet1!$F$5:$X$3379,19,0)</f>
        <v>44191</v>
      </c>
      <c r="E2808">
        <f>VLOOKUP(B2808,[3]sheet1!$F$5:$H$3351,3,0)</f>
        <v>0.3</v>
      </c>
      <c r="F2808" t="s">
        <v>59</v>
      </c>
    </row>
    <row r="2809" spans="1:12">
      <c r="A2809" s="74" t="s">
        <v>2600</v>
      </c>
      <c r="B2809" s="57" t="s">
        <v>2871</v>
      </c>
      <c r="C2809" s="75"/>
      <c r="D2809" s="76">
        <f>VLOOKUP(B2809,[3]sheet1!$F$5:$X$3379,19,0)</f>
        <v>44191</v>
      </c>
      <c r="E2809">
        <f>VLOOKUP(B2809,[3]sheet1!$F$5:$H$3351,3,0)</f>
        <v>0.01</v>
      </c>
      <c r="F2809" t="s">
        <v>53</v>
      </c>
    </row>
    <row r="2810" spans="1:12">
      <c r="A2810" s="74" t="s">
        <v>2600</v>
      </c>
      <c r="B2810" s="57" t="s">
        <v>2872</v>
      </c>
      <c r="C2810" s="75"/>
      <c r="D2810" s="76">
        <f>VLOOKUP(B2810,[3]sheet1!$F$5:$X$3379,19,0)</f>
        <v>44191</v>
      </c>
      <c r="E2810">
        <f>VLOOKUP(B2810,[3]sheet1!$F$5:$H$3351,3,0)</f>
        <v>0.7</v>
      </c>
      <c r="F2810" t="s">
        <v>59</v>
      </c>
      <c r="L2810" t="s">
        <v>47</v>
      </c>
    </row>
    <row r="2811" spans="1:12">
      <c r="A2811" s="74" t="s">
        <v>2600</v>
      </c>
      <c r="B2811" s="57" t="s">
        <v>2873</v>
      </c>
      <c r="C2811" s="75"/>
      <c r="D2811" s="76">
        <f>VLOOKUP(B2811,[3]sheet1!$F$5:$X$3379,19,0)</f>
        <v>43813</v>
      </c>
      <c r="E2811">
        <f>VLOOKUP(B2811,[3]sheet1!$F$5:$H$3351,3,0)</f>
        <v>0.82</v>
      </c>
      <c r="F2811" t="s">
        <v>59</v>
      </c>
    </row>
    <row r="2812" spans="1:12">
      <c r="A2812" s="74" t="s">
        <v>2600</v>
      </c>
      <c r="B2812" s="57" t="s">
        <v>2874</v>
      </c>
      <c r="C2812" s="75"/>
      <c r="D2812" s="76">
        <f>VLOOKUP(B2812,[3]sheet1!$F$5:$X$3379,19,0)</f>
        <v>43813</v>
      </c>
      <c r="E2812">
        <f>VLOOKUP(B2812,[3]sheet1!$F$5:$H$3351,3,0)</f>
        <v>0.68810000000000004</v>
      </c>
      <c r="F2812" t="s">
        <v>50</v>
      </c>
      <c r="H2812" t="s">
        <v>51</v>
      </c>
    </row>
    <row r="2813" spans="1:12" ht="33.299999999999997">
      <c r="A2813" s="74" t="s">
        <v>2600</v>
      </c>
      <c r="B2813" s="57" t="s">
        <v>2875</v>
      </c>
      <c r="C2813" s="75" t="str">
        <f>VLOOKUP(B2813,[3]sheet1!$F$5:$R$3349,13,0)</f>
        <v>计划关井（关井轮休）：2022-07-07 16:00因关井轮休(因高产轮休关井)，关井前油套压1.60/11.02Mpa。</v>
      </c>
      <c r="D2813" s="76">
        <f>VLOOKUP(B2813,[3]sheet1!$F$5:$X$3379,19,0)</f>
        <v>43995</v>
      </c>
      <c r="E2813">
        <f>VLOOKUP(B2813,[3]sheet1!$F$5:$H$3351,3,0)</f>
        <v>2.2311999999999999</v>
      </c>
      <c r="F2813" t="s">
        <v>59</v>
      </c>
      <c r="L2813" t="s">
        <v>47</v>
      </c>
    </row>
    <row r="2814" spans="1:12" ht="44.4">
      <c r="A2814" s="74" t="s">
        <v>2600</v>
      </c>
      <c r="B2814" s="57" t="s">
        <v>2876</v>
      </c>
      <c r="C2814" s="75" t="str">
        <f>VLOOKUP(B2814,[3]sheet1!$F$5:$R$3349,13,0)</f>
        <v>加热炉井
计划关井（关井轮休）：2022-03-13 11:10因关井轮休(因高产井轮休关井)，关井前油套压15.74/17.87Mpa。</v>
      </c>
      <c r="D2814" s="76">
        <f>VLOOKUP(B2814,[3]sheet1!$F$5:$X$3379,19,0)</f>
        <v>44249</v>
      </c>
      <c r="E2814">
        <f>VLOOKUP(B2814,[3]sheet1!$F$5:$H$3351,3,0)</f>
        <v>3</v>
      </c>
      <c r="F2814" t="s">
        <v>59</v>
      </c>
      <c r="L2814" t="s">
        <v>47</v>
      </c>
    </row>
    <row r="2815" spans="1:12">
      <c r="A2815" s="74" t="s">
        <v>2600</v>
      </c>
      <c r="B2815" s="57" t="s">
        <v>2877</v>
      </c>
      <c r="C2815" s="75"/>
      <c r="D2815" s="76">
        <f>VLOOKUP(B2815,[3]sheet1!$F$5:$X$3379,19,0)</f>
        <v>44183</v>
      </c>
      <c r="E2815">
        <f>VLOOKUP(B2815,[3]sheet1!$F$5:$H$3351,3,0)</f>
        <v>0.61</v>
      </c>
      <c r="F2815" t="s">
        <v>50</v>
      </c>
      <c r="H2815" t="s">
        <v>51</v>
      </c>
    </row>
    <row r="2816" spans="1:12" ht="33.299999999999997">
      <c r="A2816" s="74" t="s">
        <v>2600</v>
      </c>
      <c r="B2816" s="57" t="s">
        <v>2878</v>
      </c>
      <c r="C2816" s="75" t="str">
        <f>VLOOKUP(B2816,[3]sheet1!$F$5:$R$3349,13,0)</f>
        <v>计划关井（关井轮休）：2022-03-12 18:50因关井轮休(因高产井轮休关井)，关井前油套压16.25/18.21Mpa。</v>
      </c>
      <c r="D2816" s="76">
        <f>VLOOKUP(B2816,[3]sheet1!$F$5:$X$3379,19,0)</f>
        <v>44231</v>
      </c>
      <c r="E2816">
        <f>VLOOKUP(B2816,[3]sheet1!$F$5:$H$3351,3,0)</f>
        <v>3</v>
      </c>
      <c r="F2816" t="s">
        <v>59</v>
      </c>
      <c r="L2816" t="s">
        <v>47</v>
      </c>
    </row>
    <row r="2817" spans="1:12">
      <c r="A2817" s="74" t="s">
        <v>2600</v>
      </c>
      <c r="B2817" s="57" t="s">
        <v>2879</v>
      </c>
      <c r="C2817" s="75"/>
      <c r="D2817" s="76">
        <f>VLOOKUP(B2817,[3]sheet1!$F$5:$X$3379,19,0)</f>
        <v>43358</v>
      </c>
      <c r="E2817">
        <f>VLOOKUP(B2817,[3]sheet1!$F$5:$H$3351,3,0)</f>
        <v>0.45</v>
      </c>
      <c r="F2817" t="s">
        <v>50</v>
      </c>
      <c r="H2817" t="s">
        <v>51</v>
      </c>
    </row>
    <row r="2818" spans="1:12">
      <c r="A2818" s="74" t="s">
        <v>2600</v>
      </c>
      <c r="B2818" s="57" t="s">
        <v>2880</v>
      </c>
      <c r="C2818" s="75"/>
      <c r="D2818" s="76">
        <f>VLOOKUP(B2818,[3]sheet1!$F$5:$X$3379,19,0)</f>
        <v>43359</v>
      </c>
      <c r="E2818">
        <f>VLOOKUP(B2818,[3]sheet1!$F$5:$H$3351,3,0)</f>
        <v>0.09</v>
      </c>
      <c r="F2818" t="s">
        <v>50</v>
      </c>
      <c r="H2818" t="s">
        <v>51</v>
      </c>
    </row>
    <row r="2819" spans="1:12">
      <c r="A2819" s="74" t="s">
        <v>2600</v>
      </c>
      <c r="B2819" s="57" t="s">
        <v>2881</v>
      </c>
      <c r="C2819" s="75" t="str">
        <f>VLOOKUP(B2819,[3]sheet1!$F$5:$R$3349,13,0)</f>
        <v>柱塞气举</v>
      </c>
      <c r="D2819" s="76">
        <f>VLOOKUP(B2819,[3]sheet1!$F$5:$X$3379,19,0)</f>
        <v>43359</v>
      </c>
      <c r="E2819">
        <f>VLOOKUP(B2819,[3]sheet1!$F$5:$H$3351,3,0)</f>
        <v>0.3</v>
      </c>
      <c r="F2819" s="2" t="s">
        <v>53</v>
      </c>
      <c r="G2819" s="2" t="s">
        <v>45</v>
      </c>
    </row>
    <row r="2820" spans="1:12">
      <c r="A2820" s="74" t="s">
        <v>2600</v>
      </c>
      <c r="B2820" s="57" t="s">
        <v>2882</v>
      </c>
      <c r="C2820" s="75" t="str">
        <f>VLOOKUP(B2820,[3]sheet1!$F$5:$R$3349,13,0)</f>
        <v>柱塞气举</v>
      </c>
      <c r="D2820" s="76">
        <f>VLOOKUP(B2820,[3]sheet1!$F$5:$X$3379,19,0)</f>
        <v>43394</v>
      </c>
      <c r="E2820">
        <f>VLOOKUP(B2820,[3]sheet1!$F$5:$H$3351,3,0)</f>
        <v>0.28999999999999998</v>
      </c>
      <c r="F2820" s="2" t="s">
        <v>53</v>
      </c>
      <c r="G2820" s="2" t="s">
        <v>45</v>
      </c>
    </row>
    <row r="2821" spans="1:12">
      <c r="A2821" s="74" t="s">
        <v>2600</v>
      </c>
      <c r="B2821" s="57" t="s">
        <v>2883</v>
      </c>
      <c r="C2821" s="75"/>
      <c r="D2821" s="76">
        <f>VLOOKUP(B2821,[3]sheet1!$F$5:$X$3379,19,0)</f>
        <v>43601</v>
      </c>
      <c r="E2821">
        <f>VLOOKUP(B2821,[3]sheet1!$F$5:$H$3351,3,0)</f>
        <v>0.01</v>
      </c>
      <c r="F2821" t="s">
        <v>53</v>
      </c>
    </row>
    <row r="2822" spans="1:12" ht="33.299999999999997">
      <c r="A2822" s="74" t="s">
        <v>2600</v>
      </c>
      <c r="B2822" s="57" t="s">
        <v>2884</v>
      </c>
      <c r="C2822" s="75" t="str">
        <f>VLOOKUP(B2822,[3]sheet1!$F$5:$R$3349,13,0)</f>
        <v>计划关井（关井轮休）：2022-08-20 14:00因关井轮休(因高产轮休关井)，关井前油套压1.04/5.36Mpa。</v>
      </c>
      <c r="D2822" s="76">
        <f>VLOOKUP(B2822,[3]sheet1!$F$5:$X$3379,19,0)</f>
        <v>43603</v>
      </c>
      <c r="E2822">
        <f>VLOOKUP(B2822,[3]sheet1!$F$5:$H$3351,3,0)</f>
        <v>0.78</v>
      </c>
      <c r="F2822" t="s">
        <v>59</v>
      </c>
      <c r="H2822" t="s">
        <v>51</v>
      </c>
      <c r="L2822" t="s">
        <v>47</v>
      </c>
    </row>
    <row r="2823" spans="1:12" ht="33.299999999999997">
      <c r="A2823" s="74" t="s">
        <v>2600</v>
      </c>
      <c r="B2823" s="57" t="s">
        <v>2885</v>
      </c>
      <c r="C2823" s="75" t="str">
        <f>VLOOKUP(B2823,[3]sheet1!$F$5:$R$3349,13,0)</f>
        <v>计划关井（关井轮休）：2022-07-29 16:00因关井轮休(因高产轮休关井)，关井前油套压2.01/5.42Mpa。</v>
      </c>
      <c r="D2823" s="76">
        <f>VLOOKUP(B2823,[3]sheet1!$F$5:$X$3379,19,0)</f>
        <v>43569</v>
      </c>
      <c r="E2823">
        <f>VLOOKUP(B2823,[3]sheet1!$F$5:$H$3351,3,0)</f>
        <v>2.36</v>
      </c>
      <c r="F2823" t="s">
        <v>59</v>
      </c>
      <c r="L2823" t="s">
        <v>47</v>
      </c>
    </row>
    <row r="2824" spans="1:12" ht="33.299999999999997">
      <c r="A2824" s="74" t="s">
        <v>2600</v>
      </c>
      <c r="B2824" s="57" t="s">
        <v>2886</v>
      </c>
      <c r="C2824" s="75" t="str">
        <f>VLOOKUP(B2824,[3]sheet1!$F$5:$R$3349,13,0)</f>
        <v>计划关井（关井轮休）：2022-07-29 16:00因关井轮休(因高产轮休关井)，关井前油套压1.98/4.97Mpa。</v>
      </c>
      <c r="D2824" s="76">
        <f>VLOOKUP(B2824,[3]sheet1!$F$5:$X$3379,19,0)</f>
        <v>43589</v>
      </c>
      <c r="E2824">
        <f>VLOOKUP(B2824,[3]sheet1!$F$5:$H$3351,3,0)</f>
        <v>1.1000000000000001</v>
      </c>
      <c r="F2824" t="s">
        <v>59</v>
      </c>
      <c r="H2824" t="s">
        <v>51</v>
      </c>
      <c r="L2824" t="s">
        <v>47</v>
      </c>
    </row>
    <row r="2825" spans="1:12">
      <c r="A2825" s="74" t="s">
        <v>2600</v>
      </c>
      <c r="B2825" s="57" t="s">
        <v>2887</v>
      </c>
      <c r="C2825" s="75" t="str">
        <f>VLOOKUP(B2825,[3]sheet1!$F$5:$R$3349,13,0)</f>
        <v>柱塞气举</v>
      </c>
      <c r="D2825" s="76">
        <f>VLOOKUP(B2825,[3]sheet1!$F$5:$X$3379,19,0)</f>
        <v>42547</v>
      </c>
      <c r="E2825">
        <f>VLOOKUP(B2825,[3]sheet1!$F$5:$H$3351,3,0)</f>
        <v>0.9</v>
      </c>
      <c r="F2825" s="2" t="s">
        <v>53</v>
      </c>
      <c r="G2825" s="2" t="s">
        <v>45</v>
      </c>
    </row>
    <row r="2826" spans="1:12" ht="33.299999999999997">
      <c r="A2826" s="74" t="s">
        <v>2600</v>
      </c>
      <c r="B2826" s="57" t="s">
        <v>2888</v>
      </c>
      <c r="C2826" s="75" t="str">
        <f>VLOOKUP(B2826,[3]sheet1!$F$5:$R$3349,13,0)</f>
        <v>计划关井（关井轮休）：2022-06-24 16:00因关井轮休(因高产轮休关井)，关井前油套压1.12/5.79Mpa。</v>
      </c>
      <c r="D2826" s="76">
        <f>VLOOKUP(B2826,[3]sheet1!$F$5:$X$3379,19,0)</f>
        <v>42360</v>
      </c>
      <c r="E2826">
        <f>VLOOKUP(B2826,[3]sheet1!$F$5:$H$3351,3,0)</f>
        <v>1.4</v>
      </c>
      <c r="F2826" t="s">
        <v>59</v>
      </c>
      <c r="H2826" t="s">
        <v>51</v>
      </c>
      <c r="L2826" t="s">
        <v>47</v>
      </c>
    </row>
    <row r="2827" spans="1:12" ht="44.4">
      <c r="A2827" s="74" t="s">
        <v>2600</v>
      </c>
      <c r="B2827" s="57" t="s">
        <v>2889</v>
      </c>
      <c r="C2827" s="75" t="str">
        <f>VLOOKUP(B2827,[3]sheet1!$F$5:$R$3349,13,0)</f>
        <v>计划关井（无气量）：2022-03-02 12:00因无气量(计划关井：2022年3月2日因无气量关井)，关井前油套压1.21/11.14Mpa。</v>
      </c>
      <c r="D2827" s="76">
        <f>VLOOKUP(B2827,[3]sheet1!$F$5:$X$3379,19,0)</f>
        <v>42377</v>
      </c>
      <c r="E2827">
        <f>VLOOKUP(B2827,[3]sheet1!$F$5:$H$3351,3,0)</f>
        <v>0</v>
      </c>
      <c r="F2827" s="2" t="s">
        <v>56</v>
      </c>
    </row>
    <row r="2828" spans="1:12">
      <c r="A2828" s="74" t="s">
        <v>2600</v>
      </c>
      <c r="B2828" s="57" t="s">
        <v>2890</v>
      </c>
      <c r="C2828" s="75"/>
      <c r="D2828" s="76">
        <f>VLOOKUP(B2828,[3]sheet1!$F$5:$X$3379,19,0)</f>
        <v>42377</v>
      </c>
      <c r="E2828">
        <f>VLOOKUP(B2828,[3]sheet1!$F$5:$H$3351,3,0)</f>
        <v>0.3</v>
      </c>
      <c r="F2828" t="s">
        <v>59</v>
      </c>
    </row>
    <row r="2829" spans="1:12">
      <c r="A2829" s="74" t="s">
        <v>2600</v>
      </c>
      <c r="B2829" s="57" t="s">
        <v>2891</v>
      </c>
      <c r="C2829" s="75" t="str">
        <f>VLOOKUP(B2829,[3]sheet1!$F$5:$R$3349,13,0)</f>
        <v>柱塞气举</v>
      </c>
      <c r="D2829" s="76">
        <f>VLOOKUP(B2829,[3]sheet1!$F$5:$X$3379,19,0)</f>
        <v>42377</v>
      </c>
      <c r="E2829">
        <f>VLOOKUP(B2829,[3]sheet1!$F$5:$H$3351,3,0)</f>
        <v>0.1</v>
      </c>
      <c r="F2829" s="2" t="s">
        <v>53</v>
      </c>
      <c r="G2829" s="2" t="s">
        <v>45</v>
      </c>
    </row>
    <row r="2830" spans="1:12">
      <c r="A2830" s="74" t="s">
        <v>2600</v>
      </c>
      <c r="B2830" s="57" t="s">
        <v>2892</v>
      </c>
      <c r="C2830" s="75" t="str">
        <f>VLOOKUP(B2830,[3]sheet1!$F$5:$R$3349,13,0)</f>
        <v>柱塞气举</v>
      </c>
      <c r="D2830" s="76">
        <f>VLOOKUP(B2830,[3]sheet1!$F$5:$X$3379,19,0)</f>
        <v>42374</v>
      </c>
      <c r="E2830">
        <f>VLOOKUP(B2830,[3]sheet1!$F$5:$H$3351,3,0)</f>
        <v>0.5</v>
      </c>
      <c r="F2830" s="2" t="s">
        <v>53</v>
      </c>
      <c r="G2830" s="2" t="s">
        <v>45</v>
      </c>
    </row>
    <row r="2831" spans="1:12">
      <c r="A2831" s="74" t="s">
        <v>2600</v>
      </c>
      <c r="B2831" s="57" t="s">
        <v>2893</v>
      </c>
      <c r="C2831" s="75"/>
      <c r="D2831" s="76">
        <f>VLOOKUP(B2831,[3]sheet1!$F$5:$X$3379,19,0)</f>
        <v>42374</v>
      </c>
      <c r="E2831">
        <f>VLOOKUP(B2831,[3]sheet1!$F$5:$H$3351,3,0)</f>
        <v>0.01</v>
      </c>
      <c r="F2831" t="s">
        <v>53</v>
      </c>
    </row>
    <row r="2832" spans="1:12" ht="44.4">
      <c r="A2832" s="74" t="s">
        <v>2600</v>
      </c>
      <c r="B2832" s="57" t="s">
        <v>2894</v>
      </c>
      <c r="C2832" s="75" t="str">
        <f>VLOOKUP(B2832,[3]sheet1!$F$5:$R$3349,13,0)</f>
        <v>计划关井（无气量）：2022-03-01 13:00因无气量(计划关井：2022年3月1日因无气量关井)，关井前油套压1.15/1.17Mpa。</v>
      </c>
      <c r="D2832" s="76">
        <f>VLOOKUP(B2832,[3]sheet1!$F$5:$X$3379,19,0)</f>
        <v>42495</v>
      </c>
      <c r="E2832">
        <f>VLOOKUP(B2832,[3]sheet1!$F$5:$H$3351,3,0)</f>
        <v>0</v>
      </c>
      <c r="F2832" s="2" t="s">
        <v>56</v>
      </c>
    </row>
    <row r="2833" spans="1:12">
      <c r="A2833" s="74" t="s">
        <v>2600</v>
      </c>
      <c r="B2833" s="57" t="s">
        <v>2895</v>
      </c>
      <c r="C2833" s="75" t="str">
        <f>VLOOKUP(B2833,[3]sheet1!$F$5:$R$3349,13,0)</f>
        <v>柱塞气举</v>
      </c>
      <c r="D2833" s="76">
        <f>VLOOKUP(B2833,[3]sheet1!$F$5:$X$3379,19,0)</f>
        <v>42373</v>
      </c>
      <c r="E2833">
        <f>VLOOKUP(B2833,[3]sheet1!$F$5:$H$3351,3,0)</f>
        <v>0.11</v>
      </c>
      <c r="F2833" s="2" t="s">
        <v>53</v>
      </c>
      <c r="G2833" s="2" t="s">
        <v>45</v>
      </c>
    </row>
    <row r="2834" spans="1:12">
      <c r="A2834" s="74" t="s">
        <v>2600</v>
      </c>
      <c r="B2834" s="57" t="s">
        <v>2896</v>
      </c>
      <c r="C2834" s="75"/>
      <c r="D2834" s="76">
        <f>VLOOKUP(B2834,[3]sheet1!$F$5:$X$3379,19,0)</f>
        <v>42367</v>
      </c>
      <c r="E2834">
        <f>VLOOKUP(B2834,[3]sheet1!$F$5:$H$3351,3,0)</f>
        <v>0.05</v>
      </c>
      <c r="F2834" t="s">
        <v>53</v>
      </c>
    </row>
    <row r="2835" spans="1:12" ht="33.299999999999997">
      <c r="A2835" s="74" t="s">
        <v>2600</v>
      </c>
      <c r="B2835" s="57" t="s">
        <v>2897</v>
      </c>
      <c r="C2835" s="75" t="str">
        <f>VLOOKUP(B2835,[3]sheet1!$F$5:$R$3349,13,0)</f>
        <v>计划关井（关井轮休）：2022-07-07 16:00因关井轮休(因高产轮休关井)，关井前油套压1.19/15.06Mpa。</v>
      </c>
      <c r="D2835" s="76">
        <f>VLOOKUP(B2835,[3]sheet1!$F$5:$X$3379,19,0)</f>
        <v>42368</v>
      </c>
      <c r="E2835">
        <f>VLOOKUP(B2835,[3]sheet1!$F$5:$H$3351,3,0)</f>
        <v>1</v>
      </c>
      <c r="F2835" t="s">
        <v>59</v>
      </c>
      <c r="L2835" t="s">
        <v>47</v>
      </c>
    </row>
    <row r="2836" spans="1:12">
      <c r="A2836" s="74" t="s">
        <v>2600</v>
      </c>
      <c r="B2836" s="57" t="s">
        <v>2898</v>
      </c>
      <c r="C2836" s="75" t="str">
        <f>VLOOKUP(B2836,[3]sheet1!$F$5:$R$3349,13,0)</f>
        <v>柱塞气举</v>
      </c>
      <c r="D2836" s="76">
        <f>VLOOKUP(B2836,[3]sheet1!$F$5:$X$3379,19,0)</f>
        <v>42587</v>
      </c>
      <c r="E2836">
        <f>VLOOKUP(B2836,[3]sheet1!$F$5:$H$3351,3,0)</f>
        <v>0.05</v>
      </c>
      <c r="F2836" s="2" t="s">
        <v>53</v>
      </c>
      <c r="G2836" s="2" t="s">
        <v>45</v>
      </c>
    </row>
    <row r="2837" spans="1:12">
      <c r="A2837" s="74" t="s">
        <v>2600</v>
      </c>
      <c r="B2837" s="57" t="s">
        <v>2899</v>
      </c>
      <c r="C2837" s="75" t="str">
        <f>VLOOKUP(B2837,[3]sheet1!$F$5:$R$3349,13,0)</f>
        <v>柱塞气举</v>
      </c>
      <c r="D2837" s="76">
        <f>VLOOKUP(B2837,[3]sheet1!$F$5:$X$3379,19,0)</f>
        <v>42587</v>
      </c>
      <c r="E2837">
        <f>VLOOKUP(B2837,[3]sheet1!$F$5:$H$3351,3,0)</f>
        <v>0.158</v>
      </c>
      <c r="F2837" s="2" t="s">
        <v>53</v>
      </c>
      <c r="G2837" s="2" t="s">
        <v>45</v>
      </c>
    </row>
    <row r="2838" spans="1:12" ht="33.299999999999997">
      <c r="A2838" s="74" t="s">
        <v>2600</v>
      </c>
      <c r="B2838" s="57" t="s">
        <v>2900</v>
      </c>
      <c r="C2838" s="75" t="str">
        <f>VLOOKUP(B2838,[3]sheet1!$F$5:$R$3349,13,0)</f>
        <v>柱塞气举计划关井（无气量）：2021-06-25 10:00因无气量(无气量关井)，关井前油套压1.68/1.23Mpa。</v>
      </c>
      <c r="D2838" s="76">
        <f>VLOOKUP(B2838,[3]sheet1!$F$5:$X$3379,19,0)</f>
        <v>42587</v>
      </c>
      <c r="E2838">
        <f>VLOOKUP(B2838,[3]sheet1!$F$5:$H$3351,3,0)</f>
        <v>0</v>
      </c>
      <c r="F2838" s="2" t="s">
        <v>56</v>
      </c>
      <c r="G2838" s="2" t="s">
        <v>45</v>
      </c>
      <c r="J2838" t="s">
        <v>159</v>
      </c>
    </row>
    <row r="2839" spans="1:12">
      <c r="A2839" s="74" t="s">
        <v>2600</v>
      </c>
      <c r="B2839" s="57" t="s">
        <v>2901</v>
      </c>
      <c r="C2839" s="75" t="str">
        <f>VLOOKUP(B2839,[3]sheet1!$F$5:$R$3349,13,0)</f>
        <v>柱塞气举</v>
      </c>
      <c r="D2839" s="76">
        <f>VLOOKUP(B2839,[3]sheet1!$F$5:$X$3379,19,0)</f>
        <v>42587</v>
      </c>
      <c r="E2839">
        <f>VLOOKUP(B2839,[3]sheet1!$F$5:$H$3351,3,0)</f>
        <v>0.01</v>
      </c>
      <c r="F2839" s="2" t="s">
        <v>53</v>
      </c>
      <c r="G2839" s="2" t="s">
        <v>45</v>
      </c>
    </row>
    <row r="2840" spans="1:12">
      <c r="A2840" s="74" t="s">
        <v>2600</v>
      </c>
      <c r="B2840" s="57" t="s">
        <v>2902</v>
      </c>
      <c r="C2840" s="75" t="str">
        <f>VLOOKUP(B2840,[3]sheet1!$F$5:$R$3349,13,0)</f>
        <v>柱塞气举</v>
      </c>
      <c r="D2840" s="76">
        <f>VLOOKUP(B2840,[3]sheet1!$F$5:$X$3379,19,0)</f>
        <v>42587</v>
      </c>
      <c r="E2840">
        <f>VLOOKUP(B2840,[3]sheet1!$F$5:$H$3351,3,0)</f>
        <v>0.52</v>
      </c>
      <c r="F2840" s="2" t="s">
        <v>53</v>
      </c>
      <c r="G2840" s="2" t="s">
        <v>45</v>
      </c>
    </row>
    <row r="2841" spans="1:12">
      <c r="A2841" s="74" t="s">
        <v>2600</v>
      </c>
      <c r="B2841" s="57" t="s">
        <v>2903</v>
      </c>
      <c r="C2841" s="75" t="str">
        <f>VLOOKUP(B2841,[3]sheet1!$F$5:$R$3349,13,0)</f>
        <v>柱塞气举</v>
      </c>
      <c r="D2841" s="76">
        <f>VLOOKUP(B2841,[3]sheet1!$F$5:$X$3379,19,0)</f>
        <v>43305</v>
      </c>
      <c r="E2841">
        <f>VLOOKUP(B2841,[3]sheet1!$F$5:$H$3351,3,0)</f>
        <v>0.28000000000000003</v>
      </c>
      <c r="F2841" s="2" t="s">
        <v>53</v>
      </c>
      <c r="G2841" s="2" t="s">
        <v>45</v>
      </c>
    </row>
    <row r="2842" spans="1:12">
      <c r="A2842" s="74" t="s">
        <v>2600</v>
      </c>
      <c r="B2842" s="57" t="s">
        <v>2904</v>
      </c>
      <c r="C2842" s="75"/>
      <c r="D2842" s="76">
        <f>VLOOKUP(B2842,[3]sheet1!$F$5:$X$3379,19,0)</f>
        <v>43306</v>
      </c>
      <c r="E2842">
        <f>VLOOKUP(B2842,[3]sheet1!$F$5:$H$3351,3,0)</f>
        <v>0.28000000000000003</v>
      </c>
      <c r="F2842" t="s">
        <v>59</v>
      </c>
    </row>
    <row r="2843" spans="1:12">
      <c r="A2843" s="74" t="s">
        <v>2600</v>
      </c>
      <c r="B2843" s="57" t="s">
        <v>2905</v>
      </c>
      <c r="C2843" s="75" t="str">
        <f>VLOOKUP(B2843,[3]sheet1!$F$5:$R$3349,13,0)</f>
        <v>柱塞气举</v>
      </c>
      <c r="D2843" s="76">
        <f>VLOOKUP(B2843,[3]sheet1!$F$5:$X$3379,19,0)</f>
        <v>43311</v>
      </c>
      <c r="E2843">
        <f>VLOOKUP(B2843,[3]sheet1!$F$5:$H$3351,3,0)</f>
        <v>0.4</v>
      </c>
      <c r="F2843" s="2" t="s">
        <v>53</v>
      </c>
      <c r="G2843" s="2" t="s">
        <v>45</v>
      </c>
    </row>
    <row r="2844" spans="1:12">
      <c r="A2844" s="74" t="s">
        <v>2600</v>
      </c>
      <c r="B2844" s="57" t="s">
        <v>2906</v>
      </c>
      <c r="C2844" s="75" t="str">
        <f>VLOOKUP(B2844,[3]sheet1!$F$5:$R$3349,13,0)</f>
        <v>柱塞气举</v>
      </c>
      <c r="D2844" s="76">
        <f>VLOOKUP(B2844,[3]sheet1!$F$5:$X$3379,19,0)</f>
        <v>43299</v>
      </c>
      <c r="E2844">
        <f>VLOOKUP(B2844,[3]sheet1!$F$5:$H$3351,3,0)</f>
        <v>0.2</v>
      </c>
      <c r="F2844" s="2" t="s">
        <v>53</v>
      </c>
      <c r="G2844" s="2" t="s">
        <v>45</v>
      </c>
    </row>
    <row r="2845" spans="1:12">
      <c r="A2845" s="74" t="s">
        <v>2600</v>
      </c>
      <c r="B2845" s="57" t="s">
        <v>2907</v>
      </c>
      <c r="C2845" s="75" t="str">
        <f>VLOOKUP(B2845,[3]sheet1!$F$5:$R$3349,13,0)</f>
        <v>柱塞气举</v>
      </c>
      <c r="D2845" s="76">
        <f>VLOOKUP(B2845,[3]sheet1!$F$5:$X$3379,19,0)</f>
        <v>43092</v>
      </c>
      <c r="E2845">
        <f>VLOOKUP(B2845,[3]sheet1!$F$5:$H$3351,3,0)</f>
        <v>0.15379999999999999</v>
      </c>
      <c r="F2845" s="2" t="s">
        <v>53</v>
      </c>
      <c r="G2845" s="2" t="s">
        <v>45</v>
      </c>
    </row>
    <row r="2846" spans="1:12">
      <c r="A2846" s="74" t="s">
        <v>2600</v>
      </c>
      <c r="B2846" s="57" t="s">
        <v>2908</v>
      </c>
      <c r="C2846" s="75"/>
      <c r="D2846" s="76">
        <f>VLOOKUP(B2846,[3]sheet1!$F$5:$X$3379,19,0)</f>
        <v>43092</v>
      </c>
      <c r="E2846">
        <f>VLOOKUP(B2846,[3]sheet1!$F$5:$H$3351,3,0)</f>
        <v>0.03</v>
      </c>
      <c r="F2846" t="s">
        <v>53</v>
      </c>
    </row>
    <row r="2847" spans="1:12">
      <c r="A2847" s="74" t="s">
        <v>2600</v>
      </c>
      <c r="B2847" s="57" t="s">
        <v>2909</v>
      </c>
      <c r="C2847" s="75" t="str">
        <f>VLOOKUP(B2847,[3]sheet1!$F$5:$R$3349,13,0)</f>
        <v>柱塞气举</v>
      </c>
      <c r="D2847" s="76">
        <f>VLOOKUP(B2847,[3]sheet1!$F$5:$X$3379,19,0)</f>
        <v>43092</v>
      </c>
      <c r="E2847">
        <f>VLOOKUP(B2847,[3]sheet1!$F$5:$H$3351,3,0)</f>
        <v>0.18</v>
      </c>
      <c r="F2847" s="2" t="s">
        <v>53</v>
      </c>
      <c r="G2847" s="2" t="s">
        <v>45</v>
      </c>
    </row>
    <row r="2848" spans="1:12" ht="33.299999999999997">
      <c r="A2848" s="74" t="s">
        <v>2600</v>
      </c>
      <c r="B2848" s="57" t="s">
        <v>2910</v>
      </c>
      <c r="C2848" s="75" t="str">
        <f>VLOOKUP(B2848,[3]sheet1!$F$5:$R$3349,13,0)</f>
        <v>计划关井（关井轮休）：2022-08-02 16:00因关井轮休(因高产轮休关井)，关井前油套压1.22/16.68Mpa。</v>
      </c>
      <c r="D2848" s="76">
        <f>VLOOKUP(B2848,[3]sheet1!$F$5:$X$3379,19,0)</f>
        <v>42644</v>
      </c>
      <c r="E2848">
        <f>VLOOKUP(B2848,[3]sheet1!$F$5:$H$3351,3,0)</f>
        <v>1</v>
      </c>
      <c r="F2848" t="s">
        <v>59</v>
      </c>
      <c r="L2848" t="s">
        <v>47</v>
      </c>
    </row>
    <row r="2849" spans="1:12" ht="33.299999999999997">
      <c r="A2849" s="74" t="s">
        <v>2600</v>
      </c>
      <c r="B2849" s="57" t="s">
        <v>2911</v>
      </c>
      <c r="C2849" s="75" t="str">
        <f>VLOOKUP(B2849,[3]sheet1!$F$5:$R$3349,13,0)</f>
        <v>计划关井（关井轮休）：2022-07-01 15:00因关井轮休(因高产轮休关井)，关井前油套压1.34/10.30Mpa。</v>
      </c>
      <c r="D2849" s="76">
        <f>VLOOKUP(B2849,[3]sheet1!$F$5:$X$3379,19,0)</f>
        <v>42644</v>
      </c>
      <c r="E2849">
        <f>VLOOKUP(B2849,[3]sheet1!$F$5:$H$3351,3,0)</f>
        <v>0.8</v>
      </c>
      <c r="F2849" t="s">
        <v>59</v>
      </c>
      <c r="H2849" t="s">
        <v>51</v>
      </c>
      <c r="L2849" t="s">
        <v>47</v>
      </c>
    </row>
    <row r="2850" spans="1:12">
      <c r="A2850" s="74" t="s">
        <v>2600</v>
      </c>
      <c r="B2850" s="57" t="s">
        <v>2912</v>
      </c>
      <c r="C2850" s="75"/>
      <c r="D2850" s="76">
        <f>VLOOKUP(B2850,[3]sheet1!$F$5:$X$3379,19,0)</f>
        <v>43097</v>
      </c>
      <c r="E2850">
        <f>VLOOKUP(B2850,[3]sheet1!$F$5:$H$3351,3,0)</f>
        <v>0.5</v>
      </c>
      <c r="F2850" t="s">
        <v>50</v>
      </c>
      <c r="H2850" t="s">
        <v>51</v>
      </c>
    </row>
    <row r="2851" spans="1:12">
      <c r="A2851" s="74" t="s">
        <v>2600</v>
      </c>
      <c r="B2851" s="57" t="s">
        <v>2913</v>
      </c>
      <c r="C2851" s="75"/>
      <c r="D2851" s="76">
        <f>VLOOKUP(B2851,[3]sheet1!$F$5:$X$3379,19,0)</f>
        <v>43100</v>
      </c>
      <c r="E2851">
        <f>VLOOKUP(B2851,[3]sheet1!$F$5:$H$3351,3,0)</f>
        <v>0.03</v>
      </c>
      <c r="F2851" t="s">
        <v>50</v>
      </c>
      <c r="H2851" t="s">
        <v>51</v>
      </c>
    </row>
    <row r="2852" spans="1:12">
      <c r="A2852" s="74" t="s">
        <v>2600</v>
      </c>
      <c r="B2852" s="57" t="s">
        <v>2914</v>
      </c>
      <c r="C2852" s="75"/>
      <c r="D2852" s="76">
        <f>VLOOKUP(B2852,[3]sheet1!$F$5:$X$3379,19,0)</f>
        <v>43245</v>
      </c>
      <c r="E2852">
        <f>VLOOKUP(B2852,[3]sheet1!$F$5:$H$3351,3,0)</f>
        <v>0.01</v>
      </c>
      <c r="F2852" t="s">
        <v>50</v>
      </c>
      <c r="H2852" t="s">
        <v>51</v>
      </c>
    </row>
    <row r="2853" spans="1:12">
      <c r="A2853" s="74" t="s">
        <v>2600</v>
      </c>
      <c r="B2853" s="57" t="s">
        <v>2915</v>
      </c>
      <c r="C2853" s="75" t="str">
        <f>VLOOKUP(B2853,[3]sheet1!$F$5:$R$3349,13,0)</f>
        <v>柱塞气举</v>
      </c>
      <c r="D2853" s="76">
        <f>VLOOKUP(B2853,[3]sheet1!$F$5:$X$3379,19,0)</f>
        <v>43354</v>
      </c>
      <c r="E2853">
        <f>VLOOKUP(B2853,[3]sheet1!$F$5:$H$3351,3,0)</f>
        <v>0.4</v>
      </c>
      <c r="F2853" t="s">
        <v>59</v>
      </c>
      <c r="G2853" s="2" t="s">
        <v>45</v>
      </c>
    </row>
    <row r="2854" spans="1:12" ht="44.4">
      <c r="A2854" s="74" t="s">
        <v>2600</v>
      </c>
      <c r="B2854" s="57" t="s">
        <v>2916</v>
      </c>
      <c r="C2854" s="75" t="str">
        <f>VLOOKUP(B2854,[3]sheet1!$F$5:$R$3349,13,0)</f>
        <v>计划关井（无气量）：2022-03-02 12:10因无气量(计划关井：2022年3月2日因无气量关井)，关井前油套压1.84/2.66Mpa。</v>
      </c>
      <c r="D2854" s="76">
        <f>VLOOKUP(B2854,[3]sheet1!$F$5:$X$3379,19,0)</f>
        <v>43359</v>
      </c>
      <c r="E2854">
        <f>VLOOKUP(B2854,[3]sheet1!$F$5:$H$3351,3,0)</f>
        <v>0</v>
      </c>
      <c r="F2854" s="2" t="s">
        <v>56</v>
      </c>
    </row>
    <row r="2855" spans="1:12">
      <c r="A2855" s="74" t="s">
        <v>2600</v>
      </c>
      <c r="B2855" s="57" t="s">
        <v>2917</v>
      </c>
      <c r="C2855" s="75" t="str">
        <f>VLOOKUP(B2855,[3]sheet1!$F$5:$R$3349,13,0)</f>
        <v>柱塞气举</v>
      </c>
      <c r="D2855" s="76">
        <f>VLOOKUP(B2855,[3]sheet1!$F$5:$X$3379,19,0)</f>
        <v>43360</v>
      </c>
      <c r="E2855">
        <f>VLOOKUP(B2855,[3]sheet1!$F$5:$H$3351,3,0)</f>
        <v>0.20269999999999999</v>
      </c>
      <c r="F2855" s="2" t="s">
        <v>53</v>
      </c>
      <c r="G2855" s="2" t="s">
        <v>45</v>
      </c>
    </row>
    <row r="2856" spans="1:12">
      <c r="A2856" s="74" t="s">
        <v>2600</v>
      </c>
      <c r="B2856" s="57" t="s">
        <v>2918</v>
      </c>
      <c r="C2856" s="75" t="str">
        <f>VLOOKUP(B2856,[3]sheet1!$F$5:$R$3349,13,0)</f>
        <v>柱塞气举</v>
      </c>
      <c r="D2856" s="76">
        <f>VLOOKUP(B2856,[3]sheet1!$F$5:$X$3379,19,0)</f>
        <v>43357</v>
      </c>
      <c r="E2856">
        <f>VLOOKUP(B2856,[3]sheet1!$F$5:$H$3351,3,0)</f>
        <v>0.2</v>
      </c>
      <c r="F2856" s="2" t="s">
        <v>53</v>
      </c>
      <c r="G2856" s="2" t="s">
        <v>45</v>
      </c>
    </row>
    <row r="2857" spans="1:12">
      <c r="A2857" s="74" t="s">
        <v>2600</v>
      </c>
      <c r="B2857" s="57" t="s">
        <v>2919</v>
      </c>
      <c r="C2857" s="75" t="str">
        <f>VLOOKUP(B2857,[3]sheet1!$F$5:$R$3349,13,0)</f>
        <v>柱塞气举</v>
      </c>
      <c r="D2857" s="76">
        <f>VLOOKUP(B2857,[3]sheet1!$F$5:$X$3379,19,0)</f>
        <v>43352</v>
      </c>
      <c r="E2857">
        <f>VLOOKUP(B2857,[3]sheet1!$F$5:$H$3351,3,0)</f>
        <v>0.38</v>
      </c>
      <c r="F2857" s="2" t="s">
        <v>53</v>
      </c>
      <c r="G2857" s="2" t="s">
        <v>45</v>
      </c>
    </row>
    <row r="2858" spans="1:12">
      <c r="A2858" s="74" t="s">
        <v>2600</v>
      </c>
      <c r="B2858" s="57" t="s">
        <v>2920</v>
      </c>
      <c r="C2858" s="75" t="str">
        <f>VLOOKUP(B2858,[3]sheet1!$F$5:$R$3349,13,0)</f>
        <v>柱塞气举</v>
      </c>
      <c r="D2858" s="76">
        <f>VLOOKUP(B2858,[3]sheet1!$F$5:$X$3379,19,0)</f>
        <v>43359</v>
      </c>
      <c r="E2858">
        <f>VLOOKUP(B2858,[3]sheet1!$F$5:$H$3351,3,0)</f>
        <v>0.3</v>
      </c>
      <c r="F2858" s="2" t="s">
        <v>53</v>
      </c>
      <c r="G2858" s="2" t="s">
        <v>45</v>
      </c>
    </row>
    <row r="2859" spans="1:12" ht="44.4">
      <c r="A2859" s="74" t="s">
        <v>2600</v>
      </c>
      <c r="B2859" s="57" t="s">
        <v>2921</v>
      </c>
      <c r="C2859" s="75" t="str">
        <f>VLOOKUP(B2859,[3]sheet1!$F$5:$R$3349,13,0)</f>
        <v>计划关井（无气量）：2022-03-02 11:40因无气量(计划关井：2022年3月2日因无气量关井)，关井前油套压1.87/25.60Mpa。</v>
      </c>
      <c r="D2859" s="76">
        <f>VLOOKUP(B2859,[3]sheet1!$F$5:$X$3379,19,0)</f>
        <v>43352</v>
      </c>
      <c r="E2859">
        <f>VLOOKUP(B2859,[3]sheet1!$F$5:$H$3351,3,0)</f>
        <v>0</v>
      </c>
      <c r="F2859" s="2" t="s">
        <v>56</v>
      </c>
    </row>
    <row r="2860" spans="1:12">
      <c r="A2860" s="74" t="s">
        <v>2600</v>
      </c>
      <c r="B2860" s="57" t="s">
        <v>2922</v>
      </c>
      <c r="C2860" s="75" t="str">
        <f>VLOOKUP(B2860,[3]sheet1!$F$5:$R$3349,13,0)</f>
        <v>柱塞气举</v>
      </c>
      <c r="D2860" s="76">
        <f>VLOOKUP(B2860,[3]sheet1!$F$5:$X$3379,19,0)</f>
        <v>43408</v>
      </c>
      <c r="E2860">
        <f>VLOOKUP(B2860,[3]sheet1!$F$5:$H$3351,3,0)</f>
        <v>6.0999999999999999E-2</v>
      </c>
      <c r="F2860" s="2" t="s">
        <v>53</v>
      </c>
      <c r="G2860" s="2" t="s">
        <v>45</v>
      </c>
    </row>
    <row r="2861" spans="1:12">
      <c r="A2861" s="74" t="s">
        <v>2600</v>
      </c>
      <c r="B2861" s="57" t="s">
        <v>2923</v>
      </c>
      <c r="C2861" s="75" t="str">
        <f>VLOOKUP(B2861,[3]sheet1!$F$5:$R$3349,13,0)</f>
        <v>柱塞气举</v>
      </c>
      <c r="D2861" s="76">
        <f>VLOOKUP(B2861,[3]sheet1!$F$5:$X$3379,19,0)</f>
        <v>43408</v>
      </c>
      <c r="E2861">
        <f>VLOOKUP(B2861,[3]sheet1!$F$5:$H$3351,3,0)</f>
        <v>0.01</v>
      </c>
      <c r="F2861" s="2" t="s">
        <v>53</v>
      </c>
      <c r="G2861" s="2" t="s">
        <v>45</v>
      </c>
    </row>
    <row r="2862" spans="1:12">
      <c r="A2862" s="74" t="s">
        <v>2600</v>
      </c>
      <c r="B2862" s="57" t="s">
        <v>2924</v>
      </c>
      <c r="C2862" s="75" t="str">
        <f>VLOOKUP(B2862,[3]sheet1!$F$5:$R$3349,13,0)</f>
        <v>柱塞气举</v>
      </c>
      <c r="D2862" s="76">
        <f>VLOOKUP(B2862,[3]sheet1!$F$5:$X$3379,19,0)</f>
        <v>43408</v>
      </c>
      <c r="E2862">
        <f>VLOOKUP(B2862,[3]sheet1!$F$5:$H$3351,3,0)</f>
        <v>0.05</v>
      </c>
      <c r="F2862" s="2" t="s">
        <v>53</v>
      </c>
      <c r="G2862" s="2" t="s">
        <v>45</v>
      </c>
    </row>
    <row r="2863" spans="1:12">
      <c r="A2863" s="74" t="s">
        <v>2600</v>
      </c>
      <c r="B2863" s="57" t="s">
        <v>2925</v>
      </c>
      <c r="C2863" s="75"/>
      <c r="D2863" s="76">
        <f>VLOOKUP(B2863,[3]sheet1!$F$5:$X$3379,19,0)</f>
        <v>43423</v>
      </c>
      <c r="E2863">
        <f>VLOOKUP(B2863,[3]sheet1!$F$5:$H$3351,3,0)</f>
        <v>0.05</v>
      </c>
      <c r="F2863" t="s">
        <v>53</v>
      </c>
    </row>
    <row r="2864" spans="1:12">
      <c r="A2864" s="74" t="s">
        <v>2600</v>
      </c>
      <c r="B2864" s="57" t="s">
        <v>2926</v>
      </c>
      <c r="C2864" s="75" t="str">
        <f>VLOOKUP(B2864,[3]sheet1!$F$5:$R$3349,13,0)</f>
        <v>柱塞气举</v>
      </c>
      <c r="D2864" s="76">
        <f>VLOOKUP(B2864,[3]sheet1!$F$5:$X$3379,19,0)</f>
        <v>43252</v>
      </c>
      <c r="E2864">
        <f>VLOOKUP(B2864,[3]sheet1!$F$5:$H$3351,3,0)</f>
        <v>0.3</v>
      </c>
      <c r="F2864" s="2" t="s">
        <v>53</v>
      </c>
      <c r="G2864" s="2" t="s">
        <v>45</v>
      </c>
    </row>
    <row r="2865" spans="1:12">
      <c r="A2865" s="74" t="s">
        <v>2600</v>
      </c>
      <c r="B2865" s="57" t="s">
        <v>2927</v>
      </c>
      <c r="C2865" s="75"/>
      <c r="D2865" s="76">
        <f>VLOOKUP(B2865,[3]sheet1!$F$5:$X$3379,19,0)</f>
        <v>43252</v>
      </c>
      <c r="E2865">
        <f>VLOOKUP(B2865,[3]sheet1!$F$5:$H$3351,3,0)</f>
        <v>0.06</v>
      </c>
      <c r="F2865" t="s">
        <v>53</v>
      </c>
    </row>
    <row r="2866" spans="1:12">
      <c r="A2866" s="74" t="s">
        <v>2600</v>
      </c>
      <c r="B2866" s="57" t="s">
        <v>2928</v>
      </c>
      <c r="C2866" s="75" t="str">
        <f>VLOOKUP(B2866,[3]sheet1!$F$5:$R$3349,13,0)</f>
        <v>柱塞气举</v>
      </c>
      <c r="D2866" s="76">
        <f>VLOOKUP(B2866,[3]sheet1!$F$5:$X$3379,19,0)</f>
        <v>43311</v>
      </c>
      <c r="E2866">
        <f>VLOOKUP(B2866,[3]sheet1!$F$5:$H$3351,3,0)</f>
        <v>0.3</v>
      </c>
      <c r="F2866" s="2" t="s">
        <v>53</v>
      </c>
      <c r="G2866" s="2" t="s">
        <v>45</v>
      </c>
    </row>
    <row r="2867" spans="1:12">
      <c r="A2867" s="74" t="s">
        <v>2600</v>
      </c>
      <c r="B2867" s="57" t="s">
        <v>2929</v>
      </c>
      <c r="C2867" s="75" t="str">
        <f>VLOOKUP(B2867,[3]sheet1!$F$5:$R$3349,13,0)</f>
        <v>柱塞气举</v>
      </c>
      <c r="D2867" s="76">
        <f>VLOOKUP(B2867,[3]sheet1!$F$5:$X$3379,19,0)</f>
        <v>43311</v>
      </c>
      <c r="E2867">
        <f>VLOOKUP(B2867,[3]sheet1!$F$5:$H$3351,3,0)</f>
        <v>0.7</v>
      </c>
      <c r="F2867" s="2" t="s">
        <v>53</v>
      </c>
      <c r="G2867" s="2" t="s">
        <v>45</v>
      </c>
    </row>
    <row r="2868" spans="1:12">
      <c r="A2868" s="74" t="s">
        <v>2600</v>
      </c>
      <c r="B2868" s="57" t="s">
        <v>2930</v>
      </c>
      <c r="C2868" s="75"/>
      <c r="D2868" s="76">
        <f>VLOOKUP(B2868,[3]sheet1!$F$5:$X$3379,19,0)</f>
        <v>43357</v>
      </c>
      <c r="E2868">
        <f>VLOOKUP(B2868,[3]sheet1!$F$5:$H$3351,3,0)</f>
        <v>0.4</v>
      </c>
      <c r="F2868" t="s">
        <v>50</v>
      </c>
      <c r="H2868" t="s">
        <v>51</v>
      </c>
    </row>
    <row r="2869" spans="1:12">
      <c r="A2869" s="74" t="s">
        <v>2600</v>
      </c>
      <c r="B2869" s="57" t="s">
        <v>2931</v>
      </c>
      <c r="C2869" s="75"/>
      <c r="D2869" s="76">
        <f>VLOOKUP(B2869,[3]sheet1!$F$5:$X$3379,19,0)</f>
        <v>43366</v>
      </c>
      <c r="E2869">
        <f>VLOOKUP(B2869,[3]sheet1!$F$5:$H$3351,3,0)</f>
        <v>0.5</v>
      </c>
      <c r="F2869" t="s">
        <v>50</v>
      </c>
      <c r="H2869" t="s">
        <v>51</v>
      </c>
    </row>
    <row r="2870" spans="1:12">
      <c r="A2870" s="74" t="s">
        <v>2600</v>
      </c>
      <c r="B2870" s="57" t="s">
        <v>2932</v>
      </c>
      <c r="C2870" s="75"/>
      <c r="D2870" s="76">
        <f>VLOOKUP(B2870,[3]sheet1!$F$5:$X$3379,19,0)</f>
        <v>43357</v>
      </c>
      <c r="E2870">
        <f>VLOOKUP(B2870,[3]sheet1!$F$5:$H$3351,3,0)</f>
        <v>0.4</v>
      </c>
      <c r="F2870" t="s">
        <v>50</v>
      </c>
      <c r="H2870" t="s">
        <v>51</v>
      </c>
    </row>
    <row r="2871" spans="1:12">
      <c r="A2871" s="74" t="s">
        <v>2600</v>
      </c>
      <c r="B2871" s="57" t="s">
        <v>2933</v>
      </c>
      <c r="C2871" s="75" t="str">
        <f>VLOOKUP(B2871,[3]sheet1!$F$5:$R$3349,13,0)</f>
        <v>柱塞气举</v>
      </c>
      <c r="D2871" s="76">
        <f>VLOOKUP(B2871,[3]sheet1!$F$5:$X$3379,19,0)</f>
        <v>42367</v>
      </c>
      <c r="E2871">
        <f>VLOOKUP(B2871,[3]sheet1!$F$5:$H$3351,3,0)</f>
        <v>0.19</v>
      </c>
      <c r="F2871" s="2" t="s">
        <v>53</v>
      </c>
      <c r="G2871" s="2" t="s">
        <v>45</v>
      </c>
    </row>
    <row r="2872" spans="1:12" ht="33.299999999999997">
      <c r="A2872" s="74" t="s">
        <v>2600</v>
      </c>
      <c r="B2872" s="57" t="s">
        <v>2934</v>
      </c>
      <c r="C2872" s="75" t="str">
        <f>VLOOKUP(B2872,[3]sheet1!$F$5:$R$3349,13,0)</f>
        <v>计划关井（工艺试验）：2022-07-07 16:00因工艺试验(因高产轮休关井)，关井前油套压1.30/11.02Mpa。</v>
      </c>
      <c r="D2872" s="76">
        <f>VLOOKUP(B2872,[3]sheet1!$F$5:$X$3379,19,0)</f>
        <v>42367</v>
      </c>
      <c r="E2872">
        <f>VLOOKUP(B2872,[3]sheet1!$F$5:$H$3351,3,0)</f>
        <v>2</v>
      </c>
      <c r="F2872" t="s">
        <v>59</v>
      </c>
      <c r="H2872" t="s">
        <v>51</v>
      </c>
      <c r="L2872" t="s">
        <v>47</v>
      </c>
    </row>
    <row r="2873" spans="1:12">
      <c r="A2873" s="74" t="s">
        <v>2600</v>
      </c>
      <c r="B2873" s="57" t="s">
        <v>2935</v>
      </c>
      <c r="C2873" s="75" t="str">
        <f>VLOOKUP(B2873,[3]sheet1!$F$5:$R$3349,13,0)</f>
        <v>柱塞气举</v>
      </c>
      <c r="D2873" s="76">
        <f>VLOOKUP(B2873,[3]sheet1!$F$5:$X$3379,19,0)</f>
        <v>42367</v>
      </c>
      <c r="E2873">
        <f>VLOOKUP(B2873,[3]sheet1!$F$5:$H$3351,3,0)</f>
        <v>0.01</v>
      </c>
      <c r="F2873" s="2" t="s">
        <v>53</v>
      </c>
      <c r="G2873" s="2" t="s">
        <v>45</v>
      </c>
    </row>
    <row r="2874" spans="1:12">
      <c r="A2874" s="74" t="s">
        <v>2600</v>
      </c>
      <c r="B2874" s="57" t="s">
        <v>2936</v>
      </c>
      <c r="C2874" s="75" t="str">
        <f>VLOOKUP(B2874,[3]sheet1!$F$5:$R$3349,13,0)</f>
        <v>柱塞气举</v>
      </c>
      <c r="D2874" s="76">
        <f>VLOOKUP(B2874,[3]sheet1!$F$5:$X$3379,19,0)</f>
        <v>42367</v>
      </c>
      <c r="E2874">
        <f>VLOOKUP(B2874,[3]sheet1!$F$5:$H$3351,3,0)</f>
        <v>0.1</v>
      </c>
      <c r="F2874" s="2" t="s">
        <v>53</v>
      </c>
      <c r="G2874" s="2" t="s">
        <v>45</v>
      </c>
    </row>
    <row r="2875" spans="1:12">
      <c r="A2875" s="74" t="s">
        <v>2600</v>
      </c>
      <c r="B2875" s="57" t="s">
        <v>2937</v>
      </c>
      <c r="C2875" s="75" t="str">
        <f>VLOOKUP(B2875,[3]sheet1!$F$5:$R$3349,13,0)</f>
        <v>柱塞气举</v>
      </c>
      <c r="D2875" s="76">
        <f>VLOOKUP(B2875,[3]sheet1!$F$5:$X$3379,19,0)</f>
        <v>42367</v>
      </c>
      <c r="E2875">
        <f>VLOOKUP(B2875,[3]sheet1!$F$5:$H$3351,3,0)</f>
        <v>0.01</v>
      </c>
      <c r="F2875" s="2" t="s">
        <v>53</v>
      </c>
      <c r="G2875" s="2" t="s">
        <v>45</v>
      </c>
    </row>
    <row r="2876" spans="1:12">
      <c r="A2876" s="74" t="s">
        <v>2600</v>
      </c>
      <c r="B2876" s="57" t="s">
        <v>2938</v>
      </c>
      <c r="C2876" s="75" t="str">
        <f>VLOOKUP(B2876,[3]sheet1!$F$5:$R$3349,13,0)</f>
        <v>柱塞气举</v>
      </c>
      <c r="D2876" s="76">
        <f>VLOOKUP(B2876,[3]sheet1!$F$5:$X$3379,19,0)</f>
        <v>42367</v>
      </c>
      <c r="E2876">
        <f>VLOOKUP(B2876,[3]sheet1!$F$5:$H$3351,3,0)</f>
        <v>0.4</v>
      </c>
      <c r="F2876" s="2" t="s">
        <v>53</v>
      </c>
      <c r="G2876" s="2" t="s">
        <v>45</v>
      </c>
    </row>
    <row r="2877" spans="1:12">
      <c r="A2877" s="74" t="s">
        <v>2600</v>
      </c>
      <c r="B2877" s="57" t="s">
        <v>2939</v>
      </c>
      <c r="C2877" s="75"/>
      <c r="D2877" s="76">
        <f>VLOOKUP(B2877,[3]sheet1!$F$5:$X$3379,19,0)</f>
        <v>42367</v>
      </c>
      <c r="E2877">
        <f>VLOOKUP(B2877,[3]sheet1!$F$5:$H$3351,3,0)</f>
        <v>0.05</v>
      </c>
      <c r="F2877" t="s">
        <v>53</v>
      </c>
    </row>
    <row r="2878" spans="1:12">
      <c r="A2878" s="74" t="s">
        <v>2600</v>
      </c>
      <c r="B2878" s="57" t="s">
        <v>2940</v>
      </c>
      <c r="C2878" s="75"/>
      <c r="D2878" s="76">
        <f>VLOOKUP(B2878,[3]sheet1!$F$5:$X$3379,19,0)</f>
        <v>42367</v>
      </c>
      <c r="E2878">
        <f>VLOOKUP(B2878,[3]sheet1!$F$5:$H$3351,3,0)</f>
        <v>0.23</v>
      </c>
      <c r="F2878" t="s">
        <v>59</v>
      </c>
    </row>
    <row r="2879" spans="1:12">
      <c r="A2879" s="74" t="s">
        <v>2600</v>
      </c>
      <c r="B2879" s="57" t="s">
        <v>2941</v>
      </c>
      <c r="C2879" s="75"/>
      <c r="D2879" s="76">
        <f>VLOOKUP(B2879,[3]sheet1!$F$5:$X$3379,19,0)</f>
        <v>42367</v>
      </c>
      <c r="E2879">
        <f>VLOOKUP(B2879,[3]sheet1!$F$5:$H$3351,3,0)</f>
        <v>0.01</v>
      </c>
      <c r="F2879" t="s">
        <v>53</v>
      </c>
    </row>
    <row r="2880" spans="1:12">
      <c r="A2880" s="74" t="s">
        <v>2600</v>
      </c>
      <c r="B2880" s="57" t="s">
        <v>2942</v>
      </c>
      <c r="C2880" s="75" t="str">
        <f>VLOOKUP(B2880,[3]sheet1!$F$5:$R$3349,13,0)</f>
        <v>柱塞气举</v>
      </c>
      <c r="D2880" s="76">
        <f>VLOOKUP(B2880,[3]sheet1!$F$5:$X$3379,19,0)</f>
        <v>43347</v>
      </c>
      <c r="E2880">
        <f>VLOOKUP(B2880,[3]sheet1!$F$5:$H$3351,3,0)</f>
        <v>0.01</v>
      </c>
      <c r="F2880" s="2" t="s">
        <v>53</v>
      </c>
      <c r="G2880" s="2" t="s">
        <v>45</v>
      </c>
    </row>
    <row r="2881" spans="1:12">
      <c r="A2881" s="74" t="s">
        <v>2600</v>
      </c>
      <c r="B2881" s="57" t="s">
        <v>2943</v>
      </c>
      <c r="C2881" s="75" t="str">
        <f>VLOOKUP(B2881,[3]sheet1!$F$5:$R$3349,13,0)</f>
        <v>柱塞气举</v>
      </c>
      <c r="D2881" s="76">
        <f>VLOOKUP(B2881,[3]sheet1!$F$5:$X$3379,19,0)</f>
        <v>43349</v>
      </c>
      <c r="E2881">
        <f>VLOOKUP(B2881,[3]sheet1!$F$5:$H$3351,3,0)</f>
        <v>0.01</v>
      </c>
      <c r="F2881" s="2" t="s">
        <v>53</v>
      </c>
      <c r="G2881" s="2" t="s">
        <v>45</v>
      </c>
    </row>
    <row r="2882" spans="1:12" ht="44.4">
      <c r="A2882" s="74" t="s">
        <v>2600</v>
      </c>
      <c r="B2882" s="57" t="s">
        <v>2944</v>
      </c>
      <c r="C2882" s="75" t="str">
        <f>VLOOKUP(B2882,[3]sheet1!$F$5:$R$3349,13,0)</f>
        <v>加热炉井计划关井（关井轮休）：2022-03-19 09:55因关井轮休(因高产井轮休关井)，关井前油套压14.05/15.26Mpa。</v>
      </c>
      <c r="D2882" s="76">
        <f>VLOOKUP(B2882,[3]sheet1!$F$5:$X$3379,19,0)</f>
        <v>43403</v>
      </c>
      <c r="E2882">
        <f>VLOOKUP(B2882,[3]sheet1!$F$5:$H$3351,3,0)</f>
        <v>3</v>
      </c>
      <c r="F2882" t="s">
        <v>59</v>
      </c>
      <c r="L2882" t="s">
        <v>47</v>
      </c>
    </row>
    <row r="2883" spans="1:12">
      <c r="A2883" s="74" t="s">
        <v>2600</v>
      </c>
      <c r="B2883" s="57" t="s">
        <v>2945</v>
      </c>
      <c r="C2883" s="75" t="str">
        <f>VLOOKUP(B2883,[3]sheet1!$F$5:$R$3349,13,0)</f>
        <v>柱塞气举</v>
      </c>
      <c r="D2883" s="76">
        <f>VLOOKUP(B2883,[3]sheet1!$F$5:$X$3379,19,0)</f>
        <v>43646</v>
      </c>
      <c r="E2883">
        <f>VLOOKUP(B2883,[3]sheet1!$F$5:$H$3351,3,0)</f>
        <v>8.8999999999999999E-3</v>
      </c>
      <c r="F2883" s="2" t="s">
        <v>53</v>
      </c>
      <c r="G2883" s="2" t="s">
        <v>45</v>
      </c>
    </row>
    <row r="2884" spans="1:12" ht="44.4">
      <c r="A2884" s="74" t="s">
        <v>2600</v>
      </c>
      <c r="B2884" s="57" t="s">
        <v>2946</v>
      </c>
      <c r="C2884" s="75" t="str">
        <f>VLOOKUP(B2884,[3]sheet1!$F$5:$R$3349,13,0)</f>
        <v>计划关井（工艺试验）：2022-06-13 16:00因工艺试验(因工艺试验（节流器打捞）关井)，关井前油套压2.13/7.78Mpa。</v>
      </c>
      <c r="D2884" s="76">
        <f>VLOOKUP(B2884,[3]sheet1!$F$5:$X$3379,19,0)</f>
        <v>43646</v>
      </c>
      <c r="E2884">
        <f>VLOOKUP(B2884,[3]sheet1!$F$5:$H$3351,3,0)</f>
        <v>0.7</v>
      </c>
      <c r="F2884" t="s">
        <v>59</v>
      </c>
      <c r="L2884" t="s">
        <v>47</v>
      </c>
    </row>
    <row r="2885" spans="1:12" ht="44.4">
      <c r="A2885" s="74" t="s">
        <v>2600</v>
      </c>
      <c r="B2885" s="57" t="s">
        <v>2947</v>
      </c>
      <c r="C2885" s="75" t="str">
        <f>VLOOKUP(B2885,[3]sheet1!$F$5:$R$3349,13,0)</f>
        <v>计划关井（工艺试验）：2022-06-13 16:00因工艺试验(因工艺试验（节流器打捞）关井)，关井前油套压3.13/13.76Mpa。</v>
      </c>
      <c r="D2885" s="76">
        <f>VLOOKUP(B2885,[3]sheet1!$F$5:$X$3379,19,0)</f>
        <v>43646</v>
      </c>
      <c r="E2885">
        <f>VLOOKUP(B2885,[3]sheet1!$F$5:$H$3351,3,0)</f>
        <v>0.6</v>
      </c>
      <c r="F2885" t="s">
        <v>50</v>
      </c>
      <c r="H2885" t="s">
        <v>51</v>
      </c>
    </row>
    <row r="2886" spans="1:12">
      <c r="A2886" s="74" t="s">
        <v>2600</v>
      </c>
      <c r="B2886" s="57" t="s">
        <v>2948</v>
      </c>
      <c r="C2886" s="75"/>
      <c r="D2886" s="76">
        <f>VLOOKUP(B2886,[3]sheet1!$F$5:$X$3379,19,0)</f>
        <v>43700</v>
      </c>
      <c r="E2886">
        <f>VLOOKUP(B2886,[3]sheet1!$F$5:$H$3351,3,0)</f>
        <v>0.4</v>
      </c>
      <c r="F2886" t="s">
        <v>50</v>
      </c>
      <c r="H2886" t="s">
        <v>51</v>
      </c>
    </row>
    <row r="2887" spans="1:12">
      <c r="A2887" s="74" t="s">
        <v>2600</v>
      </c>
      <c r="B2887" s="57" t="s">
        <v>2949</v>
      </c>
      <c r="C2887" s="75"/>
      <c r="D2887" s="76">
        <f>VLOOKUP(B2887,[3]sheet1!$F$5:$X$3379,19,0)</f>
        <v>43698</v>
      </c>
      <c r="E2887">
        <f>VLOOKUP(B2887,[3]sheet1!$F$5:$H$3351,3,0)</f>
        <v>0.6</v>
      </c>
      <c r="F2887" t="s">
        <v>50</v>
      </c>
      <c r="H2887" t="s">
        <v>51</v>
      </c>
    </row>
    <row r="2888" spans="1:12" ht="33.299999999999997">
      <c r="A2888" s="74" t="s">
        <v>2600</v>
      </c>
      <c r="B2888" s="57" t="s">
        <v>2950</v>
      </c>
      <c r="C2888" s="75" t="str">
        <f>VLOOKUP(B2888,[3]sheet1!$F$5:$R$3349,13,0)</f>
        <v>计划关井（关井轮休）：2022-05-04 12:15因关井轮休(因高产轮休关井)，关井前油套压1.70/8.65Mpa。</v>
      </c>
      <c r="D2888" s="76">
        <f>VLOOKUP(B2888,[3]sheet1!$F$5:$X$3379,19,0)</f>
        <v>43698</v>
      </c>
      <c r="E2888">
        <f>VLOOKUP(B2888,[3]sheet1!$F$5:$H$3351,3,0)</f>
        <v>3.5</v>
      </c>
      <c r="F2888" t="s">
        <v>59</v>
      </c>
      <c r="L2888" t="s">
        <v>47</v>
      </c>
    </row>
    <row r="2889" spans="1:12" ht="33.299999999999997">
      <c r="A2889" s="74" t="s">
        <v>2600</v>
      </c>
      <c r="B2889" s="57" t="s">
        <v>2951</v>
      </c>
      <c r="C2889" s="75" t="str">
        <f>VLOOKUP(B2889,[3]sheet1!$F$5:$R$3349,13,0)</f>
        <v>计划关井（关井轮休）：2022-06-24 16:00因关井轮休(因高产轮休关井)，关井前油套压1.69/19.99Mpa。</v>
      </c>
      <c r="D2889" s="76">
        <f>VLOOKUP(B2889,[3]sheet1!$F$5:$X$3379,19,0)</f>
        <v>43779</v>
      </c>
      <c r="E2889">
        <f>VLOOKUP(B2889,[3]sheet1!$F$5:$H$3351,3,0)</f>
        <v>0.97</v>
      </c>
      <c r="F2889" t="s">
        <v>59</v>
      </c>
      <c r="H2889" t="s">
        <v>51</v>
      </c>
      <c r="L2889" t="s">
        <v>47</v>
      </c>
    </row>
    <row r="2890" spans="1:12">
      <c r="A2890" s="74" t="s">
        <v>2600</v>
      </c>
      <c r="B2890" s="57" t="s">
        <v>2952</v>
      </c>
      <c r="C2890" s="75"/>
      <c r="D2890" s="76">
        <f>VLOOKUP(B2890,[3]sheet1!$F$5:$X$3379,19,0)</f>
        <v>43779</v>
      </c>
      <c r="E2890">
        <f>VLOOKUP(B2890,[3]sheet1!$F$5:$H$3351,3,0)</f>
        <v>1.2</v>
      </c>
      <c r="F2890" t="s">
        <v>59</v>
      </c>
      <c r="H2890" t="s">
        <v>51</v>
      </c>
      <c r="L2890" t="s">
        <v>47</v>
      </c>
    </row>
    <row r="2891" spans="1:12">
      <c r="A2891" s="74" t="s">
        <v>2600</v>
      </c>
      <c r="B2891" s="57" t="s">
        <v>2953</v>
      </c>
      <c r="C2891" s="75" t="str">
        <f>VLOOKUP(B2891,[3]sheet1!$F$5:$R$3349,13,0)</f>
        <v>柱塞气举</v>
      </c>
      <c r="D2891" s="76">
        <f>VLOOKUP(B2891,[3]sheet1!$F$5:$X$3379,19,0)</f>
        <v>43509</v>
      </c>
      <c r="E2891">
        <f>VLOOKUP(B2891,[3]sheet1!$F$5:$H$3351,3,0)</f>
        <v>0.40749999999999997</v>
      </c>
      <c r="F2891" s="2" t="s">
        <v>53</v>
      </c>
      <c r="G2891" s="2" t="s">
        <v>45</v>
      </c>
    </row>
    <row r="2892" spans="1:12" ht="44.4">
      <c r="A2892" s="74" t="s">
        <v>2600</v>
      </c>
      <c r="B2892" s="57" t="s">
        <v>2954</v>
      </c>
      <c r="C2892" s="75" t="str">
        <f>VLOOKUP(B2892,[3]sheet1!$F$5:$R$3349,13,0)</f>
        <v>柱塞气举计划关井（工艺试验）：2022-06-20 15:00因工艺试验(工艺试验(柱塞气举)关井)，关井前油套压1.05/7.84Mpa。</v>
      </c>
      <c r="D2892" s="76">
        <f>VLOOKUP(B2892,[3]sheet1!$F$5:$X$3379,19,0)</f>
        <v>40904</v>
      </c>
      <c r="E2892">
        <f>VLOOKUP(B2892,[3]sheet1!$F$5:$H$3351,3,0)</f>
        <v>2.8400000000000002E-2</v>
      </c>
      <c r="F2892" s="2" t="s">
        <v>53</v>
      </c>
      <c r="G2892" s="2" t="s">
        <v>45</v>
      </c>
    </row>
    <row r="2893" spans="1:12">
      <c r="A2893" s="74" t="s">
        <v>2600</v>
      </c>
      <c r="B2893" s="57" t="s">
        <v>2955</v>
      </c>
      <c r="C2893" s="75" t="str">
        <f>VLOOKUP(B2893,[3]sheet1!$F$5:$R$3349,13,0)</f>
        <v>速度管柱</v>
      </c>
      <c r="D2893" s="76">
        <f>VLOOKUP(B2893,[3]sheet1!$F$5:$X$3379,19,0)</f>
        <v>41248</v>
      </c>
      <c r="E2893">
        <f>VLOOKUP(B2893,[3]sheet1!$F$5:$H$3351,3,0)</f>
        <v>0.45</v>
      </c>
      <c r="F2893" t="s">
        <v>59</v>
      </c>
    </row>
    <row r="2894" spans="1:12">
      <c r="A2894" s="74" t="s">
        <v>2600</v>
      </c>
      <c r="B2894" s="57" t="s">
        <v>2956</v>
      </c>
      <c r="C2894" s="75"/>
      <c r="D2894" s="76">
        <f>VLOOKUP(B2894,[3]sheet1!$F$5:$X$3379,19,0)</f>
        <v>41257</v>
      </c>
      <c r="E2894">
        <f>VLOOKUP(B2894,[3]sheet1!$F$5:$H$3351,3,0)</f>
        <v>0.4</v>
      </c>
      <c r="F2894" t="s">
        <v>59</v>
      </c>
    </row>
    <row r="2895" spans="1:12">
      <c r="A2895" s="74" t="s">
        <v>2600</v>
      </c>
      <c r="B2895" s="57" t="s">
        <v>2957</v>
      </c>
      <c r="C2895" s="75" t="str">
        <f>VLOOKUP(B2895,[3]sheet1!$F$5:$R$3349,13,0)</f>
        <v>柱塞气举</v>
      </c>
      <c r="D2895" s="76">
        <f>VLOOKUP(B2895,[3]sheet1!$F$5:$X$3379,19,0)</f>
        <v>41256</v>
      </c>
      <c r="E2895">
        <f>VLOOKUP(B2895,[3]sheet1!$F$5:$H$3351,3,0)</f>
        <v>0.05</v>
      </c>
      <c r="F2895" s="2" t="s">
        <v>53</v>
      </c>
      <c r="G2895" s="2" t="s">
        <v>45</v>
      </c>
    </row>
    <row r="2896" spans="1:12">
      <c r="A2896" s="74" t="s">
        <v>2600</v>
      </c>
      <c r="B2896" s="57" t="s">
        <v>2958</v>
      </c>
      <c r="C2896" s="75" t="str">
        <f>VLOOKUP(B2896,[3]sheet1!$F$5:$R$3349,13,0)</f>
        <v>柱塞气举</v>
      </c>
      <c r="D2896" s="76">
        <f>VLOOKUP(B2896,[3]sheet1!$F$5:$X$3379,19,0)</f>
        <v>41452</v>
      </c>
      <c r="E2896">
        <f>VLOOKUP(B2896,[3]sheet1!$F$5:$H$3351,3,0)</f>
        <v>2.8199999999999999E-2</v>
      </c>
      <c r="F2896" s="2" t="s">
        <v>53</v>
      </c>
      <c r="G2896" s="2" t="s">
        <v>45</v>
      </c>
    </row>
    <row r="2897" spans="1:12">
      <c r="A2897" s="74" t="s">
        <v>2600</v>
      </c>
      <c r="B2897" s="57" t="s">
        <v>2959</v>
      </c>
      <c r="C2897" s="75"/>
      <c r="D2897" s="76">
        <f>VLOOKUP(B2897,[3]sheet1!$F$5:$X$3379,19,0)</f>
        <v>41473</v>
      </c>
      <c r="E2897">
        <f>VLOOKUP(B2897,[3]sheet1!$F$5:$H$3351,3,0)</f>
        <v>0.02</v>
      </c>
      <c r="F2897" t="s">
        <v>53</v>
      </c>
    </row>
    <row r="2898" spans="1:12">
      <c r="A2898" s="74" t="s">
        <v>2600</v>
      </c>
      <c r="B2898" s="57" t="s">
        <v>2960</v>
      </c>
      <c r="C2898" s="75" t="str">
        <f>VLOOKUP(B2898,[3]sheet1!$F$5:$R$3349,13,0)</f>
        <v>柱塞气举</v>
      </c>
      <c r="D2898" s="76">
        <f>VLOOKUP(B2898,[3]sheet1!$F$5:$X$3379,19,0)</f>
        <v>41511</v>
      </c>
      <c r="E2898">
        <f>VLOOKUP(B2898,[3]sheet1!$F$5:$H$3351,3,0)</f>
        <v>0.2</v>
      </c>
      <c r="F2898" s="2" t="s">
        <v>53</v>
      </c>
      <c r="G2898" s="2" t="s">
        <v>45</v>
      </c>
    </row>
    <row r="2899" spans="1:12">
      <c r="A2899" s="74" t="s">
        <v>2600</v>
      </c>
      <c r="B2899" s="57" t="s">
        <v>2961</v>
      </c>
      <c r="C2899" s="75" t="str">
        <f>VLOOKUP(B2899,[3]sheet1!$F$5:$R$3349,13,0)</f>
        <v>速度管柱</v>
      </c>
      <c r="D2899" s="76">
        <f>VLOOKUP(B2899,[3]sheet1!$F$5:$X$3379,19,0)</f>
        <v>41970</v>
      </c>
      <c r="E2899">
        <f>VLOOKUP(B2899,[3]sheet1!$F$5:$H$3351,3,0)</f>
        <v>2</v>
      </c>
      <c r="F2899" t="s">
        <v>59</v>
      </c>
      <c r="L2899" t="s">
        <v>47</v>
      </c>
    </row>
    <row r="2900" spans="1:12">
      <c r="A2900" s="74" t="s">
        <v>2600</v>
      </c>
      <c r="B2900" s="57" t="s">
        <v>2962</v>
      </c>
      <c r="C2900" s="75"/>
      <c r="D2900" s="76">
        <f>VLOOKUP(B2900,[3]sheet1!$F$5:$X$3379,19,0)</f>
        <v>41983</v>
      </c>
      <c r="E2900">
        <f>VLOOKUP(B2900,[3]sheet1!$F$5:$H$3351,3,0)</f>
        <v>0.01</v>
      </c>
      <c r="F2900" t="s">
        <v>53</v>
      </c>
    </row>
    <row r="2901" spans="1:12">
      <c r="A2901" s="74" t="s">
        <v>2600</v>
      </c>
      <c r="B2901" s="57" t="s">
        <v>2963</v>
      </c>
      <c r="C2901" s="75"/>
      <c r="D2901" s="76">
        <f>VLOOKUP(B2901,[3]sheet1!$F$5:$X$3379,19,0)</f>
        <v>43951</v>
      </c>
      <c r="E2901">
        <f>VLOOKUP(B2901,[3]sheet1!$F$5:$H$3351,3,0)</f>
        <v>0.3</v>
      </c>
      <c r="F2901" t="s">
        <v>50</v>
      </c>
      <c r="H2901" t="s">
        <v>51</v>
      </c>
    </row>
    <row r="2902" spans="1:12" ht="33.299999999999997">
      <c r="A2902" s="74" t="s">
        <v>2600</v>
      </c>
      <c r="B2902" s="57" t="s">
        <v>2964</v>
      </c>
      <c r="C2902" s="75" t="str">
        <f>VLOOKUP(B2902,[3]sheet1!$F$5:$R$3349,13,0)</f>
        <v>计划关井（关井轮休）：2022-07-22 12:00因关井轮休(因压力恢复关井)，关井前油套压1.02/21.11Mpa。</v>
      </c>
      <c r="D2902" s="76">
        <f>VLOOKUP(B2902,[3]sheet1!$F$5:$X$3379,19,0)</f>
        <v>43951</v>
      </c>
      <c r="E2902">
        <f>VLOOKUP(B2902,[3]sheet1!$F$5:$H$3351,3,0)</f>
        <v>0.17</v>
      </c>
      <c r="F2902" s="77" t="s">
        <v>53</v>
      </c>
    </row>
    <row r="2903" spans="1:12">
      <c r="A2903" s="74" t="s">
        <v>2600</v>
      </c>
      <c r="B2903" s="57" t="s">
        <v>2965</v>
      </c>
      <c r="C2903" s="75"/>
      <c r="D2903" s="76">
        <f>VLOOKUP(B2903,[3]sheet1!$F$5:$X$3379,19,0)</f>
        <v>44192</v>
      </c>
      <c r="E2903">
        <f>VLOOKUP(B2903,[3]sheet1!$F$5:$H$3351,3,0)</f>
        <v>0.01</v>
      </c>
      <c r="F2903" t="s">
        <v>53</v>
      </c>
    </row>
    <row r="2904" spans="1:12" ht="22.2">
      <c r="A2904" s="74" t="s">
        <v>2600</v>
      </c>
      <c r="B2904" s="57" t="s">
        <v>2966</v>
      </c>
      <c r="C2904" s="75" t="str">
        <f>VLOOKUP(B2904,[3]sheet1!$F$5:$R$3349,13,0)</f>
        <v>人工泡排；周期泡排：3天/次；加注量100L</v>
      </c>
      <c r="D2904" s="76">
        <f>VLOOKUP(B2904,[3]sheet1!$F$5:$X$3379,19,0)</f>
        <v>44192</v>
      </c>
      <c r="E2904">
        <f>VLOOKUP(B2904,[3]sheet1!$F$5:$H$3351,3,0)</f>
        <v>0.48</v>
      </c>
      <c r="F2904" t="s">
        <v>50</v>
      </c>
      <c r="H2904" t="s">
        <v>51</v>
      </c>
    </row>
    <row r="2905" spans="1:12">
      <c r="A2905" s="74" t="s">
        <v>2600</v>
      </c>
      <c r="B2905" s="57" t="s">
        <v>2967</v>
      </c>
      <c r="C2905" s="75"/>
      <c r="D2905" s="76">
        <f>VLOOKUP(B2905,[3]sheet1!$F$5:$X$3379,19,0)</f>
        <v>44192</v>
      </c>
      <c r="E2905">
        <f>VLOOKUP(B2905,[3]sheet1!$F$5:$H$3351,3,0)</f>
        <v>0.71</v>
      </c>
      <c r="F2905" s="2" t="s">
        <v>53</v>
      </c>
      <c r="G2905" s="2" t="s">
        <v>45</v>
      </c>
    </row>
    <row r="2906" spans="1:12">
      <c r="A2906" s="74" t="s">
        <v>2600</v>
      </c>
      <c r="B2906" s="57" t="s">
        <v>2968</v>
      </c>
      <c r="C2906" s="75"/>
      <c r="D2906" s="76">
        <f>VLOOKUP(B2906,[3]sheet1!$F$5:$X$3379,19,0)</f>
        <v>44192</v>
      </c>
      <c r="E2906">
        <f>VLOOKUP(B2906,[3]sheet1!$F$5:$H$3351,3,0)</f>
        <v>0.04</v>
      </c>
      <c r="F2906" t="s">
        <v>50</v>
      </c>
      <c r="H2906" t="s">
        <v>51</v>
      </c>
      <c r="L2906" t="s">
        <v>47</v>
      </c>
    </row>
    <row r="2907" spans="1:12" ht="22.2">
      <c r="A2907" s="74" t="s">
        <v>2600</v>
      </c>
      <c r="B2907" s="57" t="s">
        <v>2969</v>
      </c>
      <c r="C2907" s="75" t="str">
        <f>VLOOKUP(B2907,[3]sheet1!$F$5:$R$3349,13,0)</f>
        <v>人工泡排；周期泡排：3天/次；加注量100L</v>
      </c>
      <c r="D2907" s="76">
        <f>VLOOKUP(B2907,[3]sheet1!$F$5:$X$3379,19,0)</f>
        <v>44192</v>
      </c>
      <c r="E2907">
        <f>VLOOKUP(B2907,[3]sheet1!$F$5:$H$3351,3,0)</f>
        <v>0.3</v>
      </c>
      <c r="F2907" t="s">
        <v>50</v>
      </c>
      <c r="H2907" t="s">
        <v>51</v>
      </c>
    </row>
    <row r="2908" spans="1:12" ht="33.299999999999997">
      <c r="A2908" s="74" t="s">
        <v>2600</v>
      </c>
      <c r="B2908" s="57" t="s">
        <v>2970</v>
      </c>
      <c r="C2908" s="75" t="str">
        <f>VLOOKUP(B2908,[3]sheet1!$F$5:$R$3349,13,0)</f>
        <v>柱塞气举计划关井（无气量）：2022-06-08 12:00因无气量(无气量关井)，关井前油套压1.56/11.89Mpa。</v>
      </c>
      <c r="D2908" s="76">
        <f>VLOOKUP(B2908,[3]sheet1!$F$5:$X$3379,19,0)</f>
        <v>43958</v>
      </c>
      <c r="E2908">
        <f>VLOOKUP(B2908,[3]sheet1!$F$5:$H$3351,3,0)</f>
        <v>0</v>
      </c>
      <c r="F2908" s="2" t="s">
        <v>53</v>
      </c>
      <c r="G2908" s="2" t="s">
        <v>45</v>
      </c>
    </row>
    <row r="2909" spans="1:12">
      <c r="A2909" s="74" t="s">
        <v>2600</v>
      </c>
      <c r="B2909" s="57" t="s">
        <v>2971</v>
      </c>
      <c r="C2909" s="75" t="str">
        <f>VLOOKUP(B2909,[3]sheet1!$F$5:$R$3349,13,0)</f>
        <v>柱塞气举</v>
      </c>
      <c r="D2909" s="76">
        <f>VLOOKUP(B2909,[3]sheet1!$F$5:$X$3379,19,0)</f>
        <v>43377</v>
      </c>
      <c r="E2909">
        <f>VLOOKUP(B2909,[3]sheet1!$F$5:$H$3351,3,0)</f>
        <v>0.01</v>
      </c>
      <c r="F2909" s="2" t="s">
        <v>53</v>
      </c>
      <c r="G2909" s="2" t="s">
        <v>45</v>
      </c>
    </row>
    <row r="2910" spans="1:12">
      <c r="A2910" s="74" t="s">
        <v>2600</v>
      </c>
      <c r="B2910" s="57" t="s">
        <v>2972</v>
      </c>
      <c r="C2910" s="75" t="str">
        <f>VLOOKUP(B2910,[3]sheet1!$F$5:$R$3349,13,0)</f>
        <v>柱塞气举</v>
      </c>
      <c r="D2910" s="76">
        <f>VLOOKUP(B2910,[3]sheet1!$F$5:$X$3379,19,0)</f>
        <v>43314</v>
      </c>
      <c r="E2910">
        <f>VLOOKUP(B2910,[3]sheet1!$F$5:$H$3351,3,0)</f>
        <v>0.19</v>
      </c>
      <c r="F2910" s="2" t="s">
        <v>53</v>
      </c>
      <c r="G2910" s="2" t="s">
        <v>45</v>
      </c>
    </row>
    <row r="2911" spans="1:12">
      <c r="A2911" s="74" t="s">
        <v>2600</v>
      </c>
      <c r="B2911" s="57" t="s">
        <v>2973</v>
      </c>
      <c r="C2911" s="75" t="str">
        <f>VLOOKUP(B2911,[3]sheet1!$F$5:$R$3349,13,0)</f>
        <v>柱塞气举</v>
      </c>
      <c r="D2911" s="76">
        <f>VLOOKUP(B2911,[3]sheet1!$F$5:$X$3379,19,0)</f>
        <v>43785</v>
      </c>
      <c r="E2911">
        <f>VLOOKUP(B2911,[3]sheet1!$F$5:$H$3351,3,0)</f>
        <v>0.28000000000000003</v>
      </c>
      <c r="F2911" s="2" t="s">
        <v>53</v>
      </c>
      <c r="G2911" s="2" t="s">
        <v>45</v>
      </c>
    </row>
    <row r="2912" spans="1:12">
      <c r="A2912" s="74" t="s">
        <v>2600</v>
      </c>
      <c r="B2912" s="57" t="s">
        <v>2974</v>
      </c>
      <c r="C2912" s="75" t="str">
        <f>VLOOKUP(B2912,[3]sheet1!$F$5:$R$3349,13,0)</f>
        <v>柱塞气举</v>
      </c>
      <c r="D2912" s="76">
        <f>VLOOKUP(B2912,[3]sheet1!$F$5:$X$3379,19,0)</f>
        <v>43785</v>
      </c>
      <c r="E2912">
        <f>VLOOKUP(B2912,[3]sheet1!$F$5:$H$3351,3,0)</f>
        <v>1.38</v>
      </c>
      <c r="F2912" s="2" t="s">
        <v>53</v>
      </c>
      <c r="G2912" s="2" t="s">
        <v>45</v>
      </c>
    </row>
    <row r="2913" spans="1:10" ht="33.299999999999997">
      <c r="A2913" s="74" t="s">
        <v>2600</v>
      </c>
      <c r="B2913" s="57" t="s">
        <v>2975</v>
      </c>
      <c r="C2913" s="75" t="str">
        <f>VLOOKUP(B2913,[3]sheet1!$F$5:$R$3349,13,0)</f>
        <v>柱塞气举计划关井（无气量）：2022-04-12 15:10因无气量(因因无气量关井)，关井前油套压2.31/2.29Mpa。</v>
      </c>
      <c r="D2913" s="76">
        <f>VLOOKUP(B2913,[3]sheet1!$F$5:$X$3379,19,0)</f>
        <v>43460</v>
      </c>
      <c r="E2913">
        <f>VLOOKUP(B2913,[3]sheet1!$F$5:$H$3351,3,0)</f>
        <v>0</v>
      </c>
      <c r="F2913" s="2" t="s">
        <v>53</v>
      </c>
      <c r="G2913" s="2" t="s">
        <v>45</v>
      </c>
    </row>
    <row r="2914" spans="1:10" ht="33.299999999999997">
      <c r="A2914" s="74" t="s">
        <v>2600</v>
      </c>
      <c r="B2914" s="57" t="s">
        <v>2976</v>
      </c>
      <c r="C2914" s="75" t="str">
        <f>VLOOKUP(B2914,[3]sheet1!$F$5:$R$3349,13,0)</f>
        <v>柱塞气举计划关井（工艺试验）：2022-08-20 13:00因工艺试验(同步)，关井前油套压1.04/4.27Mpa。</v>
      </c>
      <c r="D2914" s="76">
        <f>VLOOKUP(B2914,[3]sheet1!$F$5:$X$3379,19,0)</f>
        <v>43459</v>
      </c>
      <c r="E2914">
        <f>VLOOKUP(B2914,[3]sheet1!$F$5:$H$3351,3,0)</f>
        <v>0.18</v>
      </c>
      <c r="F2914" t="s">
        <v>50</v>
      </c>
      <c r="G2914" s="2" t="s">
        <v>45</v>
      </c>
    </row>
    <row r="2915" spans="1:10">
      <c r="A2915" s="74" t="s">
        <v>2600</v>
      </c>
      <c r="B2915" s="57" t="s">
        <v>2977</v>
      </c>
      <c r="C2915" s="75" t="str">
        <f>VLOOKUP(B2915,[3]sheet1!$F$5:$R$3349,13,0)</f>
        <v>柱塞气举</v>
      </c>
      <c r="D2915" s="76">
        <f>VLOOKUP(B2915,[3]sheet1!$F$5:$X$3379,19,0)</f>
        <v>43459</v>
      </c>
      <c r="E2915">
        <f>VLOOKUP(B2915,[3]sheet1!$F$5:$H$3351,3,0)</f>
        <v>0.05</v>
      </c>
      <c r="F2915" s="2" t="s">
        <v>53</v>
      </c>
      <c r="G2915" s="2" t="s">
        <v>45</v>
      </c>
    </row>
    <row r="2916" spans="1:10">
      <c r="A2916" s="74" t="s">
        <v>2600</v>
      </c>
      <c r="B2916" s="57" t="s">
        <v>2978</v>
      </c>
      <c r="C2916" s="75" t="str">
        <f>VLOOKUP(B2916,[3]sheet1!$F$5:$R$3349,13,0)</f>
        <v>柱塞气举</v>
      </c>
      <c r="D2916" s="76">
        <f>VLOOKUP(B2916,[3]sheet1!$F$5:$X$3379,19,0)</f>
        <v>43460</v>
      </c>
      <c r="E2916">
        <f>VLOOKUP(B2916,[3]sheet1!$F$5:$H$3351,3,0)</f>
        <v>0.01</v>
      </c>
      <c r="F2916" s="2" t="s">
        <v>53</v>
      </c>
      <c r="G2916" s="2" t="s">
        <v>45</v>
      </c>
    </row>
    <row r="2917" spans="1:10">
      <c r="A2917" s="74" t="s">
        <v>2600</v>
      </c>
      <c r="B2917" s="57" t="s">
        <v>2979</v>
      </c>
      <c r="C2917" s="75" t="str">
        <f>VLOOKUP(B2917,[3]sheet1!$F$5:$R$3349,13,0)</f>
        <v>柱塞气举</v>
      </c>
      <c r="D2917" s="76">
        <f>VLOOKUP(B2917,[3]sheet1!$F$5:$X$3379,19,0)</f>
        <v>43459</v>
      </c>
      <c r="E2917">
        <f>VLOOKUP(B2917,[3]sheet1!$F$5:$H$3351,3,0)</f>
        <v>0.21</v>
      </c>
      <c r="F2917" s="2" t="s">
        <v>53</v>
      </c>
      <c r="G2917" s="2" t="s">
        <v>45</v>
      </c>
    </row>
    <row r="2918" spans="1:10">
      <c r="A2918" s="74" t="s">
        <v>2600</v>
      </c>
      <c r="B2918" s="57" t="s">
        <v>2980</v>
      </c>
      <c r="C2918" s="75" t="str">
        <f>VLOOKUP(B2918,[3]sheet1!$F$5:$R$3349,13,0)</f>
        <v>柱塞气举</v>
      </c>
      <c r="D2918" s="76">
        <f>VLOOKUP(B2918,[3]sheet1!$F$5:$X$3379,19,0)</f>
        <v>43793</v>
      </c>
      <c r="E2918">
        <f>VLOOKUP(B2918,[3]sheet1!$F$5:$H$3351,3,0)</f>
        <v>4.7000000000000002E-3</v>
      </c>
      <c r="F2918" s="2" t="s">
        <v>53</v>
      </c>
      <c r="G2918" s="2" t="s">
        <v>45</v>
      </c>
    </row>
    <row r="2919" spans="1:10" ht="22.2">
      <c r="A2919" s="74" t="s">
        <v>2600</v>
      </c>
      <c r="B2919" s="57" t="s">
        <v>2981</v>
      </c>
      <c r="C2919" s="75" t="str">
        <f>VLOOKUP(B2919,[3]sheet1!$F$5:$R$3349,13,0)</f>
        <v>人工泡排；周期泡排：3天/次；加注量100L</v>
      </c>
      <c r="D2919" s="76">
        <f>VLOOKUP(B2919,[3]sheet1!$F$5:$X$3379,19,0)</f>
        <v>43793</v>
      </c>
      <c r="E2919">
        <f>VLOOKUP(B2919,[3]sheet1!$F$5:$H$3351,3,0)</f>
        <v>0.27</v>
      </c>
      <c r="F2919" t="s">
        <v>50</v>
      </c>
      <c r="H2919" t="s">
        <v>51</v>
      </c>
    </row>
    <row r="2920" spans="1:10" ht="33.299999999999997">
      <c r="A2920" s="74" t="s">
        <v>2600</v>
      </c>
      <c r="B2920" s="57" t="s">
        <v>2982</v>
      </c>
      <c r="C2920" s="75" t="str">
        <f>VLOOKUP(B2920,[3]sheet1!$F$5:$R$3349,13,0)</f>
        <v>计划关井（无气量）：2022-06-13 15:00因无气量(无气量关井)，关井前油套压2.83/3.86Mpa。</v>
      </c>
      <c r="D2920" s="76">
        <f>VLOOKUP(B2920,[3]sheet1!$F$5:$X$3379,19,0)</f>
        <v>44125</v>
      </c>
      <c r="E2920">
        <f>VLOOKUP(B2920,[3]sheet1!$F$5:$H$3351,3,0)</f>
        <v>0</v>
      </c>
      <c r="F2920" s="2" t="s">
        <v>56</v>
      </c>
    </row>
    <row r="2921" spans="1:10">
      <c r="A2921" s="74" t="s">
        <v>2600</v>
      </c>
      <c r="B2921" s="57" t="s">
        <v>2983</v>
      </c>
      <c r="C2921" s="75"/>
      <c r="D2921" s="76">
        <f>VLOOKUP(B2921,[3]sheet1!$F$5:$X$3379,19,0)</f>
        <v>44188</v>
      </c>
      <c r="E2921">
        <f>VLOOKUP(B2921,[3]sheet1!$F$5:$H$3351,3,0)</f>
        <v>1.5</v>
      </c>
      <c r="F2921" t="s">
        <v>59</v>
      </c>
    </row>
    <row r="2922" spans="1:10">
      <c r="A2922" s="74" t="s">
        <v>2600</v>
      </c>
      <c r="B2922" s="57" t="s">
        <v>2984</v>
      </c>
      <c r="C2922" s="75"/>
      <c r="D2922" s="76">
        <f>VLOOKUP(B2922,[3]sheet1!$F$5:$X$3379,19,0)</f>
        <v>44125</v>
      </c>
      <c r="E2922">
        <f>VLOOKUP(B2922,[3]sheet1!$F$5:$H$3351,3,0)</f>
        <v>0.02</v>
      </c>
      <c r="F2922" t="s">
        <v>53</v>
      </c>
    </row>
    <row r="2923" spans="1:10" ht="22.2">
      <c r="A2923" s="74" t="s">
        <v>2600</v>
      </c>
      <c r="B2923" s="57" t="s">
        <v>2985</v>
      </c>
      <c r="C2923" s="75" t="str">
        <f>VLOOKUP(B2923,[3]sheet1!$F$5:$R$3349,13,0)</f>
        <v>人工泡排；周期泡排：3天/次；加注量100L</v>
      </c>
      <c r="D2923" s="76">
        <f>VLOOKUP(B2923,[3]sheet1!$F$5:$X$3379,19,0)</f>
        <v>44125</v>
      </c>
      <c r="E2923">
        <f>VLOOKUP(B2923,[3]sheet1!$F$5:$H$3351,3,0)</f>
        <v>1.5</v>
      </c>
      <c r="F2923" t="s">
        <v>59</v>
      </c>
      <c r="H2923" t="s">
        <v>51</v>
      </c>
    </row>
    <row r="2924" spans="1:10">
      <c r="A2924" s="74" t="s">
        <v>2600</v>
      </c>
      <c r="B2924" s="57" t="s">
        <v>2986</v>
      </c>
      <c r="C2924" s="75"/>
      <c r="D2924" s="76">
        <f>VLOOKUP(B2924,[3]sheet1!$F$5:$X$3379,19,0)</f>
        <v>40887</v>
      </c>
      <c r="E2924">
        <f>VLOOKUP(B2924,[3]sheet1!$F$5:$H$3351,3,0)</f>
        <v>0.06</v>
      </c>
      <c r="F2924" t="s">
        <v>53</v>
      </c>
    </row>
    <row r="2925" spans="1:10" ht="33.299999999999997">
      <c r="A2925" s="74" t="s">
        <v>2600</v>
      </c>
      <c r="B2925" s="57" t="s">
        <v>2987</v>
      </c>
      <c r="C2925" s="75" t="str">
        <f>VLOOKUP(B2925,[3]sheet1!$F$5:$R$3349,13,0)</f>
        <v>柱塞气举计划关井（无气量）：2022-06-13 15:00因无气量(无气量关井)，关井前油套压1.11/2.22Mpa。</v>
      </c>
      <c r="D2925" s="76">
        <f>VLOOKUP(B2925,[3]sheet1!$F$5:$X$3379,19,0)</f>
        <v>40887</v>
      </c>
      <c r="E2925">
        <f>VLOOKUP(B2925,[3]sheet1!$F$5:$H$3351,3,0)</f>
        <v>0</v>
      </c>
      <c r="F2925" s="2" t="s">
        <v>56</v>
      </c>
      <c r="G2925" s="2" t="s">
        <v>45</v>
      </c>
      <c r="J2925" t="s">
        <v>159</v>
      </c>
    </row>
    <row r="2926" spans="1:10">
      <c r="A2926" s="74" t="s">
        <v>2600</v>
      </c>
      <c r="B2926" s="57" t="s">
        <v>2988</v>
      </c>
      <c r="C2926" s="75"/>
      <c r="D2926" s="76">
        <f>VLOOKUP(B2926,[3]sheet1!$F$5:$X$3379,19,0)</f>
        <v>40888</v>
      </c>
      <c r="E2926">
        <f>VLOOKUP(B2926,[3]sheet1!$F$5:$H$3351,3,0)</f>
        <v>0.1</v>
      </c>
      <c r="F2926" s="77" t="s">
        <v>53</v>
      </c>
    </row>
    <row r="2927" spans="1:10">
      <c r="A2927" s="74" t="s">
        <v>2600</v>
      </c>
      <c r="B2927" s="57" t="s">
        <v>2989</v>
      </c>
      <c r="C2927" s="75" t="str">
        <f>VLOOKUP(B2927,[3]sheet1!$F$5:$R$3349,13,0)</f>
        <v>柱塞气举</v>
      </c>
      <c r="D2927" s="76">
        <f>VLOOKUP(B2927,[3]sheet1!$F$5:$X$3379,19,0)</f>
        <v>42716</v>
      </c>
      <c r="E2927">
        <f>VLOOKUP(B2927,[3]sheet1!$F$5:$H$3351,3,0)</f>
        <v>0.01</v>
      </c>
      <c r="F2927" s="2" t="s">
        <v>53</v>
      </c>
      <c r="G2927" s="2" t="s">
        <v>45</v>
      </c>
    </row>
    <row r="2928" spans="1:10" ht="33.299999999999997">
      <c r="A2928" s="74" t="s">
        <v>2600</v>
      </c>
      <c r="B2928" s="57" t="s">
        <v>2990</v>
      </c>
      <c r="C2928" s="75" t="str">
        <f>VLOOKUP(B2928,[3]sheet1!$F$5:$R$3349,13,0)</f>
        <v>气动阀间歇计划关井（无气量）：2021-06-09 18:00因无气量(无气量)，关井前油套压2.19/1.04Mpa。</v>
      </c>
      <c r="D2928" s="76">
        <f>VLOOKUP(B2928,[3]sheet1!$F$5:$X$3379,19,0)</f>
        <v>42716</v>
      </c>
      <c r="E2928">
        <f>VLOOKUP(B2928,[3]sheet1!$F$5:$H$3351,3,0)</f>
        <v>0</v>
      </c>
      <c r="F2928" t="s">
        <v>53</v>
      </c>
      <c r="J2928" t="s">
        <v>57</v>
      </c>
    </row>
    <row r="2929" spans="1:12">
      <c r="A2929" s="74" t="s">
        <v>2600</v>
      </c>
      <c r="B2929" s="57" t="s">
        <v>2991</v>
      </c>
      <c r="C2929" s="75"/>
      <c r="D2929" s="76">
        <f>VLOOKUP(B2929,[3]sheet1!$F$5:$X$3379,19,0)</f>
        <v>41199</v>
      </c>
      <c r="E2929">
        <f>VLOOKUP(B2929,[3]sheet1!$F$5:$H$3351,3,0)</f>
        <v>0.01</v>
      </c>
      <c r="F2929" t="s">
        <v>53</v>
      </c>
    </row>
    <row r="2930" spans="1:12">
      <c r="A2930" s="74" t="s">
        <v>2600</v>
      </c>
      <c r="B2930" s="57" t="s">
        <v>2992</v>
      </c>
      <c r="C2930" s="75" t="str">
        <f>VLOOKUP(B2930,[3]sheet1!$F$5:$R$3349,13,0)</f>
        <v>气动阀间歇</v>
      </c>
      <c r="D2930" s="76">
        <f>VLOOKUP(B2930,[3]sheet1!$F$5:$X$3379,19,0)</f>
        <v>41199</v>
      </c>
      <c r="E2930">
        <f>VLOOKUP(B2930,[3]sheet1!$F$5:$H$3351,3,0)</f>
        <v>0.05</v>
      </c>
      <c r="F2930" t="s">
        <v>53</v>
      </c>
    </row>
    <row r="2931" spans="1:12">
      <c r="A2931" s="74" t="s">
        <v>2600</v>
      </c>
      <c r="B2931" s="57" t="s">
        <v>2993</v>
      </c>
      <c r="C2931" s="75" t="str">
        <f>VLOOKUP(B2931,[3]sheet1!$F$5:$R$3349,13,0)</f>
        <v>气动阀间歇</v>
      </c>
      <c r="D2931" s="76">
        <f>VLOOKUP(B2931,[3]sheet1!$F$5:$X$3379,19,0)</f>
        <v>41238</v>
      </c>
      <c r="E2931">
        <f>VLOOKUP(B2931,[3]sheet1!$F$5:$H$3351,3,0)</f>
        <v>1.5</v>
      </c>
      <c r="F2931" t="s">
        <v>59</v>
      </c>
      <c r="L2931" t="s">
        <v>47</v>
      </c>
    </row>
    <row r="2932" spans="1:12" ht="22.2">
      <c r="A2932" s="74" t="s">
        <v>2600</v>
      </c>
      <c r="B2932" s="57" t="s">
        <v>2994</v>
      </c>
      <c r="C2932" s="75" t="str">
        <f>VLOOKUP(B2932,[3]sheet1!$F$5:$R$3349,13,0)</f>
        <v>人工泡排；周期泡排：3天/次；加注量100L</v>
      </c>
      <c r="D2932" s="76">
        <f>VLOOKUP(B2932,[3]sheet1!$F$5:$X$3379,19,0)</f>
        <v>42981</v>
      </c>
      <c r="E2932">
        <f>VLOOKUP(B2932,[3]sheet1!$F$5:$H$3351,3,0)</f>
        <v>1.52</v>
      </c>
      <c r="F2932" t="s">
        <v>59</v>
      </c>
      <c r="H2932" t="s">
        <v>51</v>
      </c>
      <c r="L2932" t="s">
        <v>47</v>
      </c>
    </row>
    <row r="2933" spans="1:12">
      <c r="A2933" s="74" t="s">
        <v>2600</v>
      </c>
      <c r="B2933" s="57" t="s">
        <v>2995</v>
      </c>
      <c r="C2933" s="75"/>
      <c r="D2933" s="76">
        <f>VLOOKUP(B2933,[3]sheet1!$F$5:$X$3379,19,0)</f>
        <v>41093</v>
      </c>
      <c r="E2933">
        <f>VLOOKUP(B2933,[3]sheet1!$F$5:$H$3351,3,0)</f>
        <v>0.01</v>
      </c>
      <c r="F2933" t="s">
        <v>53</v>
      </c>
    </row>
    <row r="2934" spans="1:12">
      <c r="A2934" s="74" t="s">
        <v>2600</v>
      </c>
      <c r="B2934" s="57" t="s">
        <v>2996</v>
      </c>
      <c r="C2934" s="75"/>
      <c r="D2934" s="76">
        <f>VLOOKUP(B2934,[3]sheet1!$F$5:$X$3379,19,0)</f>
        <v>41099</v>
      </c>
      <c r="E2934">
        <f>VLOOKUP(B2934,[3]sheet1!$F$5:$H$3351,3,0)</f>
        <v>0.01</v>
      </c>
      <c r="F2934" t="s">
        <v>53</v>
      </c>
    </row>
    <row r="2935" spans="1:12" ht="33.299999999999997">
      <c r="A2935" s="74" t="s">
        <v>2600</v>
      </c>
      <c r="B2935" s="57" t="s">
        <v>2997</v>
      </c>
      <c r="C2935" s="75" t="str">
        <f>VLOOKUP(B2935,[3]sheet1!$F$5:$R$3349,13,0)</f>
        <v>计划关井（工艺试验）：2022-07-25 15:00因工艺试验(工艺试验)，关井前油套压1.64/9.57Mpa。</v>
      </c>
      <c r="D2935" s="76">
        <f>VLOOKUP(B2935,[3]sheet1!$F$5:$X$3379,19,0)</f>
        <v>41214</v>
      </c>
      <c r="E2935">
        <f>VLOOKUP(B2935,[3]sheet1!$F$5:$H$3351,3,0)</f>
        <v>0.56999999999999995</v>
      </c>
      <c r="F2935" t="s">
        <v>59</v>
      </c>
    </row>
    <row r="2936" spans="1:12" ht="33.299999999999997">
      <c r="A2936" s="74" t="s">
        <v>2600</v>
      </c>
      <c r="B2936" s="57" t="s">
        <v>2998</v>
      </c>
      <c r="C2936" s="75" t="str">
        <f>VLOOKUP(B2936,[3]sheet1!$F$5:$R$3349,13,0)</f>
        <v>柱塞气举计划关井（工艺试验）：2022-07-25 15:00因工艺试验(工艺试验)，关井前油套压0.85/7.54Mpa。</v>
      </c>
      <c r="D2936" s="76">
        <f>VLOOKUP(B2936,[3]sheet1!$F$5:$X$3379,19,0)</f>
        <v>41208</v>
      </c>
      <c r="E2936">
        <f>VLOOKUP(B2936,[3]sheet1!$F$5:$H$3351,3,0)</f>
        <v>0.01</v>
      </c>
      <c r="F2936" s="2" t="s">
        <v>53</v>
      </c>
      <c r="G2936" s="2" t="s">
        <v>45</v>
      </c>
    </row>
    <row r="2937" spans="1:12" ht="33.299999999999997">
      <c r="A2937" s="74" t="s">
        <v>2600</v>
      </c>
      <c r="B2937" s="57" t="s">
        <v>2999</v>
      </c>
      <c r="C2937" s="75" t="str">
        <f>VLOOKUP(B2937,[3]sheet1!$F$5:$R$3349,13,0)</f>
        <v>计划关井（无气量）：2021-10-10 08:00因无气量(无气量关井)，关井前油套压1.85/18.10Mpa。</v>
      </c>
      <c r="D2937" s="76">
        <f>VLOOKUP(B2937,[3]sheet1!$F$5:$X$3379,19,0)</f>
        <v>41093</v>
      </c>
      <c r="E2937">
        <f>VLOOKUP(B2937,[3]sheet1!$F$5:$H$3351,3,0)</f>
        <v>0</v>
      </c>
      <c r="F2937" s="2" t="s">
        <v>56</v>
      </c>
      <c r="J2937" t="s">
        <v>57</v>
      </c>
    </row>
    <row r="2938" spans="1:12">
      <c r="A2938" s="74" t="s">
        <v>2600</v>
      </c>
      <c r="B2938" s="57" t="s">
        <v>3000</v>
      </c>
      <c r="C2938" s="75"/>
      <c r="D2938" s="76">
        <f>VLOOKUP(B2938,[3]sheet1!$F$5:$X$3379,19,0)</f>
        <v>41093</v>
      </c>
      <c r="E2938">
        <f>VLOOKUP(B2938,[3]sheet1!$F$5:$H$3351,3,0)</f>
        <v>0.01</v>
      </c>
      <c r="F2938" t="s">
        <v>53</v>
      </c>
    </row>
    <row r="2939" spans="1:12">
      <c r="A2939" s="74" t="s">
        <v>2600</v>
      </c>
      <c r="B2939" s="57" t="s">
        <v>3001</v>
      </c>
      <c r="C2939" s="75"/>
      <c r="D2939" s="76">
        <f>VLOOKUP(B2939,[3]sheet1!$F$5:$X$3379,19,0)</f>
        <v>41099</v>
      </c>
      <c r="E2939">
        <f>VLOOKUP(B2939,[3]sheet1!$F$5:$H$3351,3,0)</f>
        <v>0.01</v>
      </c>
      <c r="F2939" t="s">
        <v>53</v>
      </c>
    </row>
    <row r="2940" spans="1:12">
      <c r="A2940" s="74" t="s">
        <v>2600</v>
      </c>
      <c r="B2940" s="57" t="s">
        <v>3002</v>
      </c>
      <c r="C2940" s="75"/>
      <c r="D2940" s="76">
        <f>VLOOKUP(B2940,[3]sheet1!$F$5:$X$3379,19,0)</f>
        <v>41430</v>
      </c>
      <c r="E2940">
        <f>VLOOKUP(B2940,[3]sheet1!$F$5:$H$3351,3,0)</f>
        <v>0.01</v>
      </c>
      <c r="F2940" t="s">
        <v>53</v>
      </c>
    </row>
    <row r="2941" spans="1:12" ht="44.4">
      <c r="A2941" s="74" t="s">
        <v>2600</v>
      </c>
      <c r="B2941" s="57" t="s">
        <v>3003</v>
      </c>
      <c r="C2941" s="75" t="str">
        <f>VLOOKUP(B2941,[3]sheet1!$F$5:$R$3349,13,0)</f>
        <v>计划关井（间歇生产）：2022-03-23 09:55因间歇生产(因间歇生产（试验初期）关井)，关井前油套压0.82/1.32Mpa。</v>
      </c>
      <c r="D2941" s="76">
        <f>VLOOKUP(B2941,[3]sheet1!$F$5:$X$3379,19,0)</f>
        <v>40899</v>
      </c>
      <c r="E2941">
        <f>VLOOKUP(B2941,[3]sheet1!$F$5:$H$3351,3,0)</f>
        <v>0.5</v>
      </c>
      <c r="F2941" t="s">
        <v>53</v>
      </c>
    </row>
    <row r="2942" spans="1:12" ht="33.299999999999997">
      <c r="A2942" s="74" t="s">
        <v>2600</v>
      </c>
      <c r="B2942" s="57" t="s">
        <v>3004</v>
      </c>
      <c r="C2942" s="75" t="str">
        <f>VLOOKUP(B2942,[3]sheet1!$F$5:$R$3349,13,0)</f>
        <v>计划关井（关井轮休）：2022-07-03 17:00因关井轮休(因高产轮休关井)，关井前油套压2.58/14.15Mpa。</v>
      </c>
      <c r="D2942" s="76">
        <f>VLOOKUP(B2942,[3]sheet1!$F$5:$X$3379,19,0)</f>
        <v>40937</v>
      </c>
      <c r="E2942">
        <f>VLOOKUP(B2942,[3]sheet1!$F$5:$H$3351,3,0)</f>
        <v>0.5</v>
      </c>
      <c r="F2942" t="s">
        <v>59</v>
      </c>
      <c r="L2942" t="s">
        <v>47</v>
      </c>
    </row>
    <row r="2943" spans="1:12" ht="44.4">
      <c r="A2943" s="74" t="s">
        <v>2600</v>
      </c>
      <c r="B2943" s="57" t="s">
        <v>3005</v>
      </c>
      <c r="C2943" s="75" t="str">
        <f>VLOOKUP(B2943,[3]sheet1!$F$5:$R$3349,13,0)</f>
        <v>计划关井（间歇生产）：2022-03-23 10:35因间歇生产(因间歇生产（试验初期）关井)，关井前油套压1.00/3.04Mpa。</v>
      </c>
      <c r="D2943" s="76">
        <f>VLOOKUP(B2943,[3]sheet1!$F$5:$X$3379,19,0)</f>
        <v>41817</v>
      </c>
      <c r="E2943">
        <f>VLOOKUP(B2943,[3]sheet1!$F$5:$H$3351,3,0)</f>
        <v>0.5</v>
      </c>
      <c r="F2943" t="s">
        <v>53</v>
      </c>
    </row>
    <row r="2944" spans="1:12" ht="44.4">
      <c r="A2944" s="74" t="s">
        <v>2600</v>
      </c>
      <c r="B2944" s="57" t="s">
        <v>3006</v>
      </c>
      <c r="C2944" s="75" t="str">
        <f>VLOOKUP(B2944,[3]sheet1!$F$5:$R$3349,13,0)</f>
        <v>计划关井（无气量）：2022-03-02 12:30因无气量(计划关井：2022年3月2日因无气量关井)，关井前油套压1.24/1.27Mpa。</v>
      </c>
      <c r="D2944" s="76">
        <f>VLOOKUP(B2944,[3]sheet1!$F$5:$X$3379,19,0)</f>
        <v>41966</v>
      </c>
      <c r="E2944">
        <f>VLOOKUP(B2944,[3]sheet1!$F$5:$H$3351,3,0)</f>
        <v>0</v>
      </c>
      <c r="F2944" s="2" t="s">
        <v>56</v>
      </c>
      <c r="J2944" t="s">
        <v>159</v>
      </c>
    </row>
    <row r="2945" spans="1:12" ht="44.4">
      <c r="A2945" s="74" t="s">
        <v>2600</v>
      </c>
      <c r="B2945" s="57" t="s">
        <v>3007</v>
      </c>
      <c r="C2945" s="75" t="str">
        <f>VLOOKUP(B2945,[3]sheet1!$F$5:$R$3349,13,0)</f>
        <v>计划关井（关井轮休）：2022-03-23 10:55因关井轮休(因关井轮休（高产井轮休）关井)，关井前油套压1.28/14.49Mpa。</v>
      </c>
      <c r="D2945" s="76">
        <f>VLOOKUP(B2945,[3]sheet1!$F$5:$X$3379,19,0)</f>
        <v>43827</v>
      </c>
      <c r="E2945">
        <f>VLOOKUP(B2945,[3]sheet1!$F$5:$H$3351,3,0)</f>
        <v>5</v>
      </c>
      <c r="F2945" t="s">
        <v>59</v>
      </c>
      <c r="L2945" t="s">
        <v>47</v>
      </c>
    </row>
    <row r="2946" spans="1:12" ht="44.4">
      <c r="A2946" s="74" t="s">
        <v>2600</v>
      </c>
      <c r="B2946" s="57" t="s">
        <v>3008</v>
      </c>
      <c r="C2946" s="75" t="str">
        <f>VLOOKUP(B2946,[3]sheet1!$F$5:$R$3349,13,0)</f>
        <v>计划关井（间歇生产）：2022-03-23 11:25因间歇生产(因间歇生产（试验初期）关井)，关井前油套压1.20/20.10Mpa。</v>
      </c>
      <c r="D2946" s="76">
        <f>VLOOKUP(B2946,[3]sheet1!$F$5:$X$3379,19,0)</f>
        <v>43827</v>
      </c>
      <c r="E2946">
        <f>VLOOKUP(B2946,[3]sheet1!$F$5:$H$3351,3,0)</f>
        <v>0.5</v>
      </c>
      <c r="F2946" t="s">
        <v>53</v>
      </c>
    </row>
    <row r="2947" spans="1:12" ht="33.299999999999997">
      <c r="A2947" s="74" t="s">
        <v>2600</v>
      </c>
      <c r="B2947" s="57" t="s">
        <v>3009</v>
      </c>
      <c r="C2947" s="75" t="str">
        <f>VLOOKUP(B2947,[3]sheet1!$F$5:$R$3349,13,0)</f>
        <v>计划关井（间歇生产）：2021-12-30 10:00因间歇生产(间歇生产（冬关夏开）)，关井前油套压1.18/13.27Mpa。</v>
      </c>
      <c r="D2947" s="76">
        <f>VLOOKUP(B2947,[3]sheet1!$F$5:$X$3379,19,0)</f>
        <v>44188</v>
      </c>
      <c r="E2947">
        <f>VLOOKUP(B2947,[3]sheet1!$F$5:$H$3351,3,0)</f>
        <v>0.01</v>
      </c>
      <c r="F2947" s="2" t="s">
        <v>56</v>
      </c>
      <c r="J2947" t="s">
        <v>53</v>
      </c>
    </row>
    <row r="2948" spans="1:12" ht="44.4">
      <c r="A2948" s="74" t="s">
        <v>2600</v>
      </c>
      <c r="B2948" s="57" t="s">
        <v>3010</v>
      </c>
      <c r="C2948" s="75" t="str">
        <f>VLOOKUP(B2948,[3]sheet1!$F$5:$R$3349,13,0)</f>
        <v>柱塞气举计划关井（间歇生产）：2022-03-23 10:40因间歇生产(因间歇生产（试验初期）关井)，关井前油套压0.95/7.25Mpa。</v>
      </c>
      <c r="D2948" s="76">
        <f>VLOOKUP(B2948,[3]sheet1!$F$5:$X$3379,19,0)</f>
        <v>41966</v>
      </c>
      <c r="E2948">
        <f>VLOOKUP(B2948,[3]sheet1!$F$5:$H$3351,3,0)</f>
        <v>0.40039999999999998</v>
      </c>
      <c r="F2948" s="2" t="s">
        <v>53</v>
      </c>
      <c r="G2948" s="2" t="s">
        <v>45</v>
      </c>
    </row>
    <row r="2949" spans="1:12" ht="44.4">
      <c r="A2949" s="74" t="s">
        <v>2600</v>
      </c>
      <c r="B2949" s="57" t="s">
        <v>3011</v>
      </c>
      <c r="C2949" s="75" t="str">
        <f>VLOOKUP(B2949,[3]sheet1!$F$5:$R$3349,13,0)</f>
        <v>计划关井（间歇生产）：2022-03-23 10:50因间歇生产(因间歇生产（试验初期）关井)，关井前油套压0.91/22.58Mpa。</v>
      </c>
      <c r="D2949" s="76">
        <f>VLOOKUP(B2949,[3]sheet1!$F$5:$X$3379,19,0)</f>
        <v>43599</v>
      </c>
      <c r="E2949">
        <f>VLOOKUP(B2949,[3]sheet1!$F$5:$H$3351,3,0)</f>
        <v>0.5</v>
      </c>
      <c r="F2949" t="s">
        <v>53</v>
      </c>
    </row>
    <row r="2950" spans="1:12" ht="44.4">
      <c r="A2950" s="74" t="s">
        <v>2600</v>
      </c>
      <c r="B2950" s="57" t="s">
        <v>3012</v>
      </c>
      <c r="C2950" s="75" t="str">
        <f>VLOOKUP(B2950,[3]sheet1!$F$5:$R$3349,13,0)</f>
        <v>柱塞气举计划关井（无气量）：2022-03-02 11:55因无气量(计划关井：2022年3月2日因无气量关井)，关井前油套压0.76/0.09Mpa。</v>
      </c>
      <c r="D2950" s="76">
        <f>VLOOKUP(B2950,[3]sheet1!$F$5:$X$3379,19,0)</f>
        <v>44125</v>
      </c>
      <c r="E2950">
        <f>VLOOKUP(B2950,[3]sheet1!$F$5:$H$3351,3,0)</f>
        <v>0</v>
      </c>
      <c r="F2950" s="2" t="s">
        <v>53</v>
      </c>
      <c r="G2950" s="2" t="s">
        <v>45</v>
      </c>
    </row>
    <row r="2951" spans="1:12" ht="33.299999999999997">
      <c r="A2951" s="74" t="s">
        <v>2600</v>
      </c>
      <c r="B2951" s="57" t="s">
        <v>3013</v>
      </c>
      <c r="C2951" s="75" t="str">
        <f>VLOOKUP(B2951,[3]sheet1!$F$5:$R$3349,13,0)</f>
        <v>计划关井（间歇生产）：2021-12-30 10:00因间歇生产(间歇生产（冬关夏开）)，关井前油套压0.98/9.21Mpa。</v>
      </c>
      <c r="D2951" s="76">
        <f>VLOOKUP(B2951,[3]sheet1!$F$5:$X$3379,19,0)</f>
        <v>43620</v>
      </c>
      <c r="E2951">
        <f>VLOOKUP(B2951,[3]sheet1!$F$5:$H$3351,3,0)</f>
        <v>0.18</v>
      </c>
      <c r="F2951" s="77" t="s">
        <v>53</v>
      </c>
      <c r="J2951" t="s">
        <v>53</v>
      </c>
    </row>
    <row r="2952" spans="1:12" ht="44.4">
      <c r="A2952" s="74" t="s">
        <v>2600</v>
      </c>
      <c r="B2952" s="57" t="s">
        <v>3014</v>
      </c>
      <c r="C2952" s="75" t="str">
        <f>VLOOKUP(B2952,[3]sheet1!$F$5:$R$3349,13,0)</f>
        <v>计划关井（间歇生产）：2022-03-23 11:30因间歇生产(因间歇生产（试验初期）关井)，关井前油套压1.09/19.88Mpa。</v>
      </c>
      <c r="D2952" s="76">
        <f>VLOOKUP(B2952,[3]sheet1!$F$5:$X$3379,19,0)</f>
        <v>43620</v>
      </c>
      <c r="E2952">
        <f>VLOOKUP(B2952,[3]sheet1!$F$5:$H$3351,3,0)</f>
        <v>0.5</v>
      </c>
      <c r="F2952" t="s">
        <v>53</v>
      </c>
    </row>
    <row r="2953" spans="1:12" ht="33.299999999999997">
      <c r="A2953" s="74" t="s">
        <v>2600</v>
      </c>
      <c r="B2953" s="57" t="s">
        <v>3015</v>
      </c>
      <c r="C2953" s="75" t="str">
        <f>VLOOKUP(B2953,[3]sheet1!$F$5:$R$3349,13,0)</f>
        <v>计划关井（间歇生产）：2021-12-24 12:00因间歇生产(间歇生产（冬关夏开）)，关井前油套压0.91/20.56Mpa。</v>
      </c>
      <c r="D2953" s="76">
        <f>VLOOKUP(B2953,[3]sheet1!$F$5:$X$3379,19,0)</f>
        <v>42340</v>
      </c>
      <c r="E2953">
        <f>VLOOKUP(B2953,[3]sheet1!$F$5:$H$3351,3,0)</f>
        <v>0.5</v>
      </c>
      <c r="F2953" s="2" t="s">
        <v>56</v>
      </c>
      <c r="J2953" t="s">
        <v>53</v>
      </c>
    </row>
    <row r="2954" spans="1:12" ht="44.4">
      <c r="A2954" s="74" t="s">
        <v>2600</v>
      </c>
      <c r="B2954" s="57" t="s">
        <v>3016</v>
      </c>
      <c r="C2954" s="75" t="str">
        <f>VLOOKUP(B2954,[3]sheet1!$F$5:$R$3349,13,0)</f>
        <v>计划关井（间歇生产）：2022-03-23 11:50因间歇生产(因间歇生产（试验初期）关井)，关井前油套压1.36/8.90Mpa。</v>
      </c>
      <c r="D2954" s="76">
        <f>VLOOKUP(B2954,[3]sheet1!$F$5:$X$3379,19,0)</f>
        <v>43646</v>
      </c>
      <c r="E2954">
        <f>VLOOKUP(B2954,[3]sheet1!$F$5:$H$3351,3,0)</f>
        <v>0.01</v>
      </c>
      <c r="F2954" t="s">
        <v>53</v>
      </c>
    </row>
    <row r="2955" spans="1:12" ht="44.4">
      <c r="A2955" s="74" t="s">
        <v>2600</v>
      </c>
      <c r="B2955" s="57" t="s">
        <v>3017</v>
      </c>
      <c r="C2955" s="75" t="str">
        <f>VLOOKUP(B2955,[3]sheet1!$F$5:$R$3349,13,0)</f>
        <v>计划关井（间歇生产）：2022-03-23 12:10因间歇生产(因间歇生产（试验初期）关井)，关井前油套压1.02/15.38Mpa。</v>
      </c>
      <c r="D2955" s="76">
        <f>VLOOKUP(B2955,[3]sheet1!$F$5:$X$3379,19,0)</f>
        <v>43647</v>
      </c>
      <c r="E2955">
        <f>VLOOKUP(B2955,[3]sheet1!$F$5:$H$3351,3,0)</f>
        <v>0.5</v>
      </c>
      <c r="F2955" t="s">
        <v>53</v>
      </c>
    </row>
    <row r="2956" spans="1:12" ht="44.4">
      <c r="A2956" s="74" t="s">
        <v>2600</v>
      </c>
      <c r="B2956" s="57" t="s">
        <v>3018</v>
      </c>
      <c r="C2956" s="75" t="str">
        <f>VLOOKUP(B2956,[3]sheet1!$F$5:$R$3349,13,0)</f>
        <v>计划关井（间歇生产）：2022-03-23 12:35因间歇生产(因间歇生产（试验初期）关井)，关井前油套压1.02/9.20Mpa。</v>
      </c>
      <c r="D2956" s="76">
        <f>VLOOKUP(B2956,[3]sheet1!$F$5:$X$3379,19,0)</f>
        <v>43394</v>
      </c>
      <c r="E2956">
        <f>VLOOKUP(B2956,[3]sheet1!$F$5:$H$3351,3,0)</f>
        <v>0.5</v>
      </c>
      <c r="F2956" t="s">
        <v>53</v>
      </c>
    </row>
    <row r="2957" spans="1:12">
      <c r="A2957" s="74" t="s">
        <v>2600</v>
      </c>
      <c r="B2957" s="57" t="s">
        <v>3019</v>
      </c>
      <c r="C2957" s="75" t="str">
        <f>VLOOKUP(B2957,[3]sheet1!$F$5:$R$3349,13,0)</f>
        <v>柱塞气举</v>
      </c>
      <c r="D2957" s="76">
        <f>VLOOKUP(B2957,[3]sheet1!$F$5:$X$3379,19,0)</f>
        <v>42324</v>
      </c>
      <c r="E2957">
        <f>VLOOKUP(B2957,[3]sheet1!$F$5:$H$3351,3,0)</f>
        <v>0.61260000000000003</v>
      </c>
      <c r="F2957" s="2" t="s">
        <v>53</v>
      </c>
      <c r="G2957" s="2" t="s">
        <v>45</v>
      </c>
    </row>
    <row r="2958" spans="1:12">
      <c r="A2958" s="74" t="s">
        <v>2600</v>
      </c>
      <c r="B2958" s="57" t="s">
        <v>3020</v>
      </c>
      <c r="C2958" s="75" t="str">
        <f>VLOOKUP(B2958,[3]sheet1!$F$5:$R$3349,13,0)</f>
        <v>柱塞气举</v>
      </c>
      <c r="D2958" s="76">
        <f>VLOOKUP(B2958,[3]sheet1!$F$5:$X$3379,19,0)</f>
        <v>42325</v>
      </c>
      <c r="E2958">
        <f>VLOOKUP(B2958,[3]sheet1!$F$5:$H$3351,3,0)</f>
        <v>2.0055000000000001</v>
      </c>
      <c r="F2958" t="s">
        <v>59</v>
      </c>
      <c r="G2958" s="2" t="s">
        <v>45</v>
      </c>
      <c r="L2958" t="s">
        <v>47</v>
      </c>
    </row>
    <row r="2959" spans="1:12">
      <c r="A2959" s="74" t="s">
        <v>2600</v>
      </c>
      <c r="B2959" s="57" t="s">
        <v>3021</v>
      </c>
      <c r="C2959" s="75" t="str">
        <f>VLOOKUP(B2959,[3]sheet1!$F$5:$R$3349,13,0)</f>
        <v>柱塞气举</v>
      </c>
      <c r="D2959" s="76">
        <f>VLOOKUP(B2959,[3]sheet1!$F$5:$X$3379,19,0)</f>
        <v>42325</v>
      </c>
      <c r="E2959">
        <f>VLOOKUP(B2959,[3]sheet1!$F$5:$H$3351,3,0)</f>
        <v>0.50380000000000003</v>
      </c>
      <c r="F2959" s="2" t="s">
        <v>53</v>
      </c>
      <c r="G2959" s="2" t="s">
        <v>45</v>
      </c>
    </row>
    <row r="2960" spans="1:12">
      <c r="A2960" s="74" t="s">
        <v>2600</v>
      </c>
      <c r="B2960" s="57" t="s">
        <v>3022</v>
      </c>
      <c r="C2960" s="75"/>
      <c r="D2960" s="76">
        <f>VLOOKUP(B2960,[3]sheet1!$F$5:$X$3379,19,0)</f>
        <v>43049</v>
      </c>
      <c r="E2960">
        <f>VLOOKUP(B2960,[3]sheet1!$F$5:$H$3351,3,0)</f>
        <v>0.1</v>
      </c>
      <c r="F2960" t="s">
        <v>53</v>
      </c>
      <c r="L2960" t="s">
        <v>47</v>
      </c>
    </row>
    <row r="2961" spans="1:12" ht="22.2">
      <c r="A2961" s="74" t="s">
        <v>2600</v>
      </c>
      <c r="B2961" s="57" t="s">
        <v>3023</v>
      </c>
      <c r="C2961" s="75" t="str">
        <f>VLOOKUP(B2961,[3]sheet1!$F$5:$R$3349,13,0)</f>
        <v>人工泡排；周期泡排：3天/次；加注量100L</v>
      </c>
      <c r="D2961" s="76">
        <f>VLOOKUP(B2961,[3]sheet1!$F$5:$X$3379,19,0)</f>
        <v>43047</v>
      </c>
      <c r="E2961">
        <f>VLOOKUP(B2961,[3]sheet1!$F$5:$H$3351,3,0)</f>
        <v>0.5</v>
      </c>
      <c r="F2961" t="s">
        <v>50</v>
      </c>
      <c r="H2961" t="s">
        <v>51</v>
      </c>
    </row>
    <row r="2962" spans="1:12" ht="22.2">
      <c r="A2962" s="74" t="s">
        <v>2600</v>
      </c>
      <c r="B2962" s="57" t="s">
        <v>3024</v>
      </c>
      <c r="C2962" s="75" t="str">
        <f>VLOOKUP(B2962,[3]sheet1!$F$5:$R$3349,13,0)</f>
        <v>人工泡排；周期泡排：3天/次；加注量100L</v>
      </c>
      <c r="D2962" s="76">
        <f>VLOOKUP(B2962,[3]sheet1!$F$5:$X$3379,19,0)</f>
        <v>43066</v>
      </c>
      <c r="E2962">
        <f>VLOOKUP(B2962,[3]sheet1!$F$5:$H$3351,3,0)</f>
        <v>0.5</v>
      </c>
      <c r="F2962" t="s">
        <v>50</v>
      </c>
      <c r="H2962" t="s">
        <v>51</v>
      </c>
    </row>
    <row r="2963" spans="1:12" ht="22.2">
      <c r="A2963" s="74" t="s">
        <v>2600</v>
      </c>
      <c r="B2963" s="57" t="s">
        <v>3025</v>
      </c>
      <c r="C2963" s="75" t="str">
        <f>VLOOKUP(B2963,[3]sheet1!$F$5:$R$3349,13,0)</f>
        <v>人工泡排；周期泡排：3天/次；加注量100L</v>
      </c>
      <c r="D2963" s="76">
        <f>VLOOKUP(B2963,[3]sheet1!$F$5:$X$3379,19,0)</f>
        <v>43072</v>
      </c>
      <c r="E2963">
        <f>VLOOKUP(B2963,[3]sheet1!$F$5:$H$3351,3,0)</f>
        <v>0.2</v>
      </c>
      <c r="F2963" t="s">
        <v>50</v>
      </c>
      <c r="H2963" t="s">
        <v>51</v>
      </c>
    </row>
    <row r="2964" spans="1:12" ht="22.2">
      <c r="A2964" s="74" t="s">
        <v>2600</v>
      </c>
      <c r="B2964" s="57" t="s">
        <v>3026</v>
      </c>
      <c r="C2964" s="75" t="str">
        <f>VLOOKUP(B2964,[3]sheet1!$F$5:$R$3349,13,0)</f>
        <v>人工泡排；周期泡排：3天/次；加注量100L</v>
      </c>
      <c r="D2964" s="76">
        <f>VLOOKUP(B2964,[3]sheet1!$F$5:$X$3379,19,0)</f>
        <v>43072</v>
      </c>
      <c r="E2964">
        <f>VLOOKUP(B2964,[3]sheet1!$F$5:$H$3351,3,0)</f>
        <v>0.6</v>
      </c>
      <c r="F2964" t="s">
        <v>50</v>
      </c>
      <c r="H2964" t="s">
        <v>51</v>
      </c>
    </row>
    <row r="2965" spans="1:12" ht="22.2">
      <c r="A2965" s="74" t="s">
        <v>2600</v>
      </c>
      <c r="B2965" s="57" t="s">
        <v>3027</v>
      </c>
      <c r="C2965" s="75" t="str">
        <f>VLOOKUP(B2965,[3]sheet1!$F$5:$R$3349,13,0)</f>
        <v>人工泡排；周期泡排：3天/次；加注量100L</v>
      </c>
      <c r="D2965" s="76">
        <f>VLOOKUP(B2965,[3]sheet1!$F$5:$X$3379,19,0)</f>
        <v>43072</v>
      </c>
      <c r="E2965">
        <f>VLOOKUP(B2965,[3]sheet1!$F$5:$H$3351,3,0)</f>
        <v>0.5</v>
      </c>
      <c r="F2965" t="s">
        <v>50</v>
      </c>
      <c r="H2965" t="s">
        <v>51</v>
      </c>
    </row>
    <row r="2966" spans="1:12">
      <c r="A2966" s="74" t="s">
        <v>2600</v>
      </c>
      <c r="B2966" s="57" t="s">
        <v>3028</v>
      </c>
      <c r="C2966" s="75"/>
      <c r="D2966" s="76">
        <f>VLOOKUP(B2966,[3]sheet1!$F$5:$X$3379,19,0)</f>
        <v>43075</v>
      </c>
      <c r="E2966">
        <f>VLOOKUP(B2966,[3]sheet1!$F$5:$H$3351,3,0)</f>
        <v>0.01</v>
      </c>
      <c r="F2966" t="s">
        <v>53</v>
      </c>
    </row>
    <row r="2967" spans="1:12">
      <c r="A2967" s="74" t="s">
        <v>2600</v>
      </c>
      <c r="B2967" s="57" t="s">
        <v>3029</v>
      </c>
      <c r="C2967" s="75"/>
      <c r="D2967" s="76">
        <f>VLOOKUP(B2967,[3]sheet1!$F$5:$X$3379,19,0)</f>
        <v>43065</v>
      </c>
      <c r="E2967">
        <f>VLOOKUP(B2967,[3]sheet1!$F$5:$H$3351,3,0)</f>
        <v>0.5</v>
      </c>
      <c r="F2967" t="s">
        <v>59</v>
      </c>
    </row>
    <row r="2968" spans="1:12" ht="22.2">
      <c r="A2968" s="74" t="s">
        <v>2600</v>
      </c>
      <c r="B2968" s="57" t="s">
        <v>3030</v>
      </c>
      <c r="C2968" s="75" t="str">
        <f>VLOOKUP(B2968,[3]sheet1!$F$5:$R$3349,13,0)</f>
        <v>人工泡排；周期泡排：3天/次；加注量100L</v>
      </c>
      <c r="D2968" s="76">
        <f>VLOOKUP(B2968,[3]sheet1!$F$5:$X$3379,19,0)</f>
        <v>43065</v>
      </c>
      <c r="E2968">
        <f>VLOOKUP(B2968,[3]sheet1!$F$5:$H$3351,3,0)</f>
        <v>0.35</v>
      </c>
      <c r="F2968" t="s">
        <v>50</v>
      </c>
      <c r="H2968" t="s">
        <v>51</v>
      </c>
    </row>
    <row r="2969" spans="1:12" ht="22.2">
      <c r="A2969" s="74" t="s">
        <v>2600</v>
      </c>
      <c r="B2969" s="57" t="s">
        <v>3031</v>
      </c>
      <c r="C2969" s="75" t="str">
        <f>VLOOKUP(B2969,[3]sheet1!$F$5:$R$3349,13,0)</f>
        <v>人工泡排；周期泡排：3天/次；加注量100L</v>
      </c>
      <c r="D2969" s="76">
        <f>VLOOKUP(B2969,[3]sheet1!$F$5:$X$3379,19,0)</f>
        <v>43065</v>
      </c>
      <c r="E2969">
        <f>VLOOKUP(B2969,[3]sheet1!$F$5:$H$3351,3,0)</f>
        <v>0.45</v>
      </c>
      <c r="F2969" t="s">
        <v>50</v>
      </c>
      <c r="H2969" t="s">
        <v>51</v>
      </c>
    </row>
    <row r="2970" spans="1:12">
      <c r="A2970" s="74" t="s">
        <v>2600</v>
      </c>
      <c r="B2970" s="57" t="s">
        <v>3032</v>
      </c>
      <c r="C2970" s="75" t="str">
        <f>VLOOKUP(B2970,[3]sheet1!$F$5:$R$3349,13,0)</f>
        <v>速度管柱</v>
      </c>
      <c r="D2970" s="76">
        <f>VLOOKUP(B2970,[3]sheet1!$F$5:$X$3379,19,0)</f>
        <v>40855</v>
      </c>
      <c r="E2970">
        <f>VLOOKUP(B2970,[3]sheet1!$F$5:$H$3351,3,0)</f>
        <v>0.5</v>
      </c>
      <c r="F2970" t="s">
        <v>50</v>
      </c>
    </row>
    <row r="2971" spans="1:12" ht="44.4">
      <c r="A2971" s="74" t="s">
        <v>2600</v>
      </c>
      <c r="B2971" s="57" t="s">
        <v>3033</v>
      </c>
      <c r="C2971" s="75" t="str">
        <f>VLOOKUP(B2971,[3]sheet1!$F$5:$R$3349,13,0)</f>
        <v>计划关井（无气量）：2022-03-02 12:05因无气量(计划关井：2022年3月2日因无气量关井)，关井前油套压0.94/1.04Mpa。</v>
      </c>
      <c r="D2971" s="76">
        <f>VLOOKUP(B2971,[3]sheet1!$F$5:$X$3379,19,0)</f>
        <v>41212</v>
      </c>
      <c r="E2971">
        <f>VLOOKUP(B2971,[3]sheet1!$F$5:$H$3351,3,0)</f>
        <v>0</v>
      </c>
      <c r="F2971" s="2" t="s">
        <v>56</v>
      </c>
      <c r="J2971" t="s">
        <v>123</v>
      </c>
    </row>
    <row r="2972" spans="1:12">
      <c r="A2972" s="74" t="s">
        <v>2600</v>
      </c>
      <c r="B2972" s="57" t="s">
        <v>3034</v>
      </c>
      <c r="C2972" s="75"/>
      <c r="D2972" s="76">
        <f>VLOOKUP(B2972,[3]sheet1!$F$5:$X$3379,19,0)</f>
        <v>41212</v>
      </c>
      <c r="E2972">
        <f>VLOOKUP(B2972,[3]sheet1!$F$5:$H$3351,3,0)</f>
        <v>0.01</v>
      </c>
      <c r="F2972" t="s">
        <v>53</v>
      </c>
    </row>
    <row r="2973" spans="1:12">
      <c r="A2973" s="74" t="s">
        <v>2600</v>
      </c>
      <c r="B2973" s="57" t="s">
        <v>3035</v>
      </c>
      <c r="C2973" s="75"/>
      <c r="D2973" s="76">
        <f>VLOOKUP(B2973,[3]sheet1!$F$5:$X$3379,19,0)</f>
        <v>42358</v>
      </c>
      <c r="E2973">
        <f>VLOOKUP(B2973,[3]sheet1!$F$5:$H$3351,3,0)</f>
        <v>0.1</v>
      </c>
      <c r="F2973" t="s">
        <v>50</v>
      </c>
      <c r="H2973" t="s">
        <v>51</v>
      </c>
    </row>
    <row r="2974" spans="1:12" ht="33.299999999999997">
      <c r="A2974" s="74" t="s">
        <v>2600</v>
      </c>
      <c r="B2974" s="57" t="s">
        <v>3036</v>
      </c>
      <c r="C2974" s="75" t="str">
        <f>VLOOKUP(B2974,[3]sheet1!$F$5:$R$3349,13,0)</f>
        <v>计划关井（关井轮休）：2022-07-01 15:00因关井轮休(因高产轮休关井)，关井前油套压2.90/20.80Mpa。</v>
      </c>
      <c r="D2974" s="76">
        <f>VLOOKUP(B2974,[3]sheet1!$F$5:$X$3379,19,0)</f>
        <v>44133</v>
      </c>
      <c r="E2974">
        <f>VLOOKUP(B2974,[3]sheet1!$F$5:$H$3351,3,0)</f>
        <v>1.4</v>
      </c>
      <c r="F2974" t="s">
        <v>59</v>
      </c>
      <c r="L2974" t="s">
        <v>47</v>
      </c>
    </row>
    <row r="2975" spans="1:12">
      <c r="A2975" s="74" t="s">
        <v>2600</v>
      </c>
      <c r="B2975" s="57" t="s">
        <v>3037</v>
      </c>
      <c r="C2975" s="75"/>
      <c r="D2975" s="76">
        <f>VLOOKUP(B2975,[3]sheet1!$F$5:$X$3379,19,0)</f>
        <v>44484</v>
      </c>
      <c r="E2975">
        <f>VLOOKUP(B2975,[3]sheet1!$F$5:$H$3351,3,0)</f>
        <v>1</v>
      </c>
      <c r="F2975" t="s">
        <v>59</v>
      </c>
      <c r="L2975" t="s">
        <v>47</v>
      </c>
    </row>
    <row r="2976" spans="1:12">
      <c r="A2976" s="74" t="s">
        <v>2600</v>
      </c>
      <c r="B2976" s="57" t="s">
        <v>3038</v>
      </c>
      <c r="C2976" s="75"/>
      <c r="D2976" s="76">
        <f>VLOOKUP(B2976,[3]sheet1!$F$5:$X$3379,19,0)</f>
        <v>44484</v>
      </c>
      <c r="E2976">
        <f>VLOOKUP(B2976,[3]sheet1!$F$5:$H$3351,3,0)</f>
        <v>1</v>
      </c>
      <c r="F2976" t="s">
        <v>59</v>
      </c>
      <c r="H2976" t="s">
        <v>51</v>
      </c>
      <c r="L2976" t="s">
        <v>47</v>
      </c>
    </row>
    <row r="2977" spans="1:12" ht="44.4">
      <c r="A2977" s="74" t="s">
        <v>2600</v>
      </c>
      <c r="B2977" s="57" t="s">
        <v>3039</v>
      </c>
      <c r="C2977" s="75" t="str">
        <f>VLOOKUP(B2977,[3]sheet1!$F$5:$R$3349,13,0)</f>
        <v>计划关井（无气量）：2022-03-02 13:05因无气量(计划关井：2022年3月2日因无气量关井)，关井前油套压3.40/18.10Mpa。</v>
      </c>
      <c r="D2977" s="76">
        <f>VLOOKUP(B2977,[3]sheet1!$F$5:$X$3379,19,0)</f>
        <v>42899</v>
      </c>
      <c r="E2977">
        <f>VLOOKUP(B2977,[3]sheet1!$F$5:$H$3351,3,0)</f>
        <v>0</v>
      </c>
      <c r="F2977" s="2" t="s">
        <v>56</v>
      </c>
    </row>
    <row r="2978" spans="1:12" ht="33.299999999999997">
      <c r="A2978" s="74" t="s">
        <v>2600</v>
      </c>
      <c r="B2978" s="57" t="s">
        <v>3040</v>
      </c>
      <c r="C2978" s="75" t="str">
        <f>VLOOKUP(B2978,[3]sheet1!$F$5:$R$3349,13,0)</f>
        <v>柱塞气举计划关井（工艺试验）：2022-06-25 14:00因工艺试验(工艺试验)，关井前油套压1.23/22.95Mpa。</v>
      </c>
      <c r="D2978" s="76">
        <f>VLOOKUP(B2978,[3]sheet1!$F$5:$X$3379,19,0)</f>
        <v>42358</v>
      </c>
      <c r="E2978">
        <f>VLOOKUP(B2978,[3]sheet1!$F$5:$H$3351,3,0)</f>
        <v>1.4200000000000001E-2</v>
      </c>
      <c r="F2978" s="2" t="s">
        <v>53</v>
      </c>
      <c r="G2978" s="2" t="s">
        <v>45</v>
      </c>
    </row>
    <row r="2979" spans="1:12">
      <c r="A2979" s="74" t="s">
        <v>2600</v>
      </c>
      <c r="B2979" s="57" t="s">
        <v>3041</v>
      </c>
      <c r="C2979" s="75" t="str">
        <f>VLOOKUP(B2979,[3]sheet1!$F$5:$R$3349,13,0)</f>
        <v>柱塞气举</v>
      </c>
      <c r="D2979" s="76">
        <f>VLOOKUP(B2979,[3]sheet1!$F$5:$X$3379,19,0)</f>
        <v>41267</v>
      </c>
      <c r="E2979">
        <f>VLOOKUP(B2979,[3]sheet1!$F$5:$H$3351,3,0)</f>
        <v>0.01</v>
      </c>
      <c r="F2979" s="2" t="s">
        <v>53</v>
      </c>
      <c r="G2979" s="2" t="s">
        <v>45</v>
      </c>
    </row>
    <row r="2980" spans="1:12">
      <c r="A2980" s="74" t="s">
        <v>2600</v>
      </c>
      <c r="B2980" s="57" t="s">
        <v>3042</v>
      </c>
      <c r="C2980" s="75" t="str">
        <f>VLOOKUP(B2980,[3]sheet1!$F$5:$R$3349,13,0)</f>
        <v>柱塞气举</v>
      </c>
      <c r="D2980" s="76">
        <f>VLOOKUP(B2980,[3]sheet1!$F$5:$X$3379,19,0)</f>
        <v>41268</v>
      </c>
      <c r="E2980">
        <f>VLOOKUP(B2980,[3]sheet1!$F$5:$H$3351,3,0)</f>
        <v>0.1</v>
      </c>
      <c r="F2980" s="2" t="s">
        <v>53</v>
      </c>
      <c r="G2980" s="2" t="s">
        <v>45</v>
      </c>
    </row>
    <row r="2981" spans="1:12">
      <c r="A2981" s="74" t="s">
        <v>2600</v>
      </c>
      <c r="B2981" s="57" t="s">
        <v>3043</v>
      </c>
      <c r="C2981" s="75" t="str">
        <f>VLOOKUP(B2981,[3]sheet1!$F$5:$R$3349,13,0)</f>
        <v>柱塞气举</v>
      </c>
      <c r="D2981" s="76">
        <f>VLOOKUP(B2981,[3]sheet1!$F$5:$X$3379,19,0)</f>
        <v>41265</v>
      </c>
      <c r="E2981">
        <f>VLOOKUP(B2981,[3]sheet1!$F$5:$H$3351,3,0)</f>
        <v>0.11</v>
      </c>
      <c r="F2981" s="2" t="s">
        <v>53</v>
      </c>
      <c r="G2981" s="2" t="s">
        <v>45</v>
      </c>
    </row>
    <row r="2982" spans="1:12" ht="44.4">
      <c r="A2982" s="74" t="s">
        <v>2600</v>
      </c>
      <c r="B2982" s="57" t="s">
        <v>3044</v>
      </c>
      <c r="C2982" s="75" t="str">
        <f>VLOOKUP(B2982,[3]sheet1!$F$5:$R$3349,13,0)</f>
        <v>计划关井（无气量）：2022-03-02 13:20因无气量(计划关井：2022年3月2日因无气量关井)，关井前油套压0.99/26.26Mpa。</v>
      </c>
      <c r="D2982" s="76">
        <f>VLOOKUP(B2982,[3]sheet1!$F$5:$X$3379,19,0)</f>
        <v>41267</v>
      </c>
      <c r="E2982">
        <f>VLOOKUP(B2982,[3]sheet1!$F$5:$H$3351,3,0)</f>
        <v>0</v>
      </c>
      <c r="F2982" s="2" t="s">
        <v>56</v>
      </c>
    </row>
    <row r="2983" spans="1:12">
      <c r="A2983" s="74" t="s">
        <v>2600</v>
      </c>
      <c r="B2983" s="57" t="s">
        <v>3045</v>
      </c>
      <c r="C2983" s="75" t="str">
        <f>VLOOKUP(B2983,[3]sheet1!$F$5:$R$3349,13,0)</f>
        <v>柱塞气举</v>
      </c>
      <c r="D2983" s="76">
        <f>VLOOKUP(B2983,[3]sheet1!$F$5:$X$3379,19,0)</f>
        <v>41262</v>
      </c>
      <c r="E2983">
        <f>VLOOKUP(B2983,[3]sheet1!$F$5:$H$3351,3,0)</f>
        <v>9.9000000000000008E-3</v>
      </c>
      <c r="F2983" s="2" t="s">
        <v>53</v>
      </c>
      <c r="G2983" s="2" t="s">
        <v>45</v>
      </c>
    </row>
    <row r="2984" spans="1:12">
      <c r="A2984" s="74" t="s">
        <v>2600</v>
      </c>
      <c r="B2984" s="57" t="s">
        <v>3046</v>
      </c>
      <c r="C2984" s="75" t="str">
        <f>VLOOKUP(B2984,[3]sheet1!$F$5:$R$3349,13,0)</f>
        <v>柱塞气举</v>
      </c>
      <c r="D2984" s="76">
        <f>VLOOKUP(B2984,[3]sheet1!$F$5:$X$3379,19,0)</f>
        <v>41282</v>
      </c>
      <c r="E2984">
        <f>VLOOKUP(B2984,[3]sheet1!$F$5:$H$3351,3,0)</f>
        <v>0.26</v>
      </c>
      <c r="F2984" s="2" t="s">
        <v>53</v>
      </c>
      <c r="G2984" s="2" t="s">
        <v>45</v>
      </c>
    </row>
    <row r="2985" spans="1:12">
      <c r="A2985" s="74" t="s">
        <v>2600</v>
      </c>
      <c r="B2985" s="57" t="s">
        <v>3047</v>
      </c>
      <c r="C2985" s="75" t="str">
        <f>VLOOKUP(B2985,[3]sheet1!$F$5:$R$3349,13,0)</f>
        <v>柱塞气举</v>
      </c>
      <c r="D2985" s="76">
        <f>VLOOKUP(B2985,[3]sheet1!$F$5:$X$3379,19,0)</f>
        <v>42347</v>
      </c>
      <c r="E2985">
        <f>VLOOKUP(B2985,[3]sheet1!$F$5:$H$3351,3,0)</f>
        <v>0.01</v>
      </c>
      <c r="F2985" s="2" t="s">
        <v>53</v>
      </c>
      <c r="G2985" s="2" t="s">
        <v>45</v>
      </c>
    </row>
    <row r="2986" spans="1:12">
      <c r="A2986" s="74" t="s">
        <v>2600</v>
      </c>
      <c r="B2986" s="57" t="s">
        <v>3048</v>
      </c>
      <c r="C2986" s="75"/>
      <c r="D2986" s="76">
        <f>VLOOKUP(B2986,[3]sheet1!$F$5:$X$3379,19,0)</f>
        <v>42347</v>
      </c>
      <c r="E2986">
        <f>VLOOKUP(B2986,[3]sheet1!$F$5:$H$3351,3,0)</f>
        <v>0.01</v>
      </c>
      <c r="F2986" t="s">
        <v>53</v>
      </c>
    </row>
    <row r="2987" spans="1:12">
      <c r="A2987" s="74" t="s">
        <v>2600</v>
      </c>
      <c r="B2987" s="57" t="s">
        <v>3049</v>
      </c>
      <c r="C2987" s="75" t="str">
        <f>VLOOKUP(B2987,[3]sheet1!$F$5:$R$3349,13,0)</f>
        <v>柱塞气举</v>
      </c>
      <c r="D2987" s="76">
        <f>VLOOKUP(B2987,[3]sheet1!$F$5:$X$3379,19,0)</f>
        <v>42347</v>
      </c>
      <c r="E2987">
        <f>VLOOKUP(B2987,[3]sheet1!$F$5:$H$3351,3,0)</f>
        <v>0.15</v>
      </c>
      <c r="F2987" s="2" t="s">
        <v>53</v>
      </c>
      <c r="G2987" s="2" t="s">
        <v>45</v>
      </c>
    </row>
    <row r="2988" spans="1:12">
      <c r="A2988" s="74" t="s">
        <v>2600</v>
      </c>
      <c r="B2988" s="57" t="s">
        <v>3050</v>
      </c>
      <c r="C2988" s="75" t="str">
        <f>VLOOKUP(B2988,[3]sheet1!$F$5:$R$3349,13,0)</f>
        <v>柱塞气举</v>
      </c>
      <c r="D2988" s="76">
        <f>VLOOKUP(B2988,[3]sheet1!$F$5:$X$3379,19,0)</f>
        <v>43456</v>
      </c>
      <c r="E2988">
        <f>VLOOKUP(B2988,[3]sheet1!$F$5:$H$3351,3,0)</f>
        <v>0.01</v>
      </c>
      <c r="F2988" s="2" t="s">
        <v>53</v>
      </c>
      <c r="G2988" s="2" t="s">
        <v>45</v>
      </c>
    </row>
    <row r="2989" spans="1:12">
      <c r="A2989" s="74" t="s">
        <v>2600</v>
      </c>
      <c r="B2989" s="57" t="s">
        <v>3051</v>
      </c>
      <c r="C2989" s="75"/>
      <c r="D2989" s="76">
        <f>VLOOKUP(B2989,[3]sheet1!$F$5:$X$3379,19,0)</f>
        <v>43467</v>
      </c>
      <c r="E2989">
        <f>VLOOKUP(B2989,[3]sheet1!$F$5:$H$3351,3,0)</f>
        <v>0.2</v>
      </c>
      <c r="F2989" s="77" t="s">
        <v>53</v>
      </c>
    </row>
    <row r="2990" spans="1:12">
      <c r="A2990" s="74" t="s">
        <v>2600</v>
      </c>
      <c r="B2990" s="57" t="s">
        <v>3052</v>
      </c>
      <c r="C2990" s="75"/>
      <c r="D2990" s="76">
        <f>VLOOKUP(B2990,[3]sheet1!$F$5:$X$3379,19,0)</f>
        <v>43456</v>
      </c>
      <c r="E2990">
        <f>VLOOKUP(B2990,[3]sheet1!$F$5:$H$3351,3,0)</f>
        <v>2</v>
      </c>
      <c r="F2990" t="s">
        <v>59</v>
      </c>
      <c r="L2990" t="s">
        <v>47</v>
      </c>
    </row>
    <row r="2991" spans="1:12">
      <c r="A2991" s="74" t="s">
        <v>2600</v>
      </c>
      <c r="B2991" s="57" t="s">
        <v>3053</v>
      </c>
      <c r="C2991" s="75" t="str">
        <f>VLOOKUP(B2991,[3]sheet1!$F$5:$R$3349,13,0)</f>
        <v>柱塞气举</v>
      </c>
      <c r="D2991" s="76">
        <f>VLOOKUP(B2991,[3]sheet1!$F$5:$X$3379,19,0)</f>
        <v>42339</v>
      </c>
      <c r="E2991">
        <f>VLOOKUP(B2991,[3]sheet1!$F$5:$H$3351,3,0)</f>
        <v>0.01</v>
      </c>
      <c r="F2991" s="2" t="s">
        <v>53</v>
      </c>
      <c r="G2991" s="2" t="s">
        <v>45</v>
      </c>
    </row>
    <row r="2992" spans="1:12" ht="44.4">
      <c r="A2992" s="74" t="s">
        <v>2600</v>
      </c>
      <c r="B2992" s="57" t="s">
        <v>3054</v>
      </c>
      <c r="C2992" s="75" t="str">
        <f>VLOOKUP(B2992,[3]sheet1!$F$5:$R$3349,13,0)</f>
        <v>柱塞气举计划关井（工艺试验）：2022-06-20 15:00因工艺试验(工艺试验(柱塞气举)关井)，关井前油套压0.92/9.51Mpa。</v>
      </c>
      <c r="D2992" s="76">
        <f>VLOOKUP(B2992,[3]sheet1!$F$5:$X$3379,19,0)</f>
        <v>43415</v>
      </c>
      <c r="E2992">
        <f>VLOOKUP(B2992,[3]sheet1!$F$5:$H$3351,3,0)</f>
        <v>0.01</v>
      </c>
      <c r="F2992" s="2" t="s">
        <v>53</v>
      </c>
      <c r="G2992" s="2" t="s">
        <v>45</v>
      </c>
    </row>
    <row r="2993" spans="1:12">
      <c r="A2993" s="74" t="s">
        <v>2600</v>
      </c>
      <c r="B2993" s="57" t="s">
        <v>3055</v>
      </c>
      <c r="C2993" s="75" t="str">
        <f>VLOOKUP(B2993,[3]sheet1!$F$5:$R$3349,13,0)</f>
        <v>柱塞气举</v>
      </c>
      <c r="D2993" s="76">
        <f>VLOOKUP(B2993,[3]sheet1!$F$5:$X$3379,19,0)</f>
        <v>43388</v>
      </c>
      <c r="E2993">
        <f>VLOOKUP(B2993,[3]sheet1!$F$5:$H$3351,3,0)</f>
        <v>0.01</v>
      </c>
      <c r="F2993" s="2" t="s">
        <v>53</v>
      </c>
      <c r="G2993" s="2" t="s">
        <v>45</v>
      </c>
    </row>
    <row r="2994" spans="1:12">
      <c r="A2994" s="74" t="s">
        <v>2600</v>
      </c>
      <c r="B2994" s="57" t="s">
        <v>3056</v>
      </c>
      <c r="C2994" s="75"/>
      <c r="D2994" s="76">
        <f>VLOOKUP(B2994,[3]sheet1!$F$5:$X$3379,19,0)</f>
        <v>41251</v>
      </c>
      <c r="E2994">
        <f>VLOOKUP(B2994,[3]sheet1!$F$5:$H$3351,3,0)</f>
        <v>0.13</v>
      </c>
      <c r="F2994" s="77" t="s">
        <v>53</v>
      </c>
    </row>
    <row r="2995" spans="1:12">
      <c r="A2995" s="74" t="s">
        <v>2600</v>
      </c>
      <c r="B2995" s="57" t="s">
        <v>3057</v>
      </c>
      <c r="C2995" s="75"/>
      <c r="D2995" s="76">
        <f>VLOOKUP(B2995,[3]sheet1!$F$5:$X$3379,19,0)</f>
        <v>42891</v>
      </c>
      <c r="E2995">
        <f>VLOOKUP(B2995,[3]sheet1!$F$5:$H$3351,3,0)</f>
        <v>0.01</v>
      </c>
      <c r="F2995" t="s">
        <v>53</v>
      </c>
    </row>
    <row r="2996" spans="1:12">
      <c r="A2996" s="74" t="s">
        <v>2600</v>
      </c>
      <c r="B2996" s="57" t="s">
        <v>3058</v>
      </c>
      <c r="C2996" s="75" t="str">
        <f>VLOOKUP(B2996,[3]sheet1!$F$5:$R$3349,13,0)</f>
        <v>柱塞气举</v>
      </c>
      <c r="D2996" s="76">
        <f>VLOOKUP(B2996,[3]sheet1!$F$5:$X$3379,19,0)</f>
        <v>41256</v>
      </c>
      <c r="E2996">
        <f>VLOOKUP(B2996,[3]sheet1!$F$5:$H$3351,3,0)</f>
        <v>0.1</v>
      </c>
      <c r="F2996" s="2" t="s">
        <v>53</v>
      </c>
      <c r="G2996" s="2" t="s">
        <v>45</v>
      </c>
    </row>
    <row r="2997" spans="1:12">
      <c r="A2997" s="74" t="s">
        <v>2600</v>
      </c>
      <c r="B2997" s="57" t="s">
        <v>3059</v>
      </c>
      <c r="C2997" s="75" t="str">
        <f>VLOOKUP(B2997,[3]sheet1!$F$5:$R$3349,13,0)</f>
        <v>柱塞气举</v>
      </c>
      <c r="D2997" s="76">
        <f>VLOOKUP(B2997,[3]sheet1!$F$5:$X$3379,19,0)</f>
        <v>41819</v>
      </c>
      <c r="E2997">
        <f>VLOOKUP(B2997,[3]sheet1!$F$5:$H$3351,3,0)</f>
        <v>0.1</v>
      </c>
      <c r="F2997" s="2" t="s">
        <v>53</v>
      </c>
      <c r="G2997" s="2" t="s">
        <v>45</v>
      </c>
    </row>
    <row r="2998" spans="1:12">
      <c r="A2998" s="74" t="s">
        <v>2600</v>
      </c>
      <c r="B2998" s="57" t="s">
        <v>3060</v>
      </c>
      <c r="C2998" s="75"/>
      <c r="D2998" s="76">
        <f>VLOOKUP(B2998,[3]sheet1!$F$5:$X$3379,19,0)</f>
        <v>41821</v>
      </c>
      <c r="E2998">
        <f>VLOOKUP(B2998,[3]sheet1!$F$5:$H$3351,3,0)</f>
        <v>0.01</v>
      </c>
      <c r="F2998" t="s">
        <v>53</v>
      </c>
    </row>
    <row r="2999" spans="1:12" ht="33.299999999999997">
      <c r="A2999" s="74" t="s">
        <v>2600</v>
      </c>
      <c r="B2999" s="57" t="s">
        <v>3061</v>
      </c>
      <c r="C2999" s="75" t="str">
        <f>VLOOKUP(B2999,[3]sheet1!$F$5:$R$3349,13,0)</f>
        <v>柱塞气举计划关井（工艺试验）：2022-08-20 12:00因工艺试验(工艺试验)，关井前油套压3.29/19.78Mpa。</v>
      </c>
      <c r="D2999" s="76">
        <f>VLOOKUP(B2999,[3]sheet1!$F$5:$X$3379,19,0)</f>
        <v>42347</v>
      </c>
      <c r="E2999">
        <f>VLOOKUP(B2999,[3]sheet1!$F$5:$H$3351,3,0)</f>
        <v>0.01</v>
      </c>
      <c r="F2999" s="2" t="s">
        <v>53</v>
      </c>
      <c r="G2999" s="2" t="s">
        <v>45</v>
      </c>
    </row>
    <row r="3000" spans="1:12">
      <c r="A3000" s="74" t="s">
        <v>3062</v>
      </c>
      <c r="B3000" s="57" t="s">
        <v>3063</v>
      </c>
      <c r="C3000" s="75" t="str">
        <f>VLOOKUP(B3000,[3]sheet1!$F$5:$R$3349,13,0)</f>
        <v>速度管柱</v>
      </c>
      <c r="D3000" s="76">
        <f>VLOOKUP(B3000,[3]sheet1!$F$5:$X$3379,19,0)</f>
        <v>39770</v>
      </c>
      <c r="E3000">
        <f>VLOOKUP(B3000,[3]sheet1!$F$5:$H$3351,3,0)</f>
        <v>0.24</v>
      </c>
      <c r="F3000" t="s">
        <v>50</v>
      </c>
      <c r="H3000" t="s">
        <v>51</v>
      </c>
    </row>
    <row r="3001" spans="1:12">
      <c r="A3001" s="74" t="s">
        <v>3062</v>
      </c>
      <c r="B3001" s="57" t="s">
        <v>3064</v>
      </c>
      <c r="C3001" s="75" t="str">
        <f>VLOOKUP(B3001,[3]sheet1!$F$5:$R$3349,13,0)</f>
        <v>柱塞气举</v>
      </c>
      <c r="D3001" s="76">
        <f>VLOOKUP(B3001,[3]sheet1!$F$5:$X$3379,19,0)</f>
        <v>39770</v>
      </c>
      <c r="E3001">
        <f>VLOOKUP(B3001,[3]sheet1!$F$5:$H$3351,3,0)</f>
        <v>0.24</v>
      </c>
      <c r="F3001" s="2" t="s">
        <v>53</v>
      </c>
      <c r="G3001" s="2" t="s">
        <v>45</v>
      </c>
    </row>
    <row r="3002" spans="1:12">
      <c r="A3002" s="74" t="s">
        <v>3062</v>
      </c>
      <c r="B3002" s="57" t="s">
        <v>3065</v>
      </c>
      <c r="C3002" s="75" t="str">
        <f>VLOOKUP(B3002,[3]sheet1!$F$5:$R$3349,13,0)</f>
        <v>柱塞气举</v>
      </c>
      <c r="D3002" s="76">
        <f>VLOOKUP(B3002,[3]sheet1!$F$5:$X$3379,19,0)</f>
        <v>39771</v>
      </c>
      <c r="E3002">
        <f>VLOOKUP(B3002,[3]sheet1!$F$5:$H$3351,3,0)</f>
        <v>0.01</v>
      </c>
      <c r="F3002" s="2" t="s">
        <v>53</v>
      </c>
      <c r="G3002" s="2" t="s">
        <v>45</v>
      </c>
    </row>
    <row r="3003" spans="1:12">
      <c r="A3003" s="74" t="s">
        <v>3062</v>
      </c>
      <c r="B3003" s="57" t="s">
        <v>3066</v>
      </c>
      <c r="C3003" s="75" t="str">
        <f>VLOOKUP(B3003,[3]sheet1!$F$5:$R$3349,13,0)</f>
        <v>速度管柱</v>
      </c>
      <c r="D3003" s="76">
        <f>VLOOKUP(B3003,[3]sheet1!$F$5:$X$3379,19,0)</f>
        <v>39783</v>
      </c>
      <c r="E3003">
        <f>VLOOKUP(B3003,[3]sheet1!$F$5:$H$3351,3,0)</f>
        <v>0.36</v>
      </c>
      <c r="F3003" t="s">
        <v>50</v>
      </c>
      <c r="H3003" t="s">
        <v>51</v>
      </c>
    </row>
    <row r="3004" spans="1:12">
      <c r="A3004" s="74" t="s">
        <v>3062</v>
      </c>
      <c r="B3004" s="57" t="s">
        <v>3067</v>
      </c>
      <c r="C3004" s="75"/>
      <c r="D3004" s="76">
        <f>VLOOKUP(B3004,[3]sheet1!$F$5:$X$3379,19,0)</f>
        <v>43821</v>
      </c>
      <c r="E3004">
        <f>VLOOKUP(B3004,[3]sheet1!$F$5:$H$3351,3,0)</f>
        <v>0.72</v>
      </c>
      <c r="F3004" t="s">
        <v>50</v>
      </c>
      <c r="H3004" t="s">
        <v>51</v>
      </c>
    </row>
    <row r="3005" spans="1:12">
      <c r="A3005" s="74" t="s">
        <v>3062</v>
      </c>
      <c r="B3005" s="57" t="s">
        <v>3068</v>
      </c>
      <c r="C3005" s="75"/>
      <c r="D3005" s="76">
        <f>VLOOKUP(B3005,[3]sheet1!$F$5:$X$3379,19,0)</f>
        <v>43821</v>
      </c>
      <c r="E3005">
        <f>VLOOKUP(B3005,[3]sheet1!$F$5:$H$3351,3,0)</f>
        <v>0.45</v>
      </c>
      <c r="F3005" t="s">
        <v>50</v>
      </c>
      <c r="H3005" t="s">
        <v>51</v>
      </c>
    </row>
    <row r="3006" spans="1:12" ht="33.299999999999997">
      <c r="A3006" s="74" t="s">
        <v>3062</v>
      </c>
      <c r="B3006" s="57" t="s">
        <v>3069</v>
      </c>
      <c r="C3006" s="75" t="str">
        <f>VLOOKUP(B3006,[3]sheet1!$F$5:$R$3349,13,0)</f>
        <v>计划关井（关井轮休）：2022-07-01 10:00因关井轮休(调峰井压力恢复)，关井前油套压1.40/10.10Mpa。</v>
      </c>
      <c r="D3006" s="76">
        <f>VLOOKUP(B3006,[3]sheet1!$F$5:$X$3379,19,0)</f>
        <v>44092</v>
      </c>
      <c r="E3006">
        <f>VLOOKUP(B3006,[3]sheet1!$F$5:$H$3351,3,0)</f>
        <v>1.55</v>
      </c>
      <c r="F3006" t="s">
        <v>59</v>
      </c>
      <c r="L3006" t="s">
        <v>47</v>
      </c>
    </row>
    <row r="3007" spans="1:12">
      <c r="A3007" s="74" t="s">
        <v>3062</v>
      </c>
      <c r="B3007" s="57" t="s">
        <v>3070</v>
      </c>
      <c r="C3007" s="75"/>
      <c r="D3007" s="76">
        <f>VLOOKUP(B3007,[3]sheet1!$F$5:$X$3379,19,0)</f>
        <v>44195</v>
      </c>
      <c r="E3007">
        <f>VLOOKUP(B3007,[3]sheet1!$F$5:$H$3351,3,0)</f>
        <v>0.11</v>
      </c>
      <c r="F3007" s="77" t="s">
        <v>53</v>
      </c>
    </row>
    <row r="3008" spans="1:12" ht="33.299999999999997">
      <c r="A3008" s="74" t="s">
        <v>3062</v>
      </c>
      <c r="B3008" s="57" t="s">
        <v>3071</v>
      </c>
      <c r="C3008" s="75" t="str">
        <f>VLOOKUP(B3008,[3]sheet1!$F$5:$R$3349,13,0)</f>
        <v>计划关井（关井轮休）：2022-07-01 10:00因关井轮休(调峰井压力恢复)，关井前油套压1.40/14.70Mpa。</v>
      </c>
      <c r="D3008" s="76">
        <f>VLOOKUP(B3008,[3]sheet1!$F$5:$X$3379,19,0)</f>
        <v>44195</v>
      </c>
      <c r="E3008">
        <f>VLOOKUP(B3008,[3]sheet1!$F$5:$H$3351,3,0)</f>
        <v>1</v>
      </c>
      <c r="F3008" t="s">
        <v>59</v>
      </c>
      <c r="H3008" t="s">
        <v>51</v>
      </c>
      <c r="L3008" t="s">
        <v>47</v>
      </c>
    </row>
    <row r="3009" spans="1:12">
      <c r="A3009" s="74" t="s">
        <v>3062</v>
      </c>
      <c r="B3009" s="57" t="s">
        <v>3072</v>
      </c>
      <c r="C3009" s="75"/>
      <c r="D3009" s="76">
        <f>VLOOKUP(B3009,[3]sheet1!$F$5:$X$3379,19,0)</f>
        <v>44195</v>
      </c>
      <c r="E3009">
        <f>VLOOKUP(B3009,[3]sheet1!$F$5:$H$3351,3,0)</f>
        <v>0.36</v>
      </c>
      <c r="F3009" t="s">
        <v>50</v>
      </c>
      <c r="H3009" t="s">
        <v>51</v>
      </c>
    </row>
    <row r="3010" spans="1:12">
      <c r="A3010" s="74" t="s">
        <v>3062</v>
      </c>
      <c r="B3010" s="57" t="s">
        <v>3073</v>
      </c>
      <c r="C3010" s="75"/>
      <c r="D3010" s="76">
        <f>VLOOKUP(B3010,[3]sheet1!$F$5:$X$3379,19,0)</f>
        <v>44118</v>
      </c>
      <c r="E3010">
        <f>VLOOKUP(B3010,[3]sheet1!$F$5:$H$3351,3,0)</f>
        <v>0.68</v>
      </c>
      <c r="F3010" t="s">
        <v>50</v>
      </c>
      <c r="H3010" t="s">
        <v>51</v>
      </c>
    </row>
    <row r="3011" spans="1:12">
      <c r="A3011" s="74" t="s">
        <v>3062</v>
      </c>
      <c r="B3011" s="57" t="s">
        <v>3074</v>
      </c>
      <c r="C3011" s="75"/>
      <c r="D3011" s="76">
        <f>VLOOKUP(B3011,[3]sheet1!$F$5:$X$3379,19,0)</f>
        <v>44118</v>
      </c>
      <c r="E3011">
        <f>VLOOKUP(B3011,[3]sheet1!$F$5:$H$3351,3,0)</f>
        <v>0.77</v>
      </c>
      <c r="F3011" t="s">
        <v>50</v>
      </c>
      <c r="H3011" t="s">
        <v>51</v>
      </c>
    </row>
    <row r="3012" spans="1:12">
      <c r="A3012" s="74" t="s">
        <v>3062</v>
      </c>
      <c r="B3012" s="57" t="s">
        <v>3075</v>
      </c>
      <c r="C3012" s="75"/>
      <c r="D3012" s="76">
        <f>VLOOKUP(B3012,[3]sheet1!$F$5:$X$3379,19,0)</f>
        <v>44118</v>
      </c>
      <c r="E3012">
        <f>VLOOKUP(B3012,[3]sheet1!$F$5:$H$3351,3,0)</f>
        <v>0.92</v>
      </c>
      <c r="F3012" t="s">
        <v>59</v>
      </c>
      <c r="H3012" t="s">
        <v>51</v>
      </c>
      <c r="L3012" t="s">
        <v>47</v>
      </c>
    </row>
    <row r="3013" spans="1:12">
      <c r="A3013" s="74" t="s">
        <v>3062</v>
      </c>
      <c r="B3013" s="57" t="s">
        <v>3076</v>
      </c>
      <c r="C3013" s="75"/>
      <c r="D3013" s="76">
        <f>VLOOKUP(B3013,[3]sheet1!$F$5:$X$3379,19,0)</f>
        <v>44185</v>
      </c>
      <c r="E3013">
        <f>VLOOKUP(B3013,[3]sheet1!$F$5:$H$3351,3,0)</f>
        <v>0.2</v>
      </c>
      <c r="F3013" t="s">
        <v>50</v>
      </c>
      <c r="H3013" t="s">
        <v>51</v>
      </c>
    </row>
    <row r="3014" spans="1:12">
      <c r="A3014" s="74" t="s">
        <v>3062</v>
      </c>
      <c r="B3014" s="57" t="s">
        <v>3077</v>
      </c>
      <c r="C3014" s="75"/>
      <c r="D3014" s="76">
        <f>VLOOKUP(B3014,[3]sheet1!$F$5:$X$3379,19,0)</f>
        <v>44198</v>
      </c>
      <c r="E3014">
        <f>VLOOKUP(B3014,[3]sheet1!$F$5:$H$3351,3,0)</f>
        <v>0.2</v>
      </c>
      <c r="F3014" t="s">
        <v>50</v>
      </c>
      <c r="H3014" t="s">
        <v>51</v>
      </c>
    </row>
    <row r="3015" spans="1:12">
      <c r="A3015" s="74" t="s">
        <v>3062</v>
      </c>
      <c r="B3015" s="57" t="s">
        <v>3078</v>
      </c>
      <c r="C3015" s="75"/>
      <c r="D3015" s="76">
        <f>VLOOKUP(B3015,[3]sheet1!$F$5:$X$3379,19,0)</f>
        <v>44185</v>
      </c>
      <c r="E3015">
        <f>VLOOKUP(B3015,[3]sheet1!$F$5:$H$3351,3,0)</f>
        <v>0.2</v>
      </c>
      <c r="F3015" t="s">
        <v>50</v>
      </c>
      <c r="H3015" t="s">
        <v>51</v>
      </c>
    </row>
    <row r="3016" spans="1:12">
      <c r="A3016" s="74" t="s">
        <v>3062</v>
      </c>
      <c r="B3016" s="57" t="s">
        <v>3079</v>
      </c>
      <c r="C3016" s="75" t="str">
        <f>VLOOKUP(B3016,[3]sheet1!$F$5:$R$3349,13,0)</f>
        <v>柱塞气举</v>
      </c>
      <c r="D3016" s="76">
        <f>VLOOKUP(B3016,[3]sheet1!$F$5:$X$3379,19,0)</f>
        <v>39770</v>
      </c>
      <c r="E3016">
        <f>VLOOKUP(B3016,[3]sheet1!$F$5:$H$3351,3,0)</f>
        <v>0.12</v>
      </c>
      <c r="F3016" s="2" t="s">
        <v>53</v>
      </c>
      <c r="G3016" s="2" t="s">
        <v>45</v>
      </c>
    </row>
    <row r="3017" spans="1:12">
      <c r="A3017" s="74" t="s">
        <v>3062</v>
      </c>
      <c r="B3017" s="57" t="s">
        <v>3080</v>
      </c>
      <c r="C3017" s="75" t="str">
        <f>VLOOKUP(B3017,[3]sheet1!$F$5:$R$3349,13,0)</f>
        <v>柱塞气举</v>
      </c>
      <c r="D3017" s="76">
        <f>VLOOKUP(B3017,[3]sheet1!$F$5:$X$3379,19,0)</f>
        <v>39770</v>
      </c>
      <c r="E3017">
        <f>VLOOKUP(B3017,[3]sheet1!$F$5:$H$3351,3,0)</f>
        <v>0.13</v>
      </c>
      <c r="F3017" s="2" t="s">
        <v>53</v>
      </c>
      <c r="G3017" s="2" t="s">
        <v>45</v>
      </c>
    </row>
    <row r="3018" spans="1:12" ht="33.299999999999997">
      <c r="A3018" s="74" t="s">
        <v>3062</v>
      </c>
      <c r="B3018" s="57" t="s">
        <v>3081</v>
      </c>
      <c r="C3018" s="75" t="str">
        <f>VLOOKUP(B3018,[3]sheet1!$F$5:$R$3349,13,0)</f>
        <v>柱塞气举计划关井（无气量）：2022-04-15 10:00因无气量(无气量)，关井前油套压0.86/1.42Mpa。</v>
      </c>
      <c r="D3018" s="76">
        <f>VLOOKUP(B3018,[3]sheet1!$F$5:$X$3379,19,0)</f>
        <v>39988</v>
      </c>
      <c r="E3018">
        <f>VLOOKUP(B3018,[3]sheet1!$F$5:$H$3351,3,0)</f>
        <v>0.01</v>
      </c>
      <c r="F3018" s="2" t="s">
        <v>56</v>
      </c>
      <c r="G3018" s="2" t="s">
        <v>45</v>
      </c>
      <c r="J3018" t="s">
        <v>123</v>
      </c>
    </row>
    <row r="3019" spans="1:12">
      <c r="A3019" s="74" t="s">
        <v>3062</v>
      </c>
      <c r="B3019" s="57" t="s">
        <v>3082</v>
      </c>
      <c r="C3019" s="75" t="str">
        <f>VLOOKUP(B3019,[3]sheet1!$F$5:$R$3349,13,0)</f>
        <v>速度管柱；智能间歇</v>
      </c>
      <c r="D3019" s="76">
        <f>VLOOKUP(B3019,[3]sheet1!$F$5:$X$3379,19,0)</f>
        <v>39780</v>
      </c>
      <c r="E3019">
        <f>VLOOKUP(B3019,[3]sheet1!$F$5:$H$3351,3,0)</f>
        <v>0.28000000000000003</v>
      </c>
      <c r="F3019" t="s">
        <v>50</v>
      </c>
      <c r="H3019" t="s">
        <v>51</v>
      </c>
    </row>
    <row r="3020" spans="1:12" ht="33.299999999999997">
      <c r="A3020" s="74" t="s">
        <v>3062</v>
      </c>
      <c r="B3020" s="57" t="s">
        <v>3083</v>
      </c>
      <c r="C3020" s="75" t="str">
        <f>VLOOKUP(B3020,[3]sheet1!$F$5:$R$3349,13,0)</f>
        <v>智能间歇计划关井（无气量）：2022-06-03 10:00因无气量()，关井前油套压1.27/2.32Mpa。</v>
      </c>
      <c r="D3020" s="76">
        <f>VLOOKUP(B3020,[3]sheet1!$F$5:$X$3379,19,0)</f>
        <v>39780</v>
      </c>
      <c r="E3020">
        <f>VLOOKUP(B3020,[3]sheet1!$F$5:$H$3351,3,0)</f>
        <v>0</v>
      </c>
      <c r="F3020" s="2" t="s">
        <v>56</v>
      </c>
    </row>
    <row r="3021" spans="1:12">
      <c r="A3021" s="74" t="s">
        <v>3062</v>
      </c>
      <c r="B3021" s="57" t="s">
        <v>3084</v>
      </c>
      <c r="C3021" s="75"/>
      <c r="D3021" s="76">
        <f>VLOOKUP(B3021,[3]sheet1!$F$5:$X$3379,19,0)</f>
        <v>39771</v>
      </c>
      <c r="E3021">
        <f>VLOOKUP(B3021,[3]sheet1!$F$5:$H$3351,3,0)</f>
        <v>0.01</v>
      </c>
      <c r="F3021" t="s">
        <v>53</v>
      </c>
    </row>
    <row r="3022" spans="1:12">
      <c r="A3022" s="74" t="s">
        <v>3062</v>
      </c>
      <c r="B3022" s="57" t="s">
        <v>3085</v>
      </c>
      <c r="C3022" s="75" t="str">
        <f>VLOOKUP(B3022,[3]sheet1!$F$5:$R$3349,13,0)</f>
        <v>柱塞气举</v>
      </c>
      <c r="D3022" s="76">
        <f>VLOOKUP(B3022,[3]sheet1!$F$5:$X$3379,19,0)</f>
        <v>39771</v>
      </c>
      <c r="E3022">
        <f>VLOOKUP(B3022,[3]sheet1!$F$5:$H$3351,3,0)</f>
        <v>0.01</v>
      </c>
      <c r="F3022" s="2" t="s">
        <v>53</v>
      </c>
      <c r="G3022" s="2" t="s">
        <v>45</v>
      </c>
    </row>
    <row r="3023" spans="1:12">
      <c r="A3023" s="74" t="s">
        <v>3062</v>
      </c>
      <c r="B3023" s="57" t="s">
        <v>3086</v>
      </c>
      <c r="C3023" s="75" t="str">
        <f>VLOOKUP(B3023,[3]sheet1!$F$5:$R$3349,13,0)</f>
        <v>柱塞气举</v>
      </c>
      <c r="D3023" s="76">
        <f>VLOOKUP(B3023,[3]sheet1!$F$5:$X$3379,19,0)</f>
        <v>39771</v>
      </c>
      <c r="E3023">
        <f>VLOOKUP(B3023,[3]sheet1!$F$5:$H$3351,3,0)</f>
        <v>0.01</v>
      </c>
      <c r="F3023" s="2" t="s">
        <v>53</v>
      </c>
      <c r="G3023" s="2" t="s">
        <v>45</v>
      </c>
    </row>
    <row r="3024" spans="1:12">
      <c r="A3024" s="74" t="s">
        <v>3062</v>
      </c>
      <c r="B3024" s="57" t="s">
        <v>3087</v>
      </c>
      <c r="C3024" s="75" t="str">
        <f>VLOOKUP(B3024,[3]sheet1!$F$5:$R$3349,13,0)</f>
        <v>柱塞气举</v>
      </c>
      <c r="D3024" s="76">
        <f>VLOOKUP(B3024,[3]sheet1!$F$5:$X$3379,19,0)</f>
        <v>39790</v>
      </c>
      <c r="E3024">
        <f>VLOOKUP(B3024,[3]sheet1!$F$5:$H$3351,3,0)</f>
        <v>0.01</v>
      </c>
      <c r="F3024" s="2" t="s">
        <v>53</v>
      </c>
      <c r="G3024" s="2" t="s">
        <v>45</v>
      </c>
    </row>
    <row r="3025" spans="1:10">
      <c r="A3025" s="74" t="s">
        <v>3062</v>
      </c>
      <c r="B3025" s="57" t="s">
        <v>3088</v>
      </c>
      <c r="C3025" s="75" t="str">
        <f>VLOOKUP(B3025,[3]sheet1!$F$5:$R$3349,13,0)</f>
        <v>柱塞气举</v>
      </c>
      <c r="D3025" s="76">
        <f>VLOOKUP(B3025,[3]sheet1!$F$5:$X$3379,19,0)</f>
        <v>39988</v>
      </c>
      <c r="E3025">
        <f>VLOOKUP(B3025,[3]sheet1!$F$5:$H$3351,3,0)</f>
        <v>0.01</v>
      </c>
      <c r="F3025" s="2" t="s">
        <v>53</v>
      </c>
      <c r="G3025" s="2" t="s">
        <v>45</v>
      </c>
    </row>
    <row r="3026" spans="1:10">
      <c r="A3026" s="74" t="s">
        <v>3062</v>
      </c>
      <c r="B3026" s="57" t="s">
        <v>3089</v>
      </c>
      <c r="C3026" s="75" t="str">
        <f>VLOOKUP(B3026,[3]sheet1!$F$5:$R$3349,13,0)</f>
        <v>柱塞气举</v>
      </c>
      <c r="D3026" s="76">
        <f>VLOOKUP(B3026,[3]sheet1!$F$5:$X$3379,19,0)</f>
        <v>40133</v>
      </c>
      <c r="E3026">
        <f>VLOOKUP(B3026,[3]sheet1!$F$5:$H$3351,3,0)</f>
        <v>0.01</v>
      </c>
      <c r="F3026" s="2" t="s">
        <v>53</v>
      </c>
      <c r="G3026" s="2" t="s">
        <v>45</v>
      </c>
    </row>
    <row r="3027" spans="1:10">
      <c r="A3027" s="74" t="s">
        <v>3062</v>
      </c>
      <c r="B3027" s="57" t="s">
        <v>3090</v>
      </c>
      <c r="C3027" s="75" t="str">
        <f>VLOOKUP(B3027,[3]sheet1!$F$5:$R$3349,13,0)</f>
        <v>速度管柱</v>
      </c>
      <c r="D3027" s="76">
        <f>VLOOKUP(B3027,[3]sheet1!$F$5:$X$3379,19,0)</f>
        <v>39771</v>
      </c>
      <c r="E3027">
        <f>VLOOKUP(B3027,[3]sheet1!$F$5:$H$3351,3,0)</f>
        <v>0.01</v>
      </c>
      <c r="F3027" t="s">
        <v>50</v>
      </c>
      <c r="H3027" t="s">
        <v>51</v>
      </c>
    </row>
    <row r="3028" spans="1:10">
      <c r="A3028" s="74" t="s">
        <v>3062</v>
      </c>
      <c r="B3028" s="57" t="s">
        <v>3091</v>
      </c>
      <c r="C3028" s="75" t="str">
        <f>VLOOKUP(B3028,[3]sheet1!$F$5:$R$3349,13,0)</f>
        <v>柱塞气举</v>
      </c>
      <c r="D3028" s="76">
        <f>VLOOKUP(B3028,[3]sheet1!$F$5:$X$3379,19,0)</f>
        <v>39771</v>
      </c>
      <c r="E3028">
        <f>VLOOKUP(B3028,[3]sheet1!$F$5:$H$3351,3,0)</f>
        <v>0.01</v>
      </c>
      <c r="F3028" s="2" t="s">
        <v>53</v>
      </c>
      <c r="G3028" s="2" t="s">
        <v>45</v>
      </c>
    </row>
    <row r="3029" spans="1:10">
      <c r="A3029" s="74" t="s">
        <v>3062</v>
      </c>
      <c r="B3029" s="57" t="s">
        <v>3092</v>
      </c>
      <c r="C3029" s="75" t="str">
        <f>VLOOKUP(B3029,[3]sheet1!$F$5:$R$3349,13,0)</f>
        <v>柱塞气举</v>
      </c>
      <c r="D3029" s="76">
        <f>VLOOKUP(B3029,[3]sheet1!$F$5:$X$3379,19,0)</f>
        <v>39780</v>
      </c>
      <c r="E3029">
        <f>VLOOKUP(B3029,[3]sheet1!$F$5:$H$3351,3,0)</f>
        <v>0.01</v>
      </c>
      <c r="F3029" s="2" t="s">
        <v>53</v>
      </c>
      <c r="G3029" s="2" t="s">
        <v>45</v>
      </c>
    </row>
    <row r="3030" spans="1:10" ht="33.299999999999997">
      <c r="A3030" s="74" t="s">
        <v>3062</v>
      </c>
      <c r="B3030" s="57" t="s">
        <v>3093</v>
      </c>
      <c r="C3030" s="75" t="str">
        <f>VLOOKUP(B3030,[3]sheet1!$F$5:$R$3349,13,0)</f>
        <v>柱塞气举计划关井（无气量）：2022-03-03 08:00因无气量()，关井前油套压1.84/2.05Mpa。</v>
      </c>
      <c r="D3030" s="76">
        <f>VLOOKUP(B3030,[3]sheet1!$F$5:$X$3379,19,0)</f>
        <v>39771</v>
      </c>
      <c r="E3030">
        <f>VLOOKUP(B3030,[3]sheet1!$F$5:$H$3351,3,0)</f>
        <v>0</v>
      </c>
      <c r="F3030" s="2" t="s">
        <v>56</v>
      </c>
      <c r="G3030" s="2" t="s">
        <v>45</v>
      </c>
      <c r="J3030" t="s">
        <v>123</v>
      </c>
    </row>
    <row r="3031" spans="1:10">
      <c r="A3031" s="74" t="s">
        <v>3062</v>
      </c>
      <c r="B3031" s="57" t="s">
        <v>3094</v>
      </c>
      <c r="C3031" s="75" t="str">
        <f>VLOOKUP(B3031,[3]sheet1!$F$5:$R$3349,13,0)</f>
        <v>柱塞气举</v>
      </c>
      <c r="D3031" s="76">
        <f>VLOOKUP(B3031,[3]sheet1!$F$5:$X$3379,19,0)</f>
        <v>39771</v>
      </c>
      <c r="E3031">
        <f>VLOOKUP(B3031,[3]sheet1!$F$5:$H$3351,3,0)</f>
        <v>0.01</v>
      </c>
      <c r="F3031" s="2" t="s">
        <v>53</v>
      </c>
      <c r="G3031" s="2" t="s">
        <v>45</v>
      </c>
    </row>
    <row r="3032" spans="1:10" ht="33.299999999999997">
      <c r="A3032" s="74" t="s">
        <v>3062</v>
      </c>
      <c r="B3032" s="57" t="s">
        <v>3095</v>
      </c>
      <c r="C3032" s="75" t="str">
        <f>VLOOKUP(B3032,[3]sheet1!$F$5:$R$3349,13,0)</f>
        <v>柱塞气举计划关井（无气量）：2022-03-02 10:00因无气量(无气量)，关井前油套压1.62/8.31Mpa。</v>
      </c>
      <c r="D3032" s="76">
        <f>VLOOKUP(B3032,[3]sheet1!$F$5:$X$3379,19,0)</f>
        <v>39771</v>
      </c>
      <c r="E3032">
        <f>VLOOKUP(B3032,[3]sheet1!$F$5:$H$3351,3,0)</f>
        <v>0</v>
      </c>
      <c r="F3032" s="2" t="s">
        <v>53</v>
      </c>
      <c r="G3032" s="2" t="s">
        <v>45</v>
      </c>
    </row>
    <row r="3033" spans="1:10">
      <c r="A3033" s="74" t="s">
        <v>3062</v>
      </c>
      <c r="B3033" s="57" t="s">
        <v>3096</v>
      </c>
      <c r="C3033" s="75" t="str">
        <f>VLOOKUP(B3033,[3]sheet1!$F$5:$R$3349,13,0)</f>
        <v>柱塞气举</v>
      </c>
      <c r="D3033" s="76">
        <f>VLOOKUP(B3033,[3]sheet1!$F$5:$X$3379,19,0)</f>
        <v>39790</v>
      </c>
      <c r="E3033">
        <f>VLOOKUP(B3033,[3]sheet1!$F$5:$H$3351,3,0)</f>
        <v>0.47</v>
      </c>
      <c r="F3033" s="2" t="s">
        <v>53</v>
      </c>
      <c r="G3033" s="2" t="s">
        <v>45</v>
      </c>
    </row>
    <row r="3034" spans="1:10">
      <c r="A3034" s="74" t="s">
        <v>3062</v>
      </c>
      <c r="B3034" s="57" t="s">
        <v>3097</v>
      </c>
      <c r="C3034" s="75" t="str">
        <f>VLOOKUP(B3034,[3]sheet1!$F$5:$R$3349,13,0)</f>
        <v>智能间歇</v>
      </c>
      <c r="D3034" s="76">
        <f>VLOOKUP(B3034,[3]sheet1!$F$5:$X$3379,19,0)</f>
        <v>40133</v>
      </c>
      <c r="E3034">
        <f>VLOOKUP(B3034,[3]sheet1!$F$5:$H$3351,3,0)</f>
        <v>0.01</v>
      </c>
      <c r="F3034" t="s">
        <v>53</v>
      </c>
    </row>
    <row r="3035" spans="1:10">
      <c r="A3035" s="74" t="s">
        <v>3062</v>
      </c>
      <c r="B3035" s="57" t="s">
        <v>3098</v>
      </c>
      <c r="C3035" s="75" t="str">
        <f>VLOOKUP(B3035,[3]sheet1!$F$5:$R$3349,13,0)</f>
        <v>柱塞气举</v>
      </c>
      <c r="D3035" s="76">
        <f>VLOOKUP(B3035,[3]sheet1!$F$5:$X$3379,19,0)</f>
        <v>40140</v>
      </c>
      <c r="E3035">
        <f>VLOOKUP(B3035,[3]sheet1!$F$5:$H$3351,3,0)</f>
        <v>0.6</v>
      </c>
      <c r="F3035" s="2" t="s">
        <v>53</v>
      </c>
      <c r="G3035" s="2" t="s">
        <v>45</v>
      </c>
    </row>
    <row r="3036" spans="1:10">
      <c r="A3036" s="74" t="s">
        <v>3062</v>
      </c>
      <c r="B3036" s="57" t="s">
        <v>3099</v>
      </c>
      <c r="C3036" s="75" t="str">
        <f>VLOOKUP(B3036,[3]sheet1!$F$5:$R$3349,13,0)</f>
        <v>柱塞气举</v>
      </c>
      <c r="D3036" s="76">
        <f>VLOOKUP(B3036,[3]sheet1!$F$5:$X$3379,19,0)</f>
        <v>40516</v>
      </c>
      <c r="E3036">
        <f>VLOOKUP(B3036,[3]sheet1!$F$5:$H$3351,3,0)</f>
        <v>0.01</v>
      </c>
      <c r="F3036" s="2" t="s">
        <v>53</v>
      </c>
      <c r="G3036" s="2" t="s">
        <v>45</v>
      </c>
    </row>
    <row r="3037" spans="1:10">
      <c r="A3037" s="74" t="s">
        <v>3062</v>
      </c>
      <c r="B3037" s="57" t="s">
        <v>3100</v>
      </c>
      <c r="C3037" s="75" t="str">
        <f>VLOOKUP(B3037,[3]sheet1!$F$5:$R$3349,13,0)</f>
        <v>柱塞气举</v>
      </c>
      <c r="D3037" s="76">
        <f>VLOOKUP(B3037,[3]sheet1!$F$5:$X$3379,19,0)</f>
        <v>40987</v>
      </c>
      <c r="E3037">
        <f>VLOOKUP(B3037,[3]sheet1!$F$5:$H$3351,3,0)</f>
        <v>0.01</v>
      </c>
      <c r="F3037" s="2" t="s">
        <v>53</v>
      </c>
      <c r="G3037" s="2" t="s">
        <v>45</v>
      </c>
    </row>
    <row r="3038" spans="1:10">
      <c r="A3038" s="74" t="s">
        <v>3062</v>
      </c>
      <c r="B3038" s="57" t="s">
        <v>3101</v>
      </c>
      <c r="C3038" s="75" t="str">
        <f>VLOOKUP(B3038,[3]sheet1!$F$5:$R$3349,13,0)</f>
        <v>柱塞气举</v>
      </c>
      <c r="D3038" s="76">
        <f>VLOOKUP(B3038,[3]sheet1!$F$5:$X$3379,19,0)</f>
        <v>41022</v>
      </c>
      <c r="E3038">
        <f>VLOOKUP(B3038,[3]sheet1!$F$5:$H$3351,3,0)</f>
        <v>0.01</v>
      </c>
      <c r="F3038" s="2" t="s">
        <v>53</v>
      </c>
      <c r="G3038" s="2" t="s">
        <v>45</v>
      </c>
    </row>
    <row r="3039" spans="1:10" ht="33.299999999999997">
      <c r="A3039" s="74" t="s">
        <v>3062</v>
      </c>
      <c r="B3039" s="57" t="s">
        <v>3102</v>
      </c>
      <c r="C3039" s="75" t="str">
        <f>VLOOKUP(B3039,[3]sheet1!$F$5:$R$3349,13,0)</f>
        <v>柱塞气举计划关井（无气量）：2022-03-03 08:00因无气量()，关井前油套压2.42/0.56Mpa。</v>
      </c>
      <c r="D3039" s="76">
        <f>VLOOKUP(B3039,[3]sheet1!$F$5:$X$3379,19,0)</f>
        <v>41100</v>
      </c>
      <c r="E3039">
        <f>VLOOKUP(B3039,[3]sheet1!$F$5:$H$3351,3,0)</f>
        <v>0</v>
      </c>
      <c r="F3039" s="2" t="s">
        <v>53</v>
      </c>
      <c r="G3039" s="2" t="s">
        <v>45</v>
      </c>
    </row>
    <row r="3040" spans="1:10">
      <c r="A3040" s="74" t="s">
        <v>3062</v>
      </c>
      <c r="B3040" s="57" t="s">
        <v>3103</v>
      </c>
      <c r="C3040" s="75" t="str">
        <f>VLOOKUP(B3040,[3]sheet1!$F$5:$R$3349,13,0)</f>
        <v>柱塞气举</v>
      </c>
      <c r="D3040" s="76">
        <f>VLOOKUP(B3040,[3]sheet1!$F$5:$X$3379,19,0)</f>
        <v>41142</v>
      </c>
      <c r="E3040">
        <f>VLOOKUP(B3040,[3]sheet1!$F$5:$H$3351,3,0)</f>
        <v>0.19</v>
      </c>
      <c r="F3040" s="2" t="s">
        <v>53</v>
      </c>
      <c r="G3040" s="2" t="s">
        <v>45</v>
      </c>
    </row>
    <row r="3041" spans="1:12" ht="33.299999999999997">
      <c r="A3041" s="74" t="s">
        <v>3062</v>
      </c>
      <c r="B3041" s="57" t="s">
        <v>3104</v>
      </c>
      <c r="C3041" s="75" t="str">
        <f>VLOOKUP(B3041,[3]sheet1!$F$5:$R$3349,13,0)</f>
        <v>柱塞气举；电动针阀计划关井（无气量）：2022-03-03 08:00因无气量()，关井前油套压2.34/2.45Mpa。</v>
      </c>
      <c r="D3041" s="76">
        <f>VLOOKUP(B3041,[3]sheet1!$F$5:$X$3379,19,0)</f>
        <v>41141</v>
      </c>
      <c r="E3041">
        <f>VLOOKUP(B3041,[3]sheet1!$F$5:$H$3351,3,0)</f>
        <v>0</v>
      </c>
      <c r="F3041" t="s">
        <v>53</v>
      </c>
      <c r="G3041" s="2" t="s">
        <v>45</v>
      </c>
      <c r="I3041" t="s">
        <v>2616</v>
      </c>
    </row>
    <row r="3042" spans="1:12">
      <c r="A3042" s="74" t="s">
        <v>3062</v>
      </c>
      <c r="B3042" s="57" t="s">
        <v>3105</v>
      </c>
      <c r="C3042" s="75" t="str">
        <f>VLOOKUP(B3042,[3]sheet1!$F$5:$R$3349,13,0)</f>
        <v>柱塞气举</v>
      </c>
      <c r="D3042" s="76">
        <f>VLOOKUP(B3042,[3]sheet1!$F$5:$X$3379,19,0)</f>
        <v>41230</v>
      </c>
      <c r="E3042">
        <f>VLOOKUP(B3042,[3]sheet1!$F$5:$H$3351,3,0)</f>
        <v>0.12</v>
      </c>
      <c r="F3042" s="2" t="s">
        <v>53</v>
      </c>
      <c r="G3042" s="2" t="s">
        <v>45</v>
      </c>
    </row>
    <row r="3043" spans="1:12">
      <c r="A3043" s="74" t="s">
        <v>3062</v>
      </c>
      <c r="B3043" s="57" t="s">
        <v>3106</v>
      </c>
      <c r="C3043" s="75" t="str">
        <f>VLOOKUP(B3043,[3]sheet1!$F$5:$R$3349,13,0)</f>
        <v>柱塞气举</v>
      </c>
      <c r="D3043" s="76">
        <f>VLOOKUP(B3043,[3]sheet1!$F$5:$X$3379,19,0)</f>
        <v>43414</v>
      </c>
      <c r="E3043">
        <f>VLOOKUP(B3043,[3]sheet1!$F$5:$H$3351,3,0)</f>
        <v>0.01</v>
      </c>
      <c r="F3043" s="2" t="s">
        <v>53</v>
      </c>
      <c r="G3043" s="2" t="s">
        <v>45</v>
      </c>
    </row>
    <row r="3044" spans="1:12">
      <c r="A3044" s="74" t="s">
        <v>3062</v>
      </c>
      <c r="B3044" s="57" t="s">
        <v>3107</v>
      </c>
      <c r="C3044" s="75"/>
      <c r="D3044" s="76">
        <f>VLOOKUP(B3044,[3]sheet1!$F$5:$X$3379,19,0)</f>
        <v>43388</v>
      </c>
      <c r="E3044">
        <f>VLOOKUP(B3044,[3]sheet1!$F$5:$H$3351,3,0)</f>
        <v>0.32</v>
      </c>
      <c r="F3044" t="s">
        <v>50</v>
      </c>
      <c r="H3044" t="s">
        <v>51</v>
      </c>
    </row>
    <row r="3045" spans="1:12" ht="33.299999999999997">
      <c r="A3045" s="74" t="s">
        <v>3062</v>
      </c>
      <c r="B3045" s="57" t="s">
        <v>3108</v>
      </c>
      <c r="C3045" s="75" t="str">
        <f>VLOOKUP(B3045,[3]sheet1!$F$5:$R$3349,13,0)</f>
        <v>加热炉计划关井（关井轮休）：2022-03-05 09:00因关井轮休(调峰井压力恢复)，关井前油套压19.85/21.21Mpa。</v>
      </c>
      <c r="D3045" s="76">
        <f>VLOOKUP(B3045,[3]sheet1!$F$5:$X$3379,19,0)</f>
        <v>43393</v>
      </c>
      <c r="E3045">
        <f>VLOOKUP(B3045,[3]sheet1!$F$5:$H$3351,3,0)</f>
        <v>2.5</v>
      </c>
      <c r="F3045" t="s">
        <v>59</v>
      </c>
      <c r="L3045" t="s">
        <v>47</v>
      </c>
    </row>
    <row r="3046" spans="1:12" ht="33.299999999999997">
      <c r="A3046" s="74" t="s">
        <v>3062</v>
      </c>
      <c r="B3046" s="57" t="s">
        <v>3109</v>
      </c>
      <c r="C3046" s="75" t="str">
        <f>VLOOKUP(B3046,[3]sheet1!$F$5:$R$3349,13,0)</f>
        <v>加热炉计划关井（关井轮休）：2022-03-17 10:00因关井轮休(调峰井压力恢复)，关井前油套压19.58/21.27Mpa。</v>
      </c>
      <c r="D3046" s="76">
        <f>VLOOKUP(B3046,[3]sheet1!$F$5:$X$3379,19,0)</f>
        <v>43436</v>
      </c>
      <c r="E3046">
        <f>VLOOKUP(B3046,[3]sheet1!$F$5:$H$3351,3,0)</f>
        <v>2.5</v>
      </c>
      <c r="F3046" t="s">
        <v>59</v>
      </c>
      <c r="L3046" t="s">
        <v>47</v>
      </c>
    </row>
    <row r="3047" spans="1:12">
      <c r="A3047" s="74" t="s">
        <v>3062</v>
      </c>
      <c r="B3047" s="57" t="s">
        <v>3110</v>
      </c>
      <c r="C3047" s="75"/>
      <c r="D3047" s="76">
        <f>VLOOKUP(B3047,[3]sheet1!$F$5:$X$3379,19,0)</f>
        <v>43396</v>
      </c>
      <c r="E3047">
        <f>VLOOKUP(B3047,[3]sheet1!$F$5:$H$3351,3,0)</f>
        <v>0.98</v>
      </c>
      <c r="F3047" t="s">
        <v>59</v>
      </c>
    </row>
    <row r="3048" spans="1:12">
      <c r="A3048" s="74" t="s">
        <v>3062</v>
      </c>
      <c r="B3048" s="57" t="s">
        <v>3111</v>
      </c>
      <c r="C3048" s="75" t="str">
        <f>VLOOKUP(B3048,[3]sheet1!$F$5:$R$3349,13,0)</f>
        <v>柱塞气举</v>
      </c>
      <c r="D3048" s="76">
        <f>VLOOKUP(B3048,[3]sheet1!$F$5:$X$3379,19,0)</f>
        <v>39772</v>
      </c>
      <c r="E3048">
        <f>VLOOKUP(B3048,[3]sheet1!$F$5:$H$3351,3,0)</f>
        <v>0.01</v>
      </c>
      <c r="F3048" s="2" t="s">
        <v>53</v>
      </c>
      <c r="G3048" s="2" t="s">
        <v>45</v>
      </c>
    </row>
    <row r="3049" spans="1:12">
      <c r="A3049" s="74" t="s">
        <v>3062</v>
      </c>
      <c r="B3049" s="57" t="s">
        <v>3112</v>
      </c>
      <c r="C3049" s="75" t="str">
        <f>VLOOKUP(B3049,[3]sheet1!$F$5:$R$3349,13,0)</f>
        <v>柱塞气举</v>
      </c>
      <c r="D3049" s="76">
        <f>VLOOKUP(B3049,[3]sheet1!$F$5:$X$3379,19,0)</f>
        <v>40793</v>
      </c>
      <c r="E3049">
        <f>VLOOKUP(B3049,[3]sheet1!$F$5:$H$3351,3,0)</f>
        <v>0.1</v>
      </c>
      <c r="F3049" s="2" t="s">
        <v>53</v>
      </c>
      <c r="G3049" s="2" t="s">
        <v>45</v>
      </c>
    </row>
    <row r="3050" spans="1:12">
      <c r="A3050" s="74" t="s">
        <v>3062</v>
      </c>
      <c r="B3050" s="57" t="s">
        <v>3113</v>
      </c>
      <c r="C3050" s="75" t="str">
        <f>VLOOKUP(B3050,[3]sheet1!$F$5:$R$3349,13,0)</f>
        <v>柱塞气举</v>
      </c>
      <c r="D3050" s="76">
        <f>VLOOKUP(B3050,[3]sheet1!$F$5:$X$3379,19,0)</f>
        <v>40792</v>
      </c>
      <c r="E3050">
        <f>VLOOKUP(B3050,[3]sheet1!$F$5:$H$3351,3,0)</f>
        <v>7.0000000000000007E-2</v>
      </c>
      <c r="F3050" s="2" t="s">
        <v>53</v>
      </c>
      <c r="G3050" s="2" t="s">
        <v>45</v>
      </c>
    </row>
    <row r="3051" spans="1:12" ht="44.4">
      <c r="A3051" s="74" t="s">
        <v>3062</v>
      </c>
      <c r="B3051" s="57" t="s">
        <v>3114</v>
      </c>
      <c r="C3051" s="75" t="str">
        <f>VLOOKUP(B3051,[3]sheet1!$F$5:$R$3349,13,0)</f>
        <v>柱塞气举计划关井（生产组织影响）：2022-08-17 09:00因生产组织影响(动火连头)，关井前油套压2.43/5.46Mpa。</v>
      </c>
      <c r="D3051" s="76">
        <f>VLOOKUP(B3051,[3]sheet1!$F$5:$X$3379,19,0)</f>
        <v>40809</v>
      </c>
      <c r="E3051">
        <f>VLOOKUP(B3051,[3]sheet1!$F$5:$H$3351,3,0)</f>
        <v>0.01</v>
      </c>
      <c r="F3051" s="2" t="s">
        <v>53</v>
      </c>
      <c r="G3051" s="2" t="s">
        <v>45</v>
      </c>
    </row>
    <row r="3052" spans="1:12" ht="44.4">
      <c r="A3052" s="74" t="s">
        <v>3062</v>
      </c>
      <c r="B3052" s="57" t="s">
        <v>3115</v>
      </c>
      <c r="C3052" s="75" t="str">
        <f>VLOOKUP(B3052,[3]sheet1!$F$5:$R$3349,13,0)</f>
        <v>柱塞气举计划关井（生产组织影响）：2022-08-17 09:00因生产组织影响(动火连头)，关井前油套压2.37/7.55Mpa。</v>
      </c>
      <c r="D3052" s="76">
        <f>VLOOKUP(B3052,[3]sheet1!$F$5:$X$3379,19,0)</f>
        <v>40831</v>
      </c>
      <c r="E3052">
        <f>VLOOKUP(B3052,[3]sheet1!$F$5:$H$3351,3,0)</f>
        <v>0.1</v>
      </c>
      <c r="F3052" s="2" t="s">
        <v>53</v>
      </c>
      <c r="G3052" s="2" t="s">
        <v>45</v>
      </c>
    </row>
    <row r="3053" spans="1:12" ht="44.4">
      <c r="A3053" s="74" t="s">
        <v>3062</v>
      </c>
      <c r="B3053" s="57" t="s">
        <v>3116</v>
      </c>
      <c r="C3053" s="75" t="str">
        <f>VLOOKUP(B3053,[3]sheet1!$F$5:$R$3349,13,0)</f>
        <v>柱塞气举计划关井（生产组织影响）：2022-08-17 10:00因生产组织影响(动火连头)，关井前油套压0.84/21.35Mpa。</v>
      </c>
      <c r="D3053" s="76">
        <f>VLOOKUP(B3053,[3]sheet1!$F$5:$X$3379,19,0)</f>
        <v>41096</v>
      </c>
      <c r="E3053">
        <f>VLOOKUP(B3053,[3]sheet1!$F$5:$H$3351,3,0)</f>
        <v>0.01</v>
      </c>
      <c r="F3053" s="2" t="s">
        <v>53</v>
      </c>
      <c r="G3053" s="2" t="s">
        <v>45</v>
      </c>
    </row>
    <row r="3054" spans="1:12" ht="44.4">
      <c r="A3054" s="74" t="s">
        <v>3062</v>
      </c>
      <c r="B3054" s="57" t="s">
        <v>3117</v>
      </c>
      <c r="C3054" s="75" t="str">
        <f>VLOOKUP(B3054,[3]sheet1!$F$5:$R$3349,13,0)</f>
        <v>柱塞气举计划关井（生产组织影响）：2022-08-17 10:00因生产组织影响(动火连头)，关井前油套压1.88/25.31Mpa。</v>
      </c>
      <c r="D3054" s="76">
        <f>VLOOKUP(B3054,[3]sheet1!$F$5:$X$3379,19,0)</f>
        <v>41096</v>
      </c>
      <c r="E3054">
        <f>VLOOKUP(B3054,[3]sheet1!$F$5:$H$3351,3,0)</f>
        <v>0.16</v>
      </c>
      <c r="F3054" s="2" t="s">
        <v>53</v>
      </c>
      <c r="G3054" s="2" t="s">
        <v>45</v>
      </c>
    </row>
    <row r="3055" spans="1:12" ht="44.4">
      <c r="A3055" s="74" t="s">
        <v>3062</v>
      </c>
      <c r="B3055" s="57" t="s">
        <v>3118</v>
      </c>
      <c r="C3055" s="75" t="str">
        <f>VLOOKUP(B3055,[3]sheet1!$F$5:$R$3349,13,0)</f>
        <v>柱塞气举计划关井（生产组织影响）：2022-08-17 11:00因生产组织影响(动火连头)，关井前油套压2.55/5.85Mpa。</v>
      </c>
      <c r="D3055" s="76">
        <f>VLOOKUP(B3055,[3]sheet1!$F$5:$X$3379,19,0)</f>
        <v>40486</v>
      </c>
      <c r="E3055">
        <f>VLOOKUP(B3055,[3]sheet1!$F$5:$H$3351,3,0)</f>
        <v>0.01</v>
      </c>
      <c r="F3055" s="2" t="s">
        <v>53</v>
      </c>
      <c r="G3055" s="2" t="s">
        <v>45</v>
      </c>
    </row>
    <row r="3056" spans="1:12" ht="33.299999999999997">
      <c r="A3056" s="74" t="s">
        <v>3062</v>
      </c>
      <c r="B3056" s="57" t="s">
        <v>3119</v>
      </c>
      <c r="C3056" s="75" t="str">
        <f>VLOOKUP(B3056,[3]sheet1!$F$5:$R$3349,13,0)</f>
        <v>柱塞气举计划关井（无气量）：2022-03-02 10:00因无气量(无气量)，关井前油套压0.96/1.01Mpa。</v>
      </c>
      <c r="D3056" s="76">
        <f>VLOOKUP(B3056,[3]sheet1!$F$5:$X$3379,19,0)</f>
        <v>40486</v>
      </c>
      <c r="E3056">
        <f>VLOOKUP(B3056,[3]sheet1!$F$5:$H$3351,3,0)</f>
        <v>0</v>
      </c>
      <c r="F3056" s="2" t="s">
        <v>53</v>
      </c>
      <c r="G3056" s="2" t="s">
        <v>45</v>
      </c>
    </row>
    <row r="3057" spans="1:10" ht="44.4">
      <c r="A3057" s="74" t="s">
        <v>3062</v>
      </c>
      <c r="B3057" s="57" t="s">
        <v>3120</v>
      </c>
      <c r="C3057" s="75" t="str">
        <f>VLOOKUP(B3057,[3]sheet1!$F$5:$R$3349,13,0)</f>
        <v>柱塞气举计划关井（生产组织影响）：2022-08-17 11:00因生产组织影响(动火连头)，关井前油套压2.56/5.76Mpa。</v>
      </c>
      <c r="D3057" s="76">
        <f>VLOOKUP(B3057,[3]sheet1!$F$5:$X$3379,19,0)</f>
        <v>40486</v>
      </c>
      <c r="E3057">
        <f>VLOOKUP(B3057,[3]sheet1!$F$5:$H$3351,3,0)</f>
        <v>0.01</v>
      </c>
      <c r="F3057" s="2" t="s">
        <v>53</v>
      </c>
      <c r="G3057" s="2" t="s">
        <v>45</v>
      </c>
    </row>
    <row r="3058" spans="1:10" ht="33.299999999999997">
      <c r="A3058" s="74" t="s">
        <v>3062</v>
      </c>
      <c r="B3058" s="57" t="s">
        <v>3121</v>
      </c>
      <c r="C3058" s="75" t="str">
        <f>VLOOKUP(B3058,[3]sheet1!$F$5:$R$3349,13,0)</f>
        <v>计划关井（生产组织影响）：2022-08-17 12:00因生产组织影响(动火连头)，关井前油套压2.53/20.11Mpa。</v>
      </c>
      <c r="D3058" s="76">
        <f>VLOOKUP(B3058,[3]sheet1!$F$5:$X$3379,19,0)</f>
        <v>44499</v>
      </c>
      <c r="E3058">
        <f>VLOOKUP(B3058,[3]sheet1!$F$5:$H$3351,3,0)</f>
        <v>0.26</v>
      </c>
      <c r="F3058" t="s">
        <v>59</v>
      </c>
    </row>
    <row r="3059" spans="1:10" ht="33.299999999999997">
      <c r="A3059" s="74" t="s">
        <v>3062</v>
      </c>
      <c r="B3059" s="57" t="s">
        <v>3122</v>
      </c>
      <c r="C3059" s="75" t="str">
        <f>VLOOKUP(B3059,[3]sheet1!$F$5:$R$3349,13,0)</f>
        <v>计划关井（生产组织影响）：2022-08-17 12:00因生产组织影响(动火连头)，关井前油套压2.51/26.62Mpa。</v>
      </c>
      <c r="D3059" s="76">
        <f>VLOOKUP(B3059,[3]sheet1!$F$5:$X$3379,19,0)</f>
        <v>44504</v>
      </c>
      <c r="E3059">
        <f>VLOOKUP(B3059,[3]sheet1!$F$5:$H$3351,3,0)</f>
        <v>0.2</v>
      </c>
      <c r="F3059" s="77" t="s">
        <v>53</v>
      </c>
    </row>
    <row r="3060" spans="1:10" ht="33.299999999999997">
      <c r="A3060" s="74" t="s">
        <v>3062</v>
      </c>
      <c r="B3060" s="57" t="s">
        <v>3123</v>
      </c>
      <c r="C3060" s="75" t="str">
        <f>VLOOKUP(B3060,[3]sheet1!$F$5:$R$3349,13,0)</f>
        <v>柱塞气举计划关井（无气量）：2022-03-03 08:00因无气量()，关井前油套压1.69/10.84Mpa。</v>
      </c>
      <c r="D3060" s="76">
        <f>VLOOKUP(B3060,[3]sheet1!$F$5:$X$3379,19,0)</f>
        <v>40768</v>
      </c>
      <c r="E3060">
        <f>VLOOKUP(B3060,[3]sheet1!$F$5:$H$3351,3,0)</f>
        <v>0</v>
      </c>
      <c r="F3060" s="2" t="s">
        <v>56</v>
      </c>
      <c r="G3060" s="2" t="s">
        <v>45</v>
      </c>
      <c r="J3060" t="s">
        <v>159</v>
      </c>
    </row>
    <row r="3061" spans="1:10" ht="33.299999999999997">
      <c r="A3061" s="74" t="s">
        <v>3062</v>
      </c>
      <c r="B3061" s="57" t="s">
        <v>3124</v>
      </c>
      <c r="C3061" s="75" t="str">
        <f>VLOOKUP(B3061,[3]sheet1!$F$5:$R$3349,13,0)</f>
        <v>柱塞气举；电动针阀计划关井（无气量）：2022-06-03 10:00因无气量()，关井前油套压2.10/2.18Mpa。</v>
      </c>
      <c r="D3061" s="76">
        <f>VLOOKUP(B3061,[3]sheet1!$F$5:$X$3379,19,0)</f>
        <v>39791</v>
      </c>
      <c r="E3061">
        <f>VLOOKUP(B3061,[3]sheet1!$F$5:$H$3351,3,0)</f>
        <v>0</v>
      </c>
      <c r="F3061" s="2" t="s">
        <v>56</v>
      </c>
      <c r="G3061" s="2" t="s">
        <v>45</v>
      </c>
      <c r="I3061" t="s">
        <v>2616</v>
      </c>
      <c r="J3061" t="s">
        <v>159</v>
      </c>
    </row>
    <row r="3062" spans="1:10">
      <c r="A3062" s="74" t="s">
        <v>3062</v>
      </c>
      <c r="B3062" s="57" t="s">
        <v>3125</v>
      </c>
      <c r="C3062" s="75" t="str">
        <f>VLOOKUP(B3062,[3]sheet1!$F$5:$R$3349,13,0)</f>
        <v>速度管柱；智能间歇</v>
      </c>
      <c r="D3062" s="76">
        <f>VLOOKUP(B3062,[3]sheet1!$F$5:$X$3379,19,0)</f>
        <v>39969</v>
      </c>
      <c r="E3062">
        <f>VLOOKUP(B3062,[3]sheet1!$F$5:$H$3351,3,0)</f>
        <v>0.15</v>
      </c>
      <c r="F3062" t="s">
        <v>50</v>
      </c>
      <c r="H3062" t="s">
        <v>51</v>
      </c>
    </row>
    <row r="3063" spans="1:10">
      <c r="A3063" s="74" t="s">
        <v>3062</v>
      </c>
      <c r="B3063" s="57" t="s">
        <v>3126</v>
      </c>
      <c r="C3063" s="75" t="str">
        <f>VLOOKUP(B3063,[3]sheet1!$F$5:$R$3349,13,0)</f>
        <v>柱塞气举</v>
      </c>
      <c r="D3063" s="76">
        <f>VLOOKUP(B3063,[3]sheet1!$F$5:$X$3379,19,0)</f>
        <v>40163</v>
      </c>
      <c r="E3063">
        <f>VLOOKUP(B3063,[3]sheet1!$F$5:$H$3351,3,0)</f>
        <v>0.05</v>
      </c>
      <c r="F3063" s="2" t="s">
        <v>53</v>
      </c>
      <c r="G3063" s="2" t="s">
        <v>45</v>
      </c>
    </row>
    <row r="3064" spans="1:10">
      <c r="A3064" s="74" t="s">
        <v>3062</v>
      </c>
      <c r="B3064" s="57" t="s">
        <v>3127</v>
      </c>
      <c r="C3064" s="75" t="str">
        <f>VLOOKUP(B3064,[3]sheet1!$F$5:$R$3349,13,0)</f>
        <v>柱塞气举</v>
      </c>
      <c r="D3064" s="76">
        <f>VLOOKUP(B3064,[3]sheet1!$F$5:$X$3379,19,0)</f>
        <v>40765</v>
      </c>
      <c r="E3064">
        <f>VLOOKUP(B3064,[3]sheet1!$F$5:$H$3351,3,0)</f>
        <v>0.01</v>
      </c>
      <c r="F3064" s="2" t="s">
        <v>53</v>
      </c>
      <c r="G3064" s="2" t="s">
        <v>45</v>
      </c>
    </row>
    <row r="3065" spans="1:10">
      <c r="A3065" s="74" t="s">
        <v>3062</v>
      </c>
      <c r="B3065" s="57" t="s">
        <v>3128</v>
      </c>
      <c r="C3065" s="75" t="str">
        <f>VLOOKUP(B3065,[3]sheet1!$F$5:$R$3349,13,0)</f>
        <v>柱塞气举</v>
      </c>
      <c r="D3065" s="76">
        <f>VLOOKUP(B3065,[3]sheet1!$F$5:$X$3379,19,0)</f>
        <v>40834</v>
      </c>
      <c r="E3065">
        <f>VLOOKUP(B3065,[3]sheet1!$F$5:$H$3351,3,0)</f>
        <v>0.23</v>
      </c>
      <c r="F3065" s="2" t="s">
        <v>53</v>
      </c>
      <c r="G3065" s="2" t="s">
        <v>45</v>
      </c>
    </row>
    <row r="3066" spans="1:10" ht="33.299999999999997">
      <c r="A3066" s="74" t="s">
        <v>3062</v>
      </c>
      <c r="B3066" s="57" t="s">
        <v>3129</v>
      </c>
      <c r="C3066" s="75" t="str">
        <f>VLOOKUP(B3066,[3]sheet1!$F$5:$R$3349,13,0)</f>
        <v>柱塞气举计划关井（无气量）：2022-03-03 08:00因无气量()，关井前油套压1.35/2.34Mpa。</v>
      </c>
      <c r="D3066" s="76">
        <f>VLOOKUP(B3066,[3]sheet1!$F$5:$X$3379,19,0)</f>
        <v>39790</v>
      </c>
      <c r="E3066">
        <f>VLOOKUP(B3066,[3]sheet1!$F$5:$H$3351,3,0)</f>
        <v>0</v>
      </c>
      <c r="F3066" s="2" t="s">
        <v>53</v>
      </c>
      <c r="G3066" s="2" t="s">
        <v>45</v>
      </c>
    </row>
    <row r="3067" spans="1:10">
      <c r="A3067" s="74" t="s">
        <v>3062</v>
      </c>
      <c r="B3067" s="57" t="s">
        <v>3130</v>
      </c>
      <c r="C3067" s="75"/>
      <c r="D3067" s="76">
        <f>VLOOKUP(B3067,[3]sheet1!$F$5:$X$3379,19,0)</f>
        <v>39790</v>
      </c>
      <c r="E3067">
        <f>VLOOKUP(B3067,[3]sheet1!$F$5:$H$3351,3,0)</f>
        <v>0.01</v>
      </c>
      <c r="F3067" t="s">
        <v>53</v>
      </c>
    </row>
    <row r="3068" spans="1:10">
      <c r="A3068" s="74" t="s">
        <v>3062</v>
      </c>
      <c r="B3068" s="57" t="s">
        <v>3131</v>
      </c>
      <c r="C3068" s="75" t="str">
        <f>VLOOKUP(B3068,[3]sheet1!$F$5:$R$3349,13,0)</f>
        <v>速度管柱</v>
      </c>
      <c r="D3068" s="76">
        <f>VLOOKUP(B3068,[3]sheet1!$F$5:$X$3379,19,0)</f>
        <v>40719</v>
      </c>
      <c r="E3068">
        <f>VLOOKUP(B3068,[3]sheet1!$F$5:$H$3351,3,0)</f>
        <v>0.54</v>
      </c>
      <c r="F3068" t="s">
        <v>50</v>
      </c>
      <c r="H3068" t="s">
        <v>51</v>
      </c>
    </row>
    <row r="3069" spans="1:10">
      <c r="A3069" s="74" t="s">
        <v>3062</v>
      </c>
      <c r="B3069" s="57" t="s">
        <v>3132</v>
      </c>
      <c r="C3069" s="75"/>
      <c r="D3069" s="76">
        <f>VLOOKUP(B3069,[3]sheet1!$F$5:$X$3379,19,0)</f>
        <v>39792</v>
      </c>
      <c r="E3069">
        <f>VLOOKUP(B3069,[3]sheet1!$F$5:$H$3351,3,0)</f>
        <v>0.12</v>
      </c>
      <c r="F3069" s="77" t="s">
        <v>53</v>
      </c>
    </row>
    <row r="3070" spans="1:10">
      <c r="A3070" s="74" t="s">
        <v>3062</v>
      </c>
      <c r="B3070" s="57" t="s">
        <v>3133</v>
      </c>
      <c r="C3070" s="75"/>
      <c r="D3070" s="76">
        <f>VLOOKUP(B3070,[3]sheet1!$F$5:$X$3379,19,0)</f>
        <v>43028</v>
      </c>
      <c r="E3070">
        <f>VLOOKUP(B3070,[3]sheet1!$F$5:$H$3351,3,0)</f>
        <v>0.31</v>
      </c>
      <c r="F3070" t="s">
        <v>59</v>
      </c>
    </row>
    <row r="3071" spans="1:10">
      <c r="A3071" s="74" t="s">
        <v>3062</v>
      </c>
      <c r="B3071" s="57" t="s">
        <v>3134</v>
      </c>
      <c r="C3071" s="75" t="str">
        <f>VLOOKUP(B3071,[3]sheet1!$F$5:$R$3349,13,0)</f>
        <v>柱塞气举</v>
      </c>
      <c r="D3071" s="76">
        <f>VLOOKUP(B3071,[3]sheet1!$F$5:$X$3379,19,0)</f>
        <v>43028</v>
      </c>
      <c r="E3071">
        <f>VLOOKUP(B3071,[3]sheet1!$F$5:$H$3351,3,0)</f>
        <v>0.01</v>
      </c>
      <c r="F3071" s="2" t="s">
        <v>53</v>
      </c>
      <c r="G3071" s="2" t="s">
        <v>45</v>
      </c>
    </row>
    <row r="3072" spans="1:10">
      <c r="A3072" s="74" t="s">
        <v>3062</v>
      </c>
      <c r="B3072" s="57" t="s">
        <v>3135</v>
      </c>
      <c r="C3072" s="75" t="str">
        <f>VLOOKUP(B3072,[3]sheet1!$F$5:$R$3349,13,0)</f>
        <v>速度管柱</v>
      </c>
      <c r="D3072" s="76">
        <f>VLOOKUP(B3072,[3]sheet1!$F$5:$X$3379,19,0)</f>
        <v>39902</v>
      </c>
      <c r="E3072">
        <f>VLOOKUP(B3072,[3]sheet1!$F$5:$H$3351,3,0)</f>
        <v>0.11</v>
      </c>
      <c r="F3072" t="s">
        <v>50</v>
      </c>
      <c r="H3072" t="s">
        <v>51</v>
      </c>
    </row>
    <row r="3073" spans="1:12">
      <c r="A3073" s="74" t="s">
        <v>3062</v>
      </c>
      <c r="B3073" s="57" t="s">
        <v>3136</v>
      </c>
      <c r="C3073" s="75"/>
      <c r="D3073" s="76">
        <f>VLOOKUP(B3073,[3]sheet1!$F$5:$X$3379,19,0)</f>
        <v>40468</v>
      </c>
      <c r="E3073">
        <f>VLOOKUP(B3073,[3]sheet1!$F$5:$H$3351,3,0)</f>
        <v>0.2</v>
      </c>
      <c r="F3073" s="77" t="s">
        <v>53</v>
      </c>
    </row>
    <row r="3074" spans="1:12">
      <c r="A3074" s="74" t="s">
        <v>3062</v>
      </c>
      <c r="B3074" s="57" t="s">
        <v>3137</v>
      </c>
      <c r="C3074" s="75" t="str">
        <f>VLOOKUP(B3074,[3]sheet1!$F$5:$R$3349,13,0)</f>
        <v>柱塞气举</v>
      </c>
      <c r="D3074" s="76">
        <f>VLOOKUP(B3074,[3]sheet1!$F$5:$X$3379,19,0)</f>
        <v>40468</v>
      </c>
      <c r="E3074">
        <f>VLOOKUP(B3074,[3]sheet1!$F$5:$H$3351,3,0)</f>
        <v>0.25</v>
      </c>
      <c r="F3074" s="2" t="s">
        <v>53</v>
      </c>
      <c r="G3074" s="2" t="s">
        <v>45</v>
      </c>
    </row>
    <row r="3075" spans="1:12" ht="33.299999999999997">
      <c r="A3075" s="74" t="s">
        <v>3062</v>
      </c>
      <c r="B3075" s="57" t="s">
        <v>3138</v>
      </c>
      <c r="C3075" s="75" t="str">
        <f>VLOOKUP(B3075,[3]sheet1!$F$5:$R$3349,13,0)</f>
        <v>柱塞气举计划关井（无气量）：2022-03-03 08:00因无气量()，关井前油套压1.24/3.65Mpa。</v>
      </c>
      <c r="D3075" s="76">
        <f>VLOOKUP(B3075,[3]sheet1!$F$5:$X$3379,19,0)</f>
        <v>40614</v>
      </c>
      <c r="E3075">
        <f>VLOOKUP(B3075,[3]sheet1!$F$5:$H$3351,3,0)</f>
        <v>0</v>
      </c>
      <c r="F3075" s="2" t="s">
        <v>56</v>
      </c>
      <c r="G3075" s="2" t="s">
        <v>45</v>
      </c>
      <c r="J3075" t="s">
        <v>123</v>
      </c>
    </row>
    <row r="3076" spans="1:12">
      <c r="A3076" s="74" t="s">
        <v>3062</v>
      </c>
      <c r="B3076" s="57" t="s">
        <v>3139</v>
      </c>
      <c r="C3076" s="75" t="str">
        <f>VLOOKUP(B3076,[3]sheet1!$F$5:$R$3349,13,0)</f>
        <v>柱塞气举</v>
      </c>
      <c r="D3076" s="76">
        <f>VLOOKUP(B3076,[3]sheet1!$F$5:$X$3379,19,0)</f>
        <v>40689</v>
      </c>
      <c r="E3076">
        <f>VLOOKUP(B3076,[3]sheet1!$F$5:$H$3351,3,0)</f>
        <v>0.1</v>
      </c>
      <c r="F3076" s="2" t="s">
        <v>53</v>
      </c>
      <c r="G3076" s="2" t="s">
        <v>45</v>
      </c>
    </row>
    <row r="3077" spans="1:12" ht="33.299999999999997">
      <c r="A3077" s="74" t="s">
        <v>3062</v>
      </c>
      <c r="B3077" s="57" t="s">
        <v>3140</v>
      </c>
      <c r="C3077" s="75" t="str">
        <f>VLOOKUP(B3077,[3]sheet1!$F$5:$R$3349,13,0)</f>
        <v>速度管柱计划关井（关井轮休）：2022-08-17 10:00因关井轮休(高产井轮休)，关井前油套压2.73/6.55Mpa。</v>
      </c>
      <c r="D3077" s="76">
        <f>VLOOKUP(B3077,[3]sheet1!$F$5:$X$3379,19,0)</f>
        <v>40728</v>
      </c>
      <c r="E3077">
        <f>VLOOKUP(B3077,[3]sheet1!$F$5:$H$3351,3,0)</f>
        <v>1.4</v>
      </c>
      <c r="F3077" t="s">
        <v>59</v>
      </c>
      <c r="H3077" t="s">
        <v>51</v>
      </c>
      <c r="L3077" t="s">
        <v>47</v>
      </c>
    </row>
    <row r="3078" spans="1:12" ht="33.299999999999997">
      <c r="A3078" s="74" t="s">
        <v>3062</v>
      </c>
      <c r="B3078" s="57" t="s">
        <v>3141</v>
      </c>
      <c r="C3078" s="75" t="str">
        <f>VLOOKUP(B3078,[3]sheet1!$F$5:$R$3349,13,0)</f>
        <v>柱塞气举计划关井（无气量）：2022-06-03 11:00因无气量()，关井前油套压1.97/0.91Mpa。</v>
      </c>
      <c r="D3078" s="76">
        <f>VLOOKUP(B3078,[3]sheet1!$F$5:$X$3379,19,0)</f>
        <v>41127</v>
      </c>
      <c r="E3078">
        <f>VLOOKUP(B3078,[3]sheet1!$F$5:$H$3351,3,0)</f>
        <v>0</v>
      </c>
      <c r="F3078" s="2" t="s">
        <v>56</v>
      </c>
      <c r="G3078" s="2" t="s">
        <v>45</v>
      </c>
      <c r="J3078" t="s">
        <v>159</v>
      </c>
    </row>
    <row r="3079" spans="1:12">
      <c r="A3079" s="74" t="s">
        <v>3062</v>
      </c>
      <c r="B3079" s="57" t="s">
        <v>3142</v>
      </c>
      <c r="C3079" s="75" t="str">
        <f>VLOOKUP(B3079,[3]sheet1!$F$5:$R$3349,13,0)</f>
        <v>柱塞气举</v>
      </c>
      <c r="D3079" s="76">
        <f>VLOOKUP(B3079,[3]sheet1!$F$5:$X$3379,19,0)</f>
        <v>41465</v>
      </c>
      <c r="E3079">
        <f>VLOOKUP(B3079,[3]sheet1!$F$5:$H$3351,3,0)</f>
        <v>0.52</v>
      </c>
      <c r="F3079" s="2" t="s">
        <v>53</v>
      </c>
      <c r="G3079" s="2" t="s">
        <v>45</v>
      </c>
    </row>
    <row r="3080" spans="1:12">
      <c r="A3080" s="74" t="s">
        <v>3062</v>
      </c>
      <c r="B3080" s="57" t="s">
        <v>3143</v>
      </c>
      <c r="C3080" s="75" t="str">
        <f>VLOOKUP(B3080,[3]sheet1!$F$5:$R$3349,13,0)</f>
        <v>柱塞气举</v>
      </c>
      <c r="D3080" s="76">
        <f>VLOOKUP(B3080,[3]sheet1!$F$5:$X$3379,19,0)</f>
        <v>41573</v>
      </c>
      <c r="E3080">
        <f>VLOOKUP(B3080,[3]sheet1!$F$5:$H$3351,3,0)</f>
        <v>0.48</v>
      </c>
      <c r="F3080" s="2" t="s">
        <v>53</v>
      </c>
      <c r="G3080" s="2" t="s">
        <v>45</v>
      </c>
    </row>
    <row r="3081" spans="1:12">
      <c r="A3081" s="74" t="s">
        <v>3062</v>
      </c>
      <c r="B3081" s="57" t="s">
        <v>3144</v>
      </c>
      <c r="C3081" s="75" t="str">
        <f>VLOOKUP(B3081,[3]sheet1!$F$5:$R$3349,13,0)</f>
        <v>柱塞气举</v>
      </c>
      <c r="D3081" s="76">
        <f>VLOOKUP(B3081,[3]sheet1!$F$5:$X$3379,19,0)</f>
        <v>41435</v>
      </c>
      <c r="E3081">
        <f>VLOOKUP(B3081,[3]sheet1!$F$5:$H$3351,3,0)</f>
        <v>0.44</v>
      </c>
      <c r="F3081" s="2" t="s">
        <v>53</v>
      </c>
      <c r="G3081" s="2" t="s">
        <v>45</v>
      </c>
    </row>
    <row r="3082" spans="1:12">
      <c r="A3082" s="74" t="s">
        <v>3062</v>
      </c>
      <c r="B3082" s="57" t="s">
        <v>3145</v>
      </c>
      <c r="C3082" s="75" t="str">
        <f>VLOOKUP(B3082,[3]sheet1!$F$5:$R$3349,13,0)</f>
        <v>柱塞气举</v>
      </c>
      <c r="D3082" s="76">
        <f>VLOOKUP(B3082,[3]sheet1!$F$5:$X$3379,19,0)</f>
        <v>42948</v>
      </c>
      <c r="E3082">
        <f>VLOOKUP(B3082,[3]sheet1!$F$5:$H$3351,3,0)</f>
        <v>0.01</v>
      </c>
      <c r="F3082" s="2" t="s">
        <v>53</v>
      </c>
      <c r="G3082" s="2" t="s">
        <v>45</v>
      </c>
    </row>
    <row r="3083" spans="1:12">
      <c r="A3083" s="74" t="s">
        <v>3062</v>
      </c>
      <c r="B3083" s="57" t="s">
        <v>3146</v>
      </c>
      <c r="C3083" s="75" t="str">
        <f>VLOOKUP(B3083,[3]sheet1!$F$5:$R$3349,13,0)</f>
        <v>柱塞气举</v>
      </c>
      <c r="D3083" s="76">
        <f>VLOOKUP(B3083,[3]sheet1!$F$5:$X$3379,19,0)</f>
        <v>42946</v>
      </c>
      <c r="E3083">
        <f>VLOOKUP(B3083,[3]sheet1!$F$5:$H$3351,3,0)</f>
        <v>0.46</v>
      </c>
      <c r="F3083" s="2" t="s">
        <v>53</v>
      </c>
      <c r="G3083" s="2" t="s">
        <v>45</v>
      </c>
    </row>
    <row r="3084" spans="1:12">
      <c r="A3084" s="74" t="s">
        <v>3062</v>
      </c>
      <c r="B3084" s="57" t="s">
        <v>3147</v>
      </c>
      <c r="C3084" s="75" t="str">
        <f>VLOOKUP(B3084,[3]sheet1!$F$5:$R$3349,13,0)</f>
        <v>柱塞气举</v>
      </c>
      <c r="D3084" s="76">
        <f>VLOOKUP(B3084,[3]sheet1!$F$5:$X$3379,19,0)</f>
        <v>43287</v>
      </c>
      <c r="E3084">
        <f>VLOOKUP(B3084,[3]sheet1!$F$5:$H$3351,3,0)</f>
        <v>0.18</v>
      </c>
      <c r="F3084" s="2" t="s">
        <v>53</v>
      </c>
      <c r="G3084" s="2" t="s">
        <v>45</v>
      </c>
    </row>
    <row r="3085" spans="1:12">
      <c r="A3085" s="74" t="s">
        <v>3062</v>
      </c>
      <c r="B3085" s="57" t="s">
        <v>3148</v>
      </c>
      <c r="C3085" s="75"/>
      <c r="D3085" s="76">
        <f>VLOOKUP(B3085,[3]sheet1!$F$5:$X$3379,19,0)</f>
        <v>43406</v>
      </c>
      <c r="E3085">
        <f>VLOOKUP(B3085,[3]sheet1!$F$5:$H$3351,3,0)</f>
        <v>0.34</v>
      </c>
      <c r="F3085" t="s">
        <v>50</v>
      </c>
      <c r="H3085" t="s">
        <v>51</v>
      </c>
    </row>
    <row r="3086" spans="1:12" ht="33.299999999999997">
      <c r="A3086" s="74" t="s">
        <v>3062</v>
      </c>
      <c r="B3086" s="57" t="s">
        <v>3149</v>
      </c>
      <c r="C3086" s="75" t="str">
        <f>VLOOKUP(B3086,[3]sheet1!$F$5:$R$3349,13,0)</f>
        <v>计划关井（工艺试验）：2022-03-30 10:00因工艺试验(节流器打捞)，关井前油套压1.92/9.10Mpa。</v>
      </c>
      <c r="D3086" s="76">
        <f>VLOOKUP(B3086,[3]sheet1!$F$5:$X$3379,19,0)</f>
        <v>43287</v>
      </c>
      <c r="E3086">
        <f>VLOOKUP(B3086,[3]sheet1!$F$5:$H$3351,3,0)</f>
        <v>0.59</v>
      </c>
      <c r="F3086" t="s">
        <v>59</v>
      </c>
    </row>
    <row r="3087" spans="1:12">
      <c r="A3087" s="74" t="s">
        <v>3062</v>
      </c>
      <c r="B3087" s="57" t="s">
        <v>3150</v>
      </c>
      <c r="C3087" s="75" t="str">
        <f>VLOOKUP(B3087,[3]sheet1!$F$5:$R$3349,13,0)</f>
        <v>柱塞气举</v>
      </c>
      <c r="D3087" s="76">
        <f>VLOOKUP(B3087,[3]sheet1!$F$5:$X$3379,19,0)</f>
        <v>43327</v>
      </c>
      <c r="E3087">
        <f>VLOOKUP(B3087,[3]sheet1!$F$5:$H$3351,3,0)</f>
        <v>0.15</v>
      </c>
      <c r="F3087" s="2" t="s">
        <v>53</v>
      </c>
      <c r="G3087" s="2" t="s">
        <v>45</v>
      </c>
    </row>
    <row r="3088" spans="1:12">
      <c r="A3088" s="74" t="s">
        <v>3062</v>
      </c>
      <c r="B3088" s="57" t="s">
        <v>3151</v>
      </c>
      <c r="C3088" s="75" t="str">
        <f>VLOOKUP(B3088,[3]sheet1!$F$5:$R$3349,13,0)</f>
        <v>柱塞气举</v>
      </c>
      <c r="D3088" s="76">
        <f>VLOOKUP(B3088,[3]sheet1!$F$5:$X$3379,19,0)</f>
        <v>43397</v>
      </c>
      <c r="E3088">
        <f>VLOOKUP(B3088,[3]sheet1!$F$5:$H$3351,3,0)</f>
        <v>0.86</v>
      </c>
      <c r="F3088" t="s">
        <v>59</v>
      </c>
      <c r="G3088" s="2" t="s">
        <v>45</v>
      </c>
      <c r="L3088" t="s">
        <v>47</v>
      </c>
    </row>
    <row r="3089" spans="1:12">
      <c r="A3089" s="74" t="s">
        <v>3062</v>
      </c>
      <c r="B3089" s="57" t="s">
        <v>3152</v>
      </c>
      <c r="C3089" s="75"/>
      <c r="D3089" s="76">
        <f>VLOOKUP(B3089,[3]sheet1!$F$5:$X$3379,19,0)</f>
        <v>43406</v>
      </c>
      <c r="E3089">
        <f>VLOOKUP(B3089,[3]sheet1!$F$5:$H$3351,3,0)</f>
        <v>0.01</v>
      </c>
      <c r="F3089" t="s">
        <v>53</v>
      </c>
    </row>
    <row r="3090" spans="1:12">
      <c r="A3090" s="74" t="s">
        <v>3062</v>
      </c>
      <c r="B3090" s="57" t="s">
        <v>3153</v>
      </c>
      <c r="C3090" s="75"/>
      <c r="D3090" s="76">
        <f>VLOOKUP(B3090,[3]sheet1!$F$5:$X$3379,19,0)</f>
        <v>43803</v>
      </c>
      <c r="E3090">
        <f>VLOOKUP(B3090,[3]sheet1!$F$5:$H$3351,3,0)</f>
        <v>0.2</v>
      </c>
      <c r="F3090" t="s">
        <v>50</v>
      </c>
      <c r="H3090" t="s">
        <v>51</v>
      </c>
    </row>
    <row r="3091" spans="1:12">
      <c r="A3091" s="74" t="s">
        <v>3062</v>
      </c>
      <c r="B3091" s="57" t="s">
        <v>3154</v>
      </c>
      <c r="C3091" s="75"/>
      <c r="D3091" s="76">
        <f>VLOOKUP(B3091,[3]sheet1!$F$5:$X$3379,19,0)</f>
        <v>43829</v>
      </c>
      <c r="E3091">
        <f>VLOOKUP(B3091,[3]sheet1!$F$5:$H$3351,3,0)</f>
        <v>0.36</v>
      </c>
      <c r="F3091" t="s">
        <v>50</v>
      </c>
      <c r="H3091" t="s">
        <v>51</v>
      </c>
    </row>
    <row r="3092" spans="1:12" ht="33.299999999999997">
      <c r="A3092" s="74" t="s">
        <v>3062</v>
      </c>
      <c r="B3092" s="57" t="s">
        <v>3155</v>
      </c>
      <c r="C3092" s="75" t="str">
        <f>VLOOKUP(B3092,[3]sheet1!$F$5:$R$3349,13,0)</f>
        <v>计划关井（关井轮休）：2022-08-19 10:00因关井轮休(高产井轮休)，关井前油套压2.56/5.91Mpa。</v>
      </c>
      <c r="D3092" s="76">
        <f>VLOOKUP(B3092,[3]sheet1!$F$5:$X$3379,19,0)</f>
        <v>43829</v>
      </c>
      <c r="E3092">
        <f>VLOOKUP(B3092,[3]sheet1!$F$5:$H$3351,3,0)</f>
        <v>0.49</v>
      </c>
      <c r="F3092" t="s">
        <v>59</v>
      </c>
    </row>
    <row r="3093" spans="1:12" ht="33.299999999999997">
      <c r="A3093" s="74" t="s">
        <v>3062</v>
      </c>
      <c r="B3093" s="57" t="s">
        <v>3156</v>
      </c>
      <c r="C3093" s="75" t="str">
        <f>VLOOKUP(B3093,[3]sheet1!$F$5:$R$3349,13,0)</f>
        <v>计划关井（工艺试验）：2022-07-25 12:00因工艺试验(节流器打捞)，关井前油套压1.78/24.68Mpa。</v>
      </c>
      <c r="D3093" s="76">
        <f>VLOOKUP(B3093,[3]sheet1!$F$5:$X$3379,19,0)</f>
        <v>43829</v>
      </c>
      <c r="E3093">
        <f>VLOOKUP(B3093,[3]sheet1!$F$5:$H$3351,3,0)</f>
        <v>0.15</v>
      </c>
      <c r="F3093" s="77" t="s">
        <v>53</v>
      </c>
    </row>
    <row r="3094" spans="1:12">
      <c r="A3094" s="74" t="s">
        <v>3062</v>
      </c>
      <c r="B3094" s="57" t="s">
        <v>3157</v>
      </c>
      <c r="C3094" s="75"/>
      <c r="D3094" s="76">
        <f>VLOOKUP(B3094,[3]sheet1!$F$5:$X$3379,19,0)</f>
        <v>43829</v>
      </c>
      <c r="E3094">
        <f>VLOOKUP(B3094,[3]sheet1!$F$5:$H$3351,3,0)</f>
        <v>0.66</v>
      </c>
      <c r="F3094" t="s">
        <v>50</v>
      </c>
      <c r="H3094" t="s">
        <v>51</v>
      </c>
    </row>
    <row r="3095" spans="1:12" ht="33.299999999999997">
      <c r="A3095" s="74" t="s">
        <v>3062</v>
      </c>
      <c r="B3095" s="57" t="s">
        <v>3158</v>
      </c>
      <c r="C3095" s="75" t="str">
        <f>VLOOKUP(B3095,[3]sheet1!$F$5:$R$3349,13,0)</f>
        <v>计划关井（关井轮休）：2022-06-24 09:00因关井轮休(高产井轮休)，关井前油套压2.0/19.84Mpa。</v>
      </c>
      <c r="D3095" s="76">
        <f>VLOOKUP(B3095,[3]sheet1!$F$5:$X$3379,19,0)</f>
        <v>43829</v>
      </c>
      <c r="E3095">
        <f>VLOOKUP(B3095,[3]sheet1!$F$5:$H$3351,3,0)</f>
        <v>0.92</v>
      </c>
      <c r="F3095" t="s">
        <v>59</v>
      </c>
      <c r="H3095" t="s">
        <v>51</v>
      </c>
      <c r="L3095" t="s">
        <v>47</v>
      </c>
    </row>
    <row r="3096" spans="1:12" ht="33.299999999999997">
      <c r="A3096" s="74" t="s">
        <v>3062</v>
      </c>
      <c r="B3096" s="57" t="s">
        <v>3159</v>
      </c>
      <c r="C3096" s="75" t="str">
        <f>VLOOKUP(B3096,[3]sheet1!$F$5:$R$3349,13,0)</f>
        <v>计划关井（关井轮休）：2022-08-11 12:00因关井轮休(高产井轮休)，关井前油套压2.09/18.35Mpa。</v>
      </c>
      <c r="D3096" s="76">
        <f>VLOOKUP(B3096,[3]sheet1!$F$5:$X$3379,19,0)</f>
        <v>43829</v>
      </c>
      <c r="E3096">
        <f>VLOOKUP(B3096,[3]sheet1!$F$5:$H$3351,3,0)</f>
        <v>0.78</v>
      </c>
      <c r="F3096" t="s">
        <v>50</v>
      </c>
      <c r="H3096" t="s">
        <v>51</v>
      </c>
    </row>
    <row r="3097" spans="1:12" ht="22.2">
      <c r="A3097" s="74" t="s">
        <v>3062</v>
      </c>
      <c r="B3097" s="57" t="s">
        <v>3160</v>
      </c>
      <c r="C3097" s="75" t="str">
        <f>VLOOKUP(B3097,[3]sheet1!$F$5:$R$3349,13,0)</f>
        <v>人工泡排；周期泡排：5天/次；加注量100L</v>
      </c>
      <c r="D3097" s="76">
        <f>VLOOKUP(B3097,[3]sheet1!$F$5:$X$3379,19,0)</f>
        <v>43988</v>
      </c>
      <c r="E3097">
        <f>VLOOKUP(B3097,[3]sheet1!$F$5:$H$3351,3,0)</f>
        <v>0.28000000000000003</v>
      </c>
      <c r="F3097" t="s">
        <v>50</v>
      </c>
      <c r="H3097" t="s">
        <v>51</v>
      </c>
    </row>
    <row r="3098" spans="1:12" ht="33.299999999999997">
      <c r="A3098" s="74" t="s">
        <v>3062</v>
      </c>
      <c r="B3098" s="57" t="s">
        <v>3161</v>
      </c>
      <c r="C3098" s="75" t="str">
        <f>VLOOKUP(B3098,[3]sheet1!$F$5:$R$3349,13,0)</f>
        <v>计划关井（关井轮休）：2022-08-17 10:00因关井轮休(高产井轮休)，关井前油套压2.86/23.36Mpa。</v>
      </c>
      <c r="D3098" s="76">
        <f>VLOOKUP(B3098,[3]sheet1!$F$5:$X$3379,19,0)</f>
        <v>43829</v>
      </c>
      <c r="E3098">
        <f>VLOOKUP(B3098,[3]sheet1!$F$5:$H$3351,3,0)</f>
        <v>0.46</v>
      </c>
      <c r="F3098" t="s">
        <v>59</v>
      </c>
    </row>
    <row r="3099" spans="1:12">
      <c r="A3099" s="74" t="s">
        <v>3062</v>
      </c>
      <c r="B3099" s="57" t="s">
        <v>3162</v>
      </c>
      <c r="C3099" s="75"/>
      <c r="D3099" s="76">
        <f>VLOOKUP(B3099,[3]sheet1!$F$5:$X$3379,19,0)</f>
        <v>43972</v>
      </c>
      <c r="E3099">
        <f>VLOOKUP(B3099,[3]sheet1!$F$5:$H$3351,3,0)</f>
        <v>0.36</v>
      </c>
      <c r="F3099" t="s">
        <v>50</v>
      </c>
      <c r="H3099" t="s">
        <v>51</v>
      </c>
    </row>
    <row r="3100" spans="1:12" ht="22.2">
      <c r="A3100" s="74" t="s">
        <v>3062</v>
      </c>
      <c r="B3100" s="57" t="s">
        <v>3163</v>
      </c>
      <c r="C3100" s="75" t="str">
        <f>VLOOKUP(B3100,[3]sheet1!$F$5:$R$3349,13,0)</f>
        <v>人工泡排；周期泡排：5天/次；加注量100L</v>
      </c>
      <c r="D3100" s="76">
        <f>VLOOKUP(B3100,[3]sheet1!$F$5:$X$3379,19,0)</f>
        <v>43803</v>
      </c>
      <c r="E3100">
        <f>VLOOKUP(B3100,[3]sheet1!$F$5:$H$3351,3,0)</f>
        <v>0.59</v>
      </c>
      <c r="F3100" t="s">
        <v>50</v>
      </c>
      <c r="H3100" t="s">
        <v>51</v>
      </c>
    </row>
    <row r="3101" spans="1:12" ht="33.299999999999997">
      <c r="A3101" s="74" t="s">
        <v>3062</v>
      </c>
      <c r="B3101" s="57" t="s">
        <v>3164</v>
      </c>
      <c r="C3101" s="75" t="str">
        <f>VLOOKUP(B3101,[3]sheet1!$F$5:$R$3349,13,0)</f>
        <v>计划关井（关井轮休）：2022-05-21 10:00因关井轮休(调峰井压力恢复)，关井前油套压1.62/10.35Mpa。</v>
      </c>
      <c r="D3101" s="76">
        <f>VLOOKUP(B3101,[3]sheet1!$F$5:$X$3379,19,0)</f>
        <v>44091</v>
      </c>
      <c r="E3101">
        <f>VLOOKUP(B3101,[3]sheet1!$F$5:$H$3351,3,0)</f>
        <v>1.36</v>
      </c>
      <c r="F3101" t="s">
        <v>59</v>
      </c>
      <c r="L3101" t="s">
        <v>47</v>
      </c>
    </row>
    <row r="3102" spans="1:12">
      <c r="A3102" s="74" t="s">
        <v>3062</v>
      </c>
      <c r="B3102" s="57" t="s">
        <v>3165</v>
      </c>
      <c r="C3102" s="75"/>
      <c r="D3102" s="76">
        <f>VLOOKUP(B3102,[3]sheet1!$F$5:$X$3379,19,0)</f>
        <v>44118</v>
      </c>
      <c r="E3102">
        <f>VLOOKUP(B3102,[3]sheet1!$F$5:$H$3351,3,0)</f>
        <v>0.37</v>
      </c>
      <c r="F3102" t="s">
        <v>50</v>
      </c>
      <c r="H3102" t="s">
        <v>51</v>
      </c>
    </row>
    <row r="3103" spans="1:12">
      <c r="A3103" s="74" t="s">
        <v>3062</v>
      </c>
      <c r="B3103" s="57" t="s">
        <v>3166</v>
      </c>
      <c r="C3103" s="75"/>
      <c r="D3103" s="76">
        <f>VLOOKUP(B3103,[3]sheet1!$F$5:$X$3379,19,0)</f>
        <v>44117</v>
      </c>
      <c r="E3103">
        <f>VLOOKUP(B3103,[3]sheet1!$F$5:$H$3351,3,0)</f>
        <v>0.51</v>
      </c>
      <c r="F3103" t="s">
        <v>50</v>
      </c>
      <c r="H3103" t="s">
        <v>51</v>
      </c>
    </row>
    <row r="3104" spans="1:12">
      <c r="A3104" s="74" t="s">
        <v>3062</v>
      </c>
      <c r="B3104" s="57" t="s">
        <v>3167</v>
      </c>
      <c r="C3104" s="75"/>
      <c r="D3104" s="76">
        <f>VLOOKUP(B3104,[3]sheet1!$F$5:$X$3379,19,0)</f>
        <v>44136</v>
      </c>
      <c r="E3104">
        <f>VLOOKUP(B3104,[3]sheet1!$F$5:$H$3351,3,0)</f>
        <v>0.31</v>
      </c>
      <c r="F3104" t="s">
        <v>50</v>
      </c>
      <c r="H3104" t="s">
        <v>51</v>
      </c>
    </row>
    <row r="3105" spans="1:12">
      <c r="A3105" s="74" t="s">
        <v>3062</v>
      </c>
      <c r="B3105" s="57" t="s">
        <v>3168</v>
      </c>
      <c r="C3105" s="75" t="str">
        <f>VLOOKUP(B3105,[3]sheet1!$F$5:$R$3349,13,0)</f>
        <v>产能试井</v>
      </c>
      <c r="D3105" s="76">
        <f>VLOOKUP(B3105,[3]sheet1!$F$5:$X$3379,19,0)</f>
        <v>44765</v>
      </c>
      <c r="E3105">
        <f>VLOOKUP(B3105,[3]sheet1!$F$5:$H$3351,3,0)</f>
        <v>5</v>
      </c>
      <c r="F3105" t="s">
        <v>59</v>
      </c>
      <c r="L3105" t="s">
        <v>47</v>
      </c>
    </row>
    <row r="3106" spans="1:12">
      <c r="A3106" s="74" t="s">
        <v>3062</v>
      </c>
      <c r="B3106" s="57" t="s">
        <v>3169</v>
      </c>
      <c r="C3106" s="75" t="str">
        <f>VLOOKUP(B3106,[3]sheet1!$F$5:$R$3349,13,0)</f>
        <v>产能试井</v>
      </c>
      <c r="D3106" s="76">
        <f>VLOOKUP(B3106,[3]sheet1!$F$5:$X$3379,19,0)</f>
        <v>44779</v>
      </c>
      <c r="E3106">
        <f>VLOOKUP(B3106,[3]sheet1!$F$5:$H$3351,3,0)</f>
        <v>4</v>
      </c>
      <c r="F3106" t="s">
        <v>59</v>
      </c>
      <c r="L3106" t="s">
        <v>47</v>
      </c>
    </row>
    <row r="3107" spans="1:12">
      <c r="A3107" s="74" t="s">
        <v>3062</v>
      </c>
      <c r="B3107" s="57" t="s">
        <v>3170</v>
      </c>
      <c r="C3107" s="75"/>
      <c r="D3107" s="76">
        <f>VLOOKUP(B3107,[3]sheet1!$F$5:$X$3379,19,0)</f>
        <v>44499</v>
      </c>
      <c r="E3107">
        <f>VLOOKUP(B3107,[3]sheet1!$F$5:$H$3351,3,0)</f>
        <v>0.99</v>
      </c>
      <c r="F3107" t="s">
        <v>59</v>
      </c>
      <c r="L3107" t="s">
        <v>47</v>
      </c>
    </row>
    <row r="3108" spans="1:12">
      <c r="A3108" s="74" t="s">
        <v>3062</v>
      </c>
      <c r="B3108" s="57" t="s">
        <v>3171</v>
      </c>
      <c r="C3108" s="75"/>
      <c r="D3108" s="76">
        <f>VLOOKUP(B3108,[3]sheet1!$F$5:$X$3379,19,0)</f>
        <v>44499</v>
      </c>
      <c r="E3108">
        <f>VLOOKUP(B3108,[3]sheet1!$F$5:$H$3351,3,0)</f>
        <v>1.18</v>
      </c>
      <c r="F3108" t="s">
        <v>59</v>
      </c>
      <c r="L3108" t="s">
        <v>47</v>
      </c>
    </row>
    <row r="3109" spans="1:12">
      <c r="A3109" s="74" t="s">
        <v>3062</v>
      </c>
      <c r="B3109" s="57" t="s">
        <v>3172</v>
      </c>
      <c r="C3109" s="75"/>
      <c r="D3109" s="76">
        <f>VLOOKUP(B3109,[3]sheet1!$F$5:$X$3379,19,0)</f>
        <v>44120</v>
      </c>
      <c r="E3109">
        <f>VLOOKUP(B3109,[3]sheet1!$F$5:$H$3351,3,0)</f>
        <v>0.68</v>
      </c>
      <c r="F3109" t="s">
        <v>50</v>
      </c>
      <c r="H3109" t="s">
        <v>51</v>
      </c>
    </row>
    <row r="3110" spans="1:12" ht="44.4">
      <c r="A3110" s="74" t="s">
        <v>3062</v>
      </c>
      <c r="B3110" s="57" t="s">
        <v>3173</v>
      </c>
      <c r="C3110" s="75" t="str">
        <f>VLOOKUP(B3110,[3]sheet1!$F$5:$R$3349,13,0)</f>
        <v>计划关井（井下作业）：2020-11-18 08:00因井下作业(气举无效，压裂液无法返排)，关井前油套压17.11/22.04Mpa。</v>
      </c>
      <c r="D3110" s="76">
        <f>VLOOKUP(B3110,[3]sheet1!$F$5:$X$3379,19,0)</f>
        <v>44114</v>
      </c>
      <c r="E3110">
        <f>VLOOKUP(B3110,[3]sheet1!$F$5:$H$3351,3,0)</f>
        <v>0</v>
      </c>
      <c r="F3110" s="2" t="s">
        <v>56</v>
      </c>
      <c r="J3110" t="s">
        <v>225</v>
      </c>
    </row>
    <row r="3111" spans="1:12">
      <c r="A3111" s="74" t="s">
        <v>3062</v>
      </c>
      <c r="B3111" s="57" t="s">
        <v>3174</v>
      </c>
      <c r="C3111" s="75" t="str">
        <f>VLOOKUP(B3111,[3]sheet1!$F$5:$R$3349,13,0)</f>
        <v>柱塞气举</v>
      </c>
      <c r="D3111" s="76">
        <f>VLOOKUP(B3111,[3]sheet1!$F$5:$X$3379,19,0)</f>
        <v>39778</v>
      </c>
      <c r="E3111">
        <f>VLOOKUP(B3111,[3]sheet1!$F$5:$H$3351,3,0)</f>
        <v>0.01</v>
      </c>
      <c r="F3111" s="2" t="s">
        <v>53</v>
      </c>
      <c r="G3111" s="2" t="s">
        <v>45</v>
      </c>
    </row>
    <row r="3112" spans="1:12" ht="33.299999999999997">
      <c r="A3112" s="74" t="s">
        <v>3062</v>
      </c>
      <c r="B3112" s="57" t="s">
        <v>3175</v>
      </c>
      <c r="C3112" s="75" t="str">
        <f>VLOOKUP(B3112,[3]sheet1!$F$5:$R$3349,13,0)</f>
        <v>电动针阀；速度管柱计划关井（无气量）：2022-03-03 08:00因无气量()，关井前油套压1.10/2.40Mpa。</v>
      </c>
      <c r="D3112" s="76">
        <f>VLOOKUP(B3112,[3]sheet1!$F$5:$X$3379,19,0)</f>
        <v>39781</v>
      </c>
      <c r="E3112">
        <f>VLOOKUP(B3112,[3]sheet1!$F$5:$H$3351,3,0)</f>
        <v>0</v>
      </c>
      <c r="F3112" s="2" t="s">
        <v>56</v>
      </c>
      <c r="H3112" t="s">
        <v>51</v>
      </c>
      <c r="I3112" t="s">
        <v>2616</v>
      </c>
      <c r="J3112" t="s">
        <v>123</v>
      </c>
    </row>
    <row r="3113" spans="1:12">
      <c r="A3113" s="74" t="s">
        <v>3062</v>
      </c>
      <c r="B3113" s="57" t="s">
        <v>3176</v>
      </c>
      <c r="C3113" s="75" t="str">
        <f>VLOOKUP(B3113,[3]sheet1!$F$5:$R$3349,13,0)</f>
        <v>柱塞气举</v>
      </c>
      <c r="D3113" s="76">
        <f>VLOOKUP(B3113,[3]sheet1!$F$5:$X$3379,19,0)</f>
        <v>43080</v>
      </c>
      <c r="E3113">
        <f>VLOOKUP(B3113,[3]sheet1!$F$5:$H$3351,3,0)</f>
        <v>0.41</v>
      </c>
      <c r="F3113" s="2" t="s">
        <v>53</v>
      </c>
      <c r="G3113" s="2" t="s">
        <v>45</v>
      </c>
    </row>
    <row r="3114" spans="1:12">
      <c r="A3114" s="74" t="s">
        <v>3062</v>
      </c>
      <c r="B3114" s="57" t="s">
        <v>3177</v>
      </c>
      <c r="C3114" s="75" t="str">
        <f>VLOOKUP(B3114,[3]sheet1!$F$5:$R$3349,13,0)</f>
        <v>柱塞气举</v>
      </c>
      <c r="D3114" s="76">
        <f>VLOOKUP(B3114,[3]sheet1!$F$5:$X$3379,19,0)</f>
        <v>43080</v>
      </c>
      <c r="E3114">
        <f>VLOOKUP(B3114,[3]sheet1!$F$5:$H$3351,3,0)</f>
        <v>0.05</v>
      </c>
      <c r="F3114" s="2" t="s">
        <v>53</v>
      </c>
      <c r="G3114" s="2" t="s">
        <v>45</v>
      </c>
    </row>
    <row r="3115" spans="1:12">
      <c r="A3115" s="74" t="s">
        <v>3062</v>
      </c>
      <c r="B3115" s="57" t="s">
        <v>3178</v>
      </c>
      <c r="C3115" s="75"/>
      <c r="D3115" s="76">
        <f>VLOOKUP(B3115,[3]sheet1!$F$5:$X$3379,19,0)</f>
        <v>43079</v>
      </c>
      <c r="E3115">
        <f>VLOOKUP(B3115,[3]sheet1!$F$5:$H$3351,3,0)</f>
        <v>0.31</v>
      </c>
      <c r="F3115" t="s">
        <v>50</v>
      </c>
      <c r="H3115" t="s">
        <v>51</v>
      </c>
    </row>
    <row r="3116" spans="1:12">
      <c r="A3116" s="74" t="s">
        <v>3062</v>
      </c>
      <c r="B3116" s="57" t="s">
        <v>3179</v>
      </c>
      <c r="C3116" s="75" t="str">
        <f>VLOOKUP(B3116,[3]sheet1!$F$5:$R$3349,13,0)</f>
        <v>柱塞气举</v>
      </c>
      <c r="D3116" s="76">
        <f>VLOOKUP(B3116,[3]sheet1!$F$5:$X$3379,19,0)</f>
        <v>43080</v>
      </c>
      <c r="E3116">
        <f>VLOOKUP(B3116,[3]sheet1!$F$5:$H$3351,3,0)</f>
        <v>0.1</v>
      </c>
      <c r="F3116" s="2" t="s">
        <v>53</v>
      </c>
      <c r="G3116" s="2" t="s">
        <v>45</v>
      </c>
    </row>
    <row r="3117" spans="1:12">
      <c r="A3117" s="74" t="s">
        <v>3062</v>
      </c>
      <c r="B3117" s="57" t="s">
        <v>3180</v>
      </c>
      <c r="C3117" s="75" t="str">
        <f>VLOOKUP(B3117,[3]sheet1!$F$5:$R$3349,13,0)</f>
        <v>柱塞气举</v>
      </c>
      <c r="D3117" s="76">
        <f>VLOOKUP(B3117,[3]sheet1!$F$5:$X$3379,19,0)</f>
        <v>40760</v>
      </c>
      <c r="E3117">
        <f>VLOOKUP(B3117,[3]sheet1!$F$5:$H$3351,3,0)</f>
        <v>0.01</v>
      </c>
      <c r="F3117" s="2" t="s">
        <v>53</v>
      </c>
      <c r="G3117" s="2" t="s">
        <v>45</v>
      </c>
    </row>
    <row r="3118" spans="1:12">
      <c r="A3118" s="74" t="s">
        <v>3062</v>
      </c>
      <c r="B3118" s="57" t="s">
        <v>3181</v>
      </c>
      <c r="C3118" s="75" t="str">
        <f>VLOOKUP(B3118,[3]sheet1!$F$5:$R$3349,13,0)</f>
        <v>柱塞气举</v>
      </c>
      <c r="D3118" s="76">
        <f>VLOOKUP(B3118,[3]sheet1!$F$5:$X$3379,19,0)</f>
        <v>40760</v>
      </c>
      <c r="E3118">
        <f>VLOOKUP(B3118,[3]sheet1!$F$5:$H$3351,3,0)</f>
        <v>0.01</v>
      </c>
      <c r="F3118" s="2" t="s">
        <v>53</v>
      </c>
      <c r="G3118" s="2" t="s">
        <v>45</v>
      </c>
    </row>
    <row r="3119" spans="1:12">
      <c r="A3119" s="74" t="s">
        <v>3062</v>
      </c>
      <c r="B3119" s="57" t="s">
        <v>3182</v>
      </c>
      <c r="C3119" s="75" t="str">
        <f>VLOOKUP(B3119,[3]sheet1!$F$5:$R$3349,13,0)</f>
        <v>柱塞气举</v>
      </c>
      <c r="D3119" s="76">
        <f>VLOOKUP(B3119,[3]sheet1!$F$5:$X$3379,19,0)</f>
        <v>43320</v>
      </c>
      <c r="E3119">
        <f>VLOOKUP(B3119,[3]sheet1!$F$5:$H$3351,3,0)</f>
        <v>0.05</v>
      </c>
      <c r="F3119" s="2" t="s">
        <v>53</v>
      </c>
      <c r="G3119" s="2" t="s">
        <v>45</v>
      </c>
    </row>
    <row r="3120" spans="1:12">
      <c r="A3120" s="74" t="s">
        <v>3062</v>
      </c>
      <c r="B3120" s="57" t="s">
        <v>3183</v>
      </c>
      <c r="C3120" s="75"/>
      <c r="D3120" s="76">
        <f>VLOOKUP(B3120,[3]sheet1!$F$5:$X$3379,19,0)</f>
        <v>43321</v>
      </c>
      <c r="E3120">
        <f>VLOOKUP(B3120,[3]sheet1!$F$5:$H$3351,3,0)</f>
        <v>0.03</v>
      </c>
      <c r="F3120" t="s">
        <v>53</v>
      </c>
    </row>
    <row r="3121" spans="1:12">
      <c r="A3121" s="74" t="s">
        <v>3062</v>
      </c>
      <c r="B3121" s="57" t="s">
        <v>3184</v>
      </c>
      <c r="C3121" s="75" t="str">
        <f>VLOOKUP(B3121,[3]sheet1!$F$5:$R$3349,13,0)</f>
        <v>柱塞气举</v>
      </c>
      <c r="D3121" s="76">
        <f>VLOOKUP(B3121,[3]sheet1!$F$5:$X$3379,19,0)</f>
        <v>42894</v>
      </c>
      <c r="E3121">
        <f>VLOOKUP(B3121,[3]sheet1!$F$5:$H$3351,3,0)</f>
        <v>0.34</v>
      </c>
      <c r="F3121" s="2" t="s">
        <v>53</v>
      </c>
      <c r="G3121" s="2" t="s">
        <v>45</v>
      </c>
    </row>
    <row r="3122" spans="1:12">
      <c r="A3122" s="74" t="s">
        <v>3062</v>
      </c>
      <c r="B3122" s="57" t="s">
        <v>3185</v>
      </c>
      <c r="C3122" s="75" t="str">
        <f>VLOOKUP(B3122,[3]sheet1!$F$5:$R$3349,13,0)</f>
        <v>柱塞气举</v>
      </c>
      <c r="D3122" s="76">
        <f>VLOOKUP(B3122,[3]sheet1!$F$5:$X$3379,19,0)</f>
        <v>42894</v>
      </c>
      <c r="E3122">
        <f>VLOOKUP(B3122,[3]sheet1!$F$5:$H$3351,3,0)</f>
        <v>0.18</v>
      </c>
      <c r="F3122" s="2" t="s">
        <v>53</v>
      </c>
      <c r="G3122" s="2" t="s">
        <v>45</v>
      </c>
    </row>
    <row r="3123" spans="1:12">
      <c r="A3123" s="74" t="s">
        <v>3062</v>
      </c>
      <c r="B3123" s="57" t="s">
        <v>3186</v>
      </c>
      <c r="C3123" s="75" t="str">
        <f>VLOOKUP(B3123,[3]sheet1!$F$5:$R$3349,13,0)</f>
        <v>柱塞气举</v>
      </c>
      <c r="D3123" s="76">
        <f>VLOOKUP(B3123,[3]sheet1!$F$5:$X$3379,19,0)</f>
        <v>42894</v>
      </c>
      <c r="E3123">
        <f>VLOOKUP(B3123,[3]sheet1!$F$5:$H$3351,3,0)</f>
        <v>0.18</v>
      </c>
      <c r="F3123" s="2" t="s">
        <v>53</v>
      </c>
      <c r="G3123" s="2" t="s">
        <v>45</v>
      </c>
    </row>
    <row r="3124" spans="1:12">
      <c r="A3124" s="74" t="s">
        <v>3062</v>
      </c>
      <c r="B3124" s="57" t="s">
        <v>3187</v>
      </c>
      <c r="C3124" s="75" t="str">
        <f>VLOOKUP(B3124,[3]sheet1!$F$5:$R$3349,13,0)</f>
        <v>柱塞气举</v>
      </c>
      <c r="D3124" s="76">
        <f>VLOOKUP(B3124,[3]sheet1!$F$5:$X$3379,19,0)</f>
        <v>42894</v>
      </c>
      <c r="E3124">
        <f>VLOOKUP(B3124,[3]sheet1!$F$5:$H$3351,3,0)</f>
        <v>0.19</v>
      </c>
      <c r="F3124" s="2" t="s">
        <v>53</v>
      </c>
      <c r="G3124" s="2" t="s">
        <v>45</v>
      </c>
    </row>
    <row r="3125" spans="1:12">
      <c r="A3125" s="74" t="s">
        <v>3062</v>
      </c>
      <c r="B3125" s="57" t="s">
        <v>3188</v>
      </c>
      <c r="C3125" s="75" t="str">
        <f>VLOOKUP(B3125,[3]sheet1!$F$5:$R$3349,13,0)</f>
        <v>智能间歇</v>
      </c>
      <c r="D3125" s="76">
        <f>VLOOKUP(B3125,[3]sheet1!$F$5:$X$3379,19,0)</f>
        <v>42346</v>
      </c>
      <c r="E3125">
        <f>VLOOKUP(B3125,[3]sheet1!$F$5:$H$3351,3,0)</f>
        <v>0.18</v>
      </c>
      <c r="F3125" t="s">
        <v>50</v>
      </c>
      <c r="H3125" t="s">
        <v>51</v>
      </c>
    </row>
    <row r="3126" spans="1:12">
      <c r="A3126" s="74" t="s">
        <v>3062</v>
      </c>
      <c r="B3126" s="57" t="s">
        <v>3189</v>
      </c>
      <c r="C3126" s="75" t="str">
        <f>VLOOKUP(B3126,[3]sheet1!$F$5:$R$3349,13,0)</f>
        <v>柱塞气举</v>
      </c>
      <c r="D3126" s="76">
        <f>VLOOKUP(B3126,[3]sheet1!$F$5:$X$3379,19,0)</f>
        <v>41225</v>
      </c>
      <c r="E3126">
        <f>VLOOKUP(B3126,[3]sheet1!$F$5:$H$3351,3,0)</f>
        <v>0.01</v>
      </c>
      <c r="F3126" s="2" t="s">
        <v>53</v>
      </c>
      <c r="G3126" s="2" t="s">
        <v>45</v>
      </c>
    </row>
    <row r="3127" spans="1:12">
      <c r="A3127" s="74" t="s">
        <v>3062</v>
      </c>
      <c r="B3127" s="57" t="s">
        <v>3190</v>
      </c>
      <c r="C3127" s="75" t="str">
        <f>VLOOKUP(B3127,[3]sheet1!$F$5:$R$3349,13,0)</f>
        <v>柱塞气举</v>
      </c>
      <c r="D3127" s="76">
        <f>VLOOKUP(B3127,[3]sheet1!$F$5:$X$3379,19,0)</f>
        <v>41227</v>
      </c>
      <c r="E3127">
        <f>VLOOKUP(B3127,[3]sheet1!$F$5:$H$3351,3,0)</f>
        <v>0.2</v>
      </c>
      <c r="F3127" s="2" t="s">
        <v>53</v>
      </c>
      <c r="G3127" s="2" t="s">
        <v>45</v>
      </c>
    </row>
    <row r="3128" spans="1:12" ht="33.299999999999997">
      <c r="A3128" s="74" t="s">
        <v>3062</v>
      </c>
      <c r="B3128" s="57" t="s">
        <v>3191</v>
      </c>
      <c r="C3128" s="75" t="str">
        <f>VLOOKUP(B3128,[3]sheet1!$F$5:$R$3349,13,0)</f>
        <v>计划关井（关井轮休）：2022-05-03 11:00因关井轮休(高产井轮休)，关井前油套压1.64/5.89Mpa。</v>
      </c>
      <c r="D3128" s="76">
        <f>VLOOKUP(B3128,[3]sheet1!$F$5:$X$3379,19,0)</f>
        <v>42270</v>
      </c>
      <c r="E3128">
        <f>VLOOKUP(B3128,[3]sheet1!$F$5:$H$3351,3,0)</f>
        <v>1.81</v>
      </c>
      <c r="F3128" t="s">
        <v>59</v>
      </c>
      <c r="L3128" t="s">
        <v>47</v>
      </c>
    </row>
    <row r="3129" spans="1:12">
      <c r="A3129" s="74" t="s">
        <v>3062</v>
      </c>
      <c r="B3129" s="57" t="s">
        <v>3192</v>
      </c>
      <c r="C3129" s="75" t="str">
        <f>VLOOKUP(B3129,[3]sheet1!$F$5:$R$3349,13,0)</f>
        <v>柱塞气举</v>
      </c>
      <c r="D3129" s="76">
        <f>VLOOKUP(B3129,[3]sheet1!$F$5:$X$3379,19,0)</f>
        <v>42680</v>
      </c>
      <c r="E3129">
        <f>VLOOKUP(B3129,[3]sheet1!$F$5:$H$3351,3,0)</f>
        <v>0.18</v>
      </c>
      <c r="F3129" s="2" t="s">
        <v>53</v>
      </c>
      <c r="G3129" s="2" t="s">
        <v>45</v>
      </c>
    </row>
    <row r="3130" spans="1:12">
      <c r="A3130" s="74" t="s">
        <v>3062</v>
      </c>
      <c r="B3130" s="57" t="s">
        <v>3193</v>
      </c>
      <c r="C3130" s="75" t="str">
        <f>VLOOKUP(B3130,[3]sheet1!$F$5:$R$3349,13,0)</f>
        <v>柱塞气举；同步回转</v>
      </c>
      <c r="D3130" s="76">
        <f>VLOOKUP(B3130,[3]sheet1!$F$5:$X$3379,19,0)</f>
        <v>42676</v>
      </c>
      <c r="E3130">
        <f>VLOOKUP(B3130,[3]sheet1!$F$5:$H$3351,3,0)</f>
        <v>0.19</v>
      </c>
      <c r="F3130" t="s">
        <v>50</v>
      </c>
      <c r="G3130" s="2" t="s">
        <v>45</v>
      </c>
    </row>
    <row r="3131" spans="1:12">
      <c r="A3131" s="74" t="s">
        <v>3062</v>
      </c>
      <c r="B3131" s="57" t="s">
        <v>3194</v>
      </c>
      <c r="C3131" s="75"/>
      <c r="D3131" s="76">
        <f>VLOOKUP(B3131,[3]sheet1!$F$5:$X$3379,19,0)</f>
        <v>42676</v>
      </c>
      <c r="E3131">
        <f>VLOOKUP(B3131,[3]sheet1!$F$5:$H$3351,3,0)</f>
        <v>0.48</v>
      </c>
      <c r="F3131" t="s">
        <v>50</v>
      </c>
      <c r="H3131" t="s">
        <v>51</v>
      </c>
    </row>
    <row r="3132" spans="1:12">
      <c r="A3132" s="74" t="s">
        <v>3062</v>
      </c>
      <c r="B3132" s="57" t="s">
        <v>3195</v>
      </c>
      <c r="C3132" s="75" t="str">
        <f>VLOOKUP(B3132,[3]sheet1!$F$5:$R$3349,13,0)</f>
        <v>柱塞气举</v>
      </c>
      <c r="D3132" s="76">
        <f>VLOOKUP(B3132,[3]sheet1!$F$5:$X$3379,19,0)</f>
        <v>42642</v>
      </c>
      <c r="E3132">
        <f>VLOOKUP(B3132,[3]sheet1!$F$5:$H$3351,3,0)</f>
        <v>0.01</v>
      </c>
      <c r="F3132" s="2" t="s">
        <v>53</v>
      </c>
      <c r="G3132" s="2" t="s">
        <v>45</v>
      </c>
    </row>
    <row r="3133" spans="1:12">
      <c r="A3133" s="74" t="s">
        <v>3062</v>
      </c>
      <c r="B3133" s="57" t="s">
        <v>3196</v>
      </c>
      <c r="C3133" s="75" t="str">
        <f>VLOOKUP(B3133,[3]sheet1!$F$5:$R$3349,13,0)</f>
        <v>柱塞气举</v>
      </c>
      <c r="D3133" s="76">
        <f>VLOOKUP(B3133,[3]sheet1!$F$5:$X$3379,19,0)</f>
        <v>42676</v>
      </c>
      <c r="E3133">
        <f>VLOOKUP(B3133,[3]sheet1!$F$5:$H$3351,3,0)</f>
        <v>0.15</v>
      </c>
      <c r="F3133" s="2" t="s">
        <v>53</v>
      </c>
      <c r="G3133" s="2" t="s">
        <v>45</v>
      </c>
    </row>
    <row r="3134" spans="1:12">
      <c r="A3134" s="74" t="s">
        <v>3062</v>
      </c>
      <c r="B3134" s="57" t="s">
        <v>3197</v>
      </c>
      <c r="C3134" s="75" t="str">
        <f>VLOOKUP(B3134,[3]sheet1!$F$5:$R$3349,13,0)</f>
        <v>柱塞气举</v>
      </c>
      <c r="D3134" s="76">
        <f>VLOOKUP(B3134,[3]sheet1!$F$5:$X$3379,19,0)</f>
        <v>42638</v>
      </c>
      <c r="E3134">
        <f>VLOOKUP(B3134,[3]sheet1!$F$5:$H$3351,3,0)</f>
        <v>0.01</v>
      </c>
      <c r="F3134" s="2" t="s">
        <v>53</v>
      </c>
      <c r="G3134" s="2" t="s">
        <v>45</v>
      </c>
    </row>
    <row r="3135" spans="1:12">
      <c r="A3135" s="74" t="s">
        <v>3062</v>
      </c>
      <c r="B3135" s="57" t="s">
        <v>3198</v>
      </c>
      <c r="C3135" s="75" t="str">
        <f>VLOOKUP(B3135,[3]sheet1!$F$5:$R$3349,13,0)</f>
        <v>柱塞气举</v>
      </c>
      <c r="D3135" s="76">
        <f>VLOOKUP(B3135,[3]sheet1!$F$5:$X$3379,19,0)</f>
        <v>42647</v>
      </c>
      <c r="E3135">
        <f>VLOOKUP(B3135,[3]sheet1!$F$5:$H$3351,3,0)</f>
        <v>0.1</v>
      </c>
      <c r="F3135" s="2" t="s">
        <v>53</v>
      </c>
      <c r="G3135" s="2" t="s">
        <v>45</v>
      </c>
    </row>
    <row r="3136" spans="1:12">
      <c r="A3136" s="74" t="s">
        <v>3062</v>
      </c>
      <c r="B3136" s="57" t="s">
        <v>3199</v>
      </c>
      <c r="C3136" s="75" t="str">
        <f>VLOOKUP(B3136,[3]sheet1!$F$5:$R$3349,13,0)</f>
        <v>柱塞气举</v>
      </c>
      <c r="D3136" s="76">
        <f>VLOOKUP(B3136,[3]sheet1!$F$5:$X$3379,19,0)</f>
        <v>42638</v>
      </c>
      <c r="E3136">
        <f>VLOOKUP(B3136,[3]sheet1!$F$5:$H$3351,3,0)</f>
        <v>0.1</v>
      </c>
      <c r="F3136" s="2" t="s">
        <v>53</v>
      </c>
      <c r="G3136" s="2" t="s">
        <v>45</v>
      </c>
    </row>
    <row r="3137" spans="1:12">
      <c r="A3137" s="74" t="s">
        <v>3062</v>
      </c>
      <c r="B3137" s="57" t="s">
        <v>3200</v>
      </c>
      <c r="C3137" s="75"/>
      <c r="D3137" s="76">
        <f>VLOOKUP(B3137,[3]sheet1!$F$5:$X$3379,19,0)</f>
        <v>43798</v>
      </c>
      <c r="E3137">
        <f>VLOOKUP(B3137,[3]sheet1!$F$5:$H$3351,3,0)</f>
        <v>0.31</v>
      </c>
      <c r="F3137" t="s">
        <v>59</v>
      </c>
    </row>
    <row r="3138" spans="1:12">
      <c r="A3138" s="74" t="s">
        <v>3062</v>
      </c>
      <c r="B3138" s="57" t="s">
        <v>3201</v>
      </c>
      <c r="C3138" s="75"/>
      <c r="D3138" s="76">
        <f>VLOOKUP(B3138,[3]sheet1!$F$5:$X$3379,19,0)</f>
        <v>43296</v>
      </c>
      <c r="E3138">
        <f>VLOOKUP(B3138,[3]sheet1!$F$5:$H$3351,3,0)</f>
        <v>0.2</v>
      </c>
      <c r="F3138" s="77" t="s">
        <v>53</v>
      </c>
    </row>
    <row r="3139" spans="1:12">
      <c r="A3139" s="74" t="s">
        <v>3062</v>
      </c>
      <c r="B3139" s="57" t="s">
        <v>3202</v>
      </c>
      <c r="C3139" s="75" t="str">
        <f>VLOOKUP(B3139,[3]sheet1!$F$5:$R$3349,13,0)</f>
        <v>柱塞气举</v>
      </c>
      <c r="D3139" s="76">
        <f>VLOOKUP(B3139,[3]sheet1!$F$5:$X$3379,19,0)</f>
        <v>43296</v>
      </c>
      <c r="E3139">
        <f>VLOOKUP(B3139,[3]sheet1!$F$5:$H$3351,3,0)</f>
        <v>0.01</v>
      </c>
      <c r="F3139" s="2" t="s">
        <v>53</v>
      </c>
      <c r="G3139" s="2" t="s">
        <v>45</v>
      </c>
    </row>
    <row r="3140" spans="1:12" ht="33.299999999999997">
      <c r="A3140" s="74" t="s">
        <v>3062</v>
      </c>
      <c r="B3140" s="57" t="s">
        <v>3203</v>
      </c>
      <c r="C3140" s="75" t="str">
        <f>VLOOKUP(B3140,[3]sheet1!$F$5:$R$3349,13,0)</f>
        <v>计划关井（工艺试验）：2022-07-26 13:00因工艺试验(节流器打捞)，关井前油套压1.80/17.05Mpa。</v>
      </c>
      <c r="D3140" s="76">
        <f>VLOOKUP(B3140,[3]sheet1!$F$5:$X$3379,19,0)</f>
        <v>43306</v>
      </c>
      <c r="E3140">
        <f>VLOOKUP(B3140,[3]sheet1!$F$5:$H$3351,3,0)</f>
        <v>0.01</v>
      </c>
      <c r="F3140" t="s">
        <v>53</v>
      </c>
    </row>
    <row r="3141" spans="1:12">
      <c r="A3141" s="74" t="s">
        <v>3062</v>
      </c>
      <c r="B3141" s="57" t="s">
        <v>3204</v>
      </c>
      <c r="C3141" s="75" t="str">
        <f>VLOOKUP(B3141,[3]sheet1!$F$5:$R$3349,13,0)</f>
        <v>柱塞气举</v>
      </c>
      <c r="D3141" s="76">
        <f>VLOOKUP(B3141,[3]sheet1!$F$5:$X$3379,19,0)</f>
        <v>43306</v>
      </c>
      <c r="E3141">
        <f>VLOOKUP(B3141,[3]sheet1!$F$5:$H$3351,3,0)</f>
        <v>0.2</v>
      </c>
      <c r="F3141" s="2" t="s">
        <v>53</v>
      </c>
      <c r="G3141" s="2" t="s">
        <v>45</v>
      </c>
    </row>
    <row r="3142" spans="1:12">
      <c r="A3142" s="74" t="s">
        <v>3062</v>
      </c>
      <c r="B3142" s="57" t="s">
        <v>3205</v>
      </c>
      <c r="C3142" s="75" t="str">
        <f>VLOOKUP(B3142,[3]sheet1!$F$5:$R$3349,13,0)</f>
        <v>同步回转</v>
      </c>
      <c r="D3142" s="76">
        <f>VLOOKUP(B3142,[3]sheet1!$F$5:$X$3379,19,0)</f>
        <v>43377</v>
      </c>
      <c r="E3142">
        <f>VLOOKUP(B3142,[3]sheet1!$F$5:$H$3351,3,0)</f>
        <v>0.25</v>
      </c>
      <c r="F3142" t="s">
        <v>50</v>
      </c>
      <c r="H3142" t="s">
        <v>51</v>
      </c>
    </row>
    <row r="3143" spans="1:12">
      <c r="A3143" s="74" t="s">
        <v>3062</v>
      </c>
      <c r="B3143" s="57" t="s">
        <v>3206</v>
      </c>
      <c r="C3143" s="75"/>
      <c r="D3143" s="76">
        <f>VLOOKUP(B3143,[3]sheet1!$F$5:$X$3379,19,0)</f>
        <v>43394</v>
      </c>
      <c r="E3143">
        <f>VLOOKUP(B3143,[3]sheet1!$F$5:$H$3351,3,0)</f>
        <v>0.74</v>
      </c>
      <c r="F3143" t="s">
        <v>50</v>
      </c>
      <c r="H3143" t="s">
        <v>51</v>
      </c>
    </row>
    <row r="3144" spans="1:12" ht="33.299999999999997">
      <c r="A3144" s="74" t="s">
        <v>3062</v>
      </c>
      <c r="B3144" s="57" t="s">
        <v>3207</v>
      </c>
      <c r="C3144" s="75" t="str">
        <f>VLOOKUP(B3144,[3]sheet1!$F$5:$R$3349,13,0)</f>
        <v>智能间歇计划关井（关井轮休）：2022-06-25 10:00因关井轮休(高产井轮休)，关井前油套压2.10/13.44Mpa。</v>
      </c>
      <c r="D3144" s="76">
        <f>VLOOKUP(B3144,[3]sheet1!$F$5:$X$3379,19,0)</f>
        <v>43411</v>
      </c>
      <c r="E3144">
        <f>VLOOKUP(B3144,[3]sheet1!$F$5:$H$3351,3,0)</f>
        <v>0.89</v>
      </c>
      <c r="F3144" t="s">
        <v>50</v>
      </c>
      <c r="H3144" t="s">
        <v>51</v>
      </c>
      <c r="L3144" t="s">
        <v>47</v>
      </c>
    </row>
    <row r="3145" spans="1:12">
      <c r="A3145" s="74" t="s">
        <v>3062</v>
      </c>
      <c r="B3145" s="57" t="s">
        <v>3208</v>
      </c>
      <c r="C3145" s="75"/>
      <c r="D3145" s="76">
        <f>VLOOKUP(B3145,[3]sheet1!$F$5:$X$3379,19,0)</f>
        <v>43829</v>
      </c>
      <c r="E3145">
        <f>VLOOKUP(B3145,[3]sheet1!$F$5:$H$3351,3,0)</f>
        <v>0.51</v>
      </c>
      <c r="F3145" t="s">
        <v>50</v>
      </c>
      <c r="H3145" t="s">
        <v>51</v>
      </c>
    </row>
    <row r="3146" spans="1:12" ht="33.299999999999997">
      <c r="A3146" s="74" t="s">
        <v>3062</v>
      </c>
      <c r="B3146" s="57" t="s">
        <v>3209</v>
      </c>
      <c r="C3146" s="75" t="str">
        <f>VLOOKUP(B3146,[3]sheet1!$F$5:$R$3349,13,0)</f>
        <v>计划关井（关井轮休）：2022-06-24 11:00因关井轮休(高产井轮休)，关井前油套压2.0/19.84Mpa。</v>
      </c>
      <c r="D3146" s="76">
        <f>VLOOKUP(B3146,[3]sheet1!$F$5:$X$3379,19,0)</f>
        <v>43829</v>
      </c>
      <c r="E3146">
        <f>VLOOKUP(B3146,[3]sheet1!$F$5:$H$3351,3,0)</f>
        <v>0.99</v>
      </c>
      <c r="F3146" t="s">
        <v>59</v>
      </c>
      <c r="H3146" t="s">
        <v>51</v>
      </c>
      <c r="L3146" t="s">
        <v>47</v>
      </c>
    </row>
    <row r="3147" spans="1:12" ht="33.299999999999997">
      <c r="A3147" s="74" t="s">
        <v>3062</v>
      </c>
      <c r="B3147" s="57" t="s">
        <v>3210</v>
      </c>
      <c r="C3147" s="75" t="str">
        <f>VLOOKUP(B3147,[3]sheet1!$F$5:$R$3349,13,0)</f>
        <v>计划关井（关井轮休）：2022-06-12 15:00因关井轮休(高产井轮休)，关井前油套压3.18/17.75Mpa。</v>
      </c>
      <c r="D3147" s="76">
        <f>VLOOKUP(B3147,[3]sheet1!$F$5:$X$3379,19,0)</f>
        <v>44063</v>
      </c>
      <c r="E3147">
        <f>VLOOKUP(B3147,[3]sheet1!$F$5:$H$3351,3,0)</f>
        <v>1.1399999999999999</v>
      </c>
      <c r="F3147" t="s">
        <v>59</v>
      </c>
      <c r="L3147" t="s">
        <v>47</v>
      </c>
    </row>
    <row r="3148" spans="1:12">
      <c r="A3148" s="74" t="s">
        <v>3062</v>
      </c>
      <c r="B3148" s="57" t="s">
        <v>3211</v>
      </c>
      <c r="C3148" s="75" t="str">
        <f>VLOOKUP(B3148,[3]sheet1!$F$5:$R$3349,13,0)</f>
        <v>速度管柱</v>
      </c>
      <c r="D3148" s="76">
        <f>VLOOKUP(B3148,[3]sheet1!$F$5:$X$3379,19,0)</f>
        <v>39772</v>
      </c>
      <c r="E3148">
        <f>VLOOKUP(B3148,[3]sheet1!$F$5:$H$3351,3,0)</f>
        <v>0.05</v>
      </c>
      <c r="F3148" t="s">
        <v>50</v>
      </c>
      <c r="H3148" t="s">
        <v>51</v>
      </c>
    </row>
    <row r="3149" spans="1:12">
      <c r="A3149" s="74" t="s">
        <v>3062</v>
      </c>
      <c r="B3149" s="57" t="s">
        <v>3212</v>
      </c>
      <c r="C3149" s="75" t="str">
        <f>VLOOKUP(B3149,[3]sheet1!$F$5:$R$3349,13,0)</f>
        <v>柱塞气举</v>
      </c>
      <c r="D3149" s="76">
        <f>VLOOKUP(B3149,[3]sheet1!$F$5:$X$3379,19,0)</f>
        <v>39774</v>
      </c>
      <c r="E3149">
        <f>VLOOKUP(B3149,[3]sheet1!$F$5:$H$3351,3,0)</f>
        <v>0.49</v>
      </c>
      <c r="F3149" s="2" t="s">
        <v>53</v>
      </c>
      <c r="G3149" s="2" t="s">
        <v>45</v>
      </c>
    </row>
    <row r="3150" spans="1:12" ht="33.299999999999997">
      <c r="A3150" s="74" t="s">
        <v>3062</v>
      </c>
      <c r="B3150" s="57" t="s">
        <v>3213</v>
      </c>
      <c r="C3150" s="75" t="str">
        <f>VLOOKUP(B3150,[3]sheet1!$F$5:$R$3349,13,0)</f>
        <v>智能间歇计划关井（间歇生产）：2022-06-25 10:00因间歇生产(开10d关20d)，关井前油套压14.36/14.43Mpa。</v>
      </c>
      <c r="D3150" s="76">
        <f>VLOOKUP(B3150,[3]sheet1!$F$5:$X$3379,19,0)</f>
        <v>39774</v>
      </c>
      <c r="E3150">
        <f>VLOOKUP(B3150,[3]sheet1!$F$5:$H$3351,3,0)</f>
        <v>0.31</v>
      </c>
      <c r="F3150" t="s">
        <v>53</v>
      </c>
    </row>
    <row r="3151" spans="1:12">
      <c r="A3151" s="74" t="s">
        <v>3062</v>
      </c>
      <c r="B3151" s="57" t="s">
        <v>3214</v>
      </c>
      <c r="C3151" s="75" t="str">
        <f>VLOOKUP(B3151,[3]sheet1!$F$5:$R$3349,13,0)</f>
        <v>柱塞气举</v>
      </c>
      <c r="D3151" s="76">
        <f>VLOOKUP(B3151,[3]sheet1!$F$5:$X$3379,19,0)</f>
        <v>39784</v>
      </c>
      <c r="E3151">
        <f>VLOOKUP(B3151,[3]sheet1!$F$5:$H$3351,3,0)</f>
        <v>0.1</v>
      </c>
      <c r="F3151" s="2" t="s">
        <v>53</v>
      </c>
      <c r="G3151" s="2" t="s">
        <v>45</v>
      </c>
    </row>
    <row r="3152" spans="1:12">
      <c r="A3152" s="74" t="s">
        <v>3062</v>
      </c>
      <c r="B3152" s="57" t="s">
        <v>3215</v>
      </c>
      <c r="C3152" s="75" t="str">
        <f>VLOOKUP(B3152,[3]sheet1!$F$5:$R$3349,13,0)</f>
        <v>速度管柱</v>
      </c>
      <c r="D3152" s="76">
        <f>VLOOKUP(B3152,[3]sheet1!$F$5:$X$3379,19,0)</f>
        <v>39775</v>
      </c>
      <c r="E3152">
        <f>VLOOKUP(B3152,[3]sheet1!$F$5:$H$3351,3,0)</f>
        <v>0.49</v>
      </c>
      <c r="F3152" t="s">
        <v>50</v>
      </c>
      <c r="H3152" t="s">
        <v>51</v>
      </c>
    </row>
    <row r="3153" spans="1:12">
      <c r="A3153" s="74" t="s">
        <v>3062</v>
      </c>
      <c r="B3153" s="57" t="s">
        <v>3216</v>
      </c>
      <c r="C3153" s="75"/>
      <c r="D3153" s="76">
        <f>VLOOKUP(B3153,[3]sheet1!$F$5:$X$3379,19,0)</f>
        <v>39902</v>
      </c>
      <c r="E3153">
        <f>VLOOKUP(B3153,[3]sheet1!$F$5:$H$3351,3,0)</f>
        <v>0.28000000000000003</v>
      </c>
      <c r="F3153" t="s">
        <v>59</v>
      </c>
    </row>
    <row r="3154" spans="1:12">
      <c r="A3154" s="74" t="s">
        <v>3062</v>
      </c>
      <c r="B3154" s="57" t="s">
        <v>3217</v>
      </c>
      <c r="C3154" s="75" t="str">
        <f>VLOOKUP(B3154,[3]sheet1!$F$5:$R$3349,13,0)</f>
        <v>柱塞气举</v>
      </c>
      <c r="D3154" s="76">
        <f>VLOOKUP(B3154,[3]sheet1!$F$5:$X$3379,19,0)</f>
        <v>40353</v>
      </c>
      <c r="E3154">
        <f>VLOOKUP(B3154,[3]sheet1!$F$5:$H$3351,3,0)</f>
        <v>0.01</v>
      </c>
      <c r="F3154" s="2" t="s">
        <v>53</v>
      </c>
      <c r="G3154" s="2" t="s">
        <v>45</v>
      </c>
    </row>
    <row r="3155" spans="1:12">
      <c r="A3155" s="74" t="s">
        <v>3062</v>
      </c>
      <c r="B3155" s="57" t="s">
        <v>3218</v>
      </c>
      <c r="C3155" s="75"/>
      <c r="D3155" s="76">
        <f>VLOOKUP(B3155,[3]sheet1!$F$5:$X$3379,19,0)</f>
        <v>40534</v>
      </c>
      <c r="E3155">
        <f>VLOOKUP(B3155,[3]sheet1!$F$5:$H$3351,3,0)</f>
        <v>0.1</v>
      </c>
      <c r="F3155" s="77" t="s">
        <v>53</v>
      </c>
    </row>
    <row r="3156" spans="1:12">
      <c r="A3156" s="74" t="s">
        <v>3062</v>
      </c>
      <c r="B3156" s="57" t="s">
        <v>3219</v>
      </c>
      <c r="C3156" s="75"/>
      <c r="D3156" s="76">
        <f>VLOOKUP(B3156,[3]sheet1!$F$5:$X$3379,19,0)</f>
        <v>40534</v>
      </c>
      <c r="E3156">
        <f>VLOOKUP(B3156,[3]sheet1!$F$5:$H$3351,3,0)</f>
        <v>0.2</v>
      </c>
      <c r="F3156" s="77" t="s">
        <v>53</v>
      </c>
    </row>
    <row r="3157" spans="1:12">
      <c r="A3157" s="74" t="s">
        <v>3062</v>
      </c>
      <c r="B3157" s="57" t="s">
        <v>3220</v>
      </c>
      <c r="C3157" s="75"/>
      <c r="D3157" s="76">
        <f>VLOOKUP(B3157,[3]sheet1!$F$5:$X$3379,19,0)</f>
        <v>40534</v>
      </c>
      <c r="E3157">
        <f>VLOOKUP(B3157,[3]sheet1!$F$5:$H$3351,3,0)</f>
        <v>0</v>
      </c>
      <c r="F3157" t="s">
        <v>53</v>
      </c>
    </row>
    <row r="3158" spans="1:12">
      <c r="A3158" s="74" t="s">
        <v>3062</v>
      </c>
      <c r="B3158" s="57" t="s">
        <v>3221</v>
      </c>
      <c r="C3158" s="75"/>
      <c r="D3158" s="76">
        <f>VLOOKUP(B3158,[3]sheet1!$F$5:$X$3379,19,0)</f>
        <v>40534</v>
      </c>
      <c r="E3158">
        <f>VLOOKUP(B3158,[3]sheet1!$F$5:$H$3351,3,0)</f>
        <v>0.2</v>
      </c>
      <c r="F3158" s="77" t="s">
        <v>53</v>
      </c>
    </row>
    <row r="3159" spans="1:12">
      <c r="A3159" s="74" t="s">
        <v>3062</v>
      </c>
      <c r="B3159" s="57" t="s">
        <v>3222</v>
      </c>
      <c r="C3159" s="75" t="str">
        <f>VLOOKUP(B3159,[3]sheet1!$F$5:$R$3349,13,0)</f>
        <v>柱塞气举</v>
      </c>
      <c r="D3159" s="76">
        <f>VLOOKUP(B3159,[3]sheet1!$F$5:$X$3379,19,0)</f>
        <v>40767</v>
      </c>
      <c r="E3159">
        <f>VLOOKUP(B3159,[3]sheet1!$F$5:$H$3351,3,0)</f>
        <v>0.2</v>
      </c>
      <c r="F3159" s="2" t="s">
        <v>53</v>
      </c>
      <c r="G3159" s="2" t="s">
        <v>45</v>
      </c>
    </row>
    <row r="3160" spans="1:12" ht="33.299999999999997">
      <c r="A3160" s="74" t="s">
        <v>3062</v>
      </c>
      <c r="B3160" s="57" t="s">
        <v>3223</v>
      </c>
      <c r="C3160" s="75" t="str">
        <f>VLOOKUP(B3160,[3]sheet1!$F$5:$R$3349,13,0)</f>
        <v>柱塞气举计划关井（关井轮休）：2022-08-17 10:00因关井轮休(高产井轮休)，关井前油套压3.16/7.43Mpa。</v>
      </c>
      <c r="D3160" s="76">
        <f>VLOOKUP(B3160,[3]sheet1!$F$5:$X$3379,19,0)</f>
        <v>41149</v>
      </c>
      <c r="E3160">
        <f>VLOOKUP(B3160,[3]sheet1!$F$5:$H$3351,3,0)</f>
        <v>1.42</v>
      </c>
      <c r="F3160" t="s">
        <v>59</v>
      </c>
      <c r="G3160" s="2" t="s">
        <v>45</v>
      </c>
      <c r="L3160" t="s">
        <v>47</v>
      </c>
    </row>
    <row r="3161" spans="1:12" ht="33.299999999999997">
      <c r="A3161" s="74" t="s">
        <v>3062</v>
      </c>
      <c r="B3161" s="57" t="s">
        <v>3224</v>
      </c>
      <c r="C3161" s="75" t="str">
        <f>VLOOKUP(B3161,[3]sheet1!$F$5:$R$3349,13,0)</f>
        <v>计划关井（无气量）：2022-03-03 08:00因无气量()，关井前油套压2.26/2.34Mpa。</v>
      </c>
      <c r="D3161" s="76">
        <f>VLOOKUP(B3161,[3]sheet1!$F$5:$X$3379,19,0)</f>
        <v>43245</v>
      </c>
      <c r="E3161">
        <f>VLOOKUP(B3161,[3]sheet1!$F$5:$H$3351,3,0)</f>
        <v>0</v>
      </c>
      <c r="F3161" s="2" t="s">
        <v>56</v>
      </c>
      <c r="J3161" t="s">
        <v>123</v>
      </c>
    </row>
    <row r="3162" spans="1:12">
      <c r="A3162" s="74" t="s">
        <v>3062</v>
      </c>
      <c r="B3162" s="57" t="s">
        <v>3225</v>
      </c>
      <c r="C3162" s="75"/>
      <c r="D3162" s="76">
        <f>VLOOKUP(B3162,[3]sheet1!$F$5:$X$3379,19,0)</f>
        <v>43245</v>
      </c>
      <c r="E3162">
        <f>VLOOKUP(B3162,[3]sheet1!$F$5:$H$3351,3,0)</f>
        <v>0.22</v>
      </c>
      <c r="F3162" t="s">
        <v>50</v>
      </c>
      <c r="H3162" t="s">
        <v>51</v>
      </c>
    </row>
    <row r="3163" spans="1:12">
      <c r="A3163" s="74" t="s">
        <v>3062</v>
      </c>
      <c r="B3163" s="57" t="s">
        <v>3226</v>
      </c>
      <c r="C3163" s="75" t="str">
        <f>VLOOKUP(B3163,[3]sheet1!$F$5:$R$3349,13,0)</f>
        <v>柱塞气举</v>
      </c>
      <c r="D3163" s="76">
        <f>VLOOKUP(B3163,[3]sheet1!$F$5:$X$3379,19,0)</f>
        <v>43268</v>
      </c>
      <c r="E3163">
        <f>VLOOKUP(B3163,[3]sheet1!$F$5:$H$3351,3,0)</f>
        <v>0.01</v>
      </c>
      <c r="F3163" s="2" t="s">
        <v>53</v>
      </c>
      <c r="G3163" s="2" t="s">
        <v>45</v>
      </c>
    </row>
    <row r="3164" spans="1:12" ht="33.299999999999997">
      <c r="A3164" s="74" t="s">
        <v>3062</v>
      </c>
      <c r="B3164" s="57" t="s">
        <v>3227</v>
      </c>
      <c r="C3164" s="75" t="str">
        <f>VLOOKUP(B3164,[3]sheet1!$F$5:$R$3349,13,0)</f>
        <v>计划关井（关井轮休）：2022-06-24 11:00因关井轮休(高产井轮休)，关井前油套压2.24/3.45Mpa。</v>
      </c>
      <c r="D3164" s="76">
        <f>VLOOKUP(B3164,[3]sheet1!$F$5:$X$3379,19,0)</f>
        <v>43268</v>
      </c>
      <c r="E3164">
        <f>VLOOKUP(B3164,[3]sheet1!$F$5:$H$3351,3,0)</f>
        <v>0.33</v>
      </c>
      <c r="F3164" t="s">
        <v>50</v>
      </c>
      <c r="H3164" t="s">
        <v>51</v>
      </c>
    </row>
    <row r="3165" spans="1:12">
      <c r="A3165" s="74" t="s">
        <v>3062</v>
      </c>
      <c r="B3165" s="57" t="s">
        <v>3228</v>
      </c>
      <c r="C3165" s="75" t="str">
        <f>VLOOKUP(B3165,[3]sheet1!$F$5:$R$3349,13,0)</f>
        <v>柱塞气举</v>
      </c>
      <c r="D3165" s="76">
        <f>VLOOKUP(B3165,[3]sheet1!$F$5:$X$3379,19,0)</f>
        <v>43270</v>
      </c>
      <c r="E3165">
        <f>VLOOKUP(B3165,[3]sheet1!$F$5:$H$3351,3,0)</f>
        <v>0.01</v>
      </c>
      <c r="F3165" s="2" t="s">
        <v>53</v>
      </c>
      <c r="G3165" s="2" t="s">
        <v>45</v>
      </c>
    </row>
    <row r="3166" spans="1:12">
      <c r="A3166" s="74" t="s">
        <v>3062</v>
      </c>
      <c r="B3166" s="57" t="s">
        <v>3229</v>
      </c>
      <c r="C3166" s="75"/>
      <c r="D3166" s="76">
        <f>VLOOKUP(B3166,[3]sheet1!$F$5:$X$3379,19,0)</f>
        <v>44499</v>
      </c>
      <c r="E3166">
        <f>VLOOKUP(B3166,[3]sheet1!$F$5:$H$3351,3,0)</f>
        <v>1.36</v>
      </c>
      <c r="F3166" t="s">
        <v>59</v>
      </c>
      <c r="L3166" t="s">
        <v>47</v>
      </c>
    </row>
    <row r="3167" spans="1:12" ht="33.299999999999997">
      <c r="A3167" s="74" t="s">
        <v>3062</v>
      </c>
      <c r="B3167" s="57" t="s">
        <v>3230</v>
      </c>
      <c r="C3167" s="75" t="str">
        <f>VLOOKUP(B3167,[3]sheet1!$F$5:$R$3349,13,0)</f>
        <v>柱塞气举计划关井（无气量）：2022-03-03 08:00因无气量()，关井前油套压1.30/1.58Mpa。</v>
      </c>
      <c r="D3167" s="76">
        <f>VLOOKUP(B3167,[3]sheet1!$F$5:$X$3379,19,0)</f>
        <v>40506</v>
      </c>
      <c r="E3167">
        <f>VLOOKUP(B3167,[3]sheet1!$F$5:$H$3351,3,0)</f>
        <v>0</v>
      </c>
      <c r="F3167" s="2" t="s">
        <v>53</v>
      </c>
      <c r="G3167" s="2" t="s">
        <v>45</v>
      </c>
    </row>
    <row r="3168" spans="1:12">
      <c r="A3168" s="74" t="s">
        <v>3062</v>
      </c>
      <c r="B3168" s="57" t="s">
        <v>3231</v>
      </c>
      <c r="C3168" s="75" t="str">
        <f>VLOOKUP(B3168,[3]sheet1!$F$5:$R$3349,13,0)</f>
        <v>柱塞气举</v>
      </c>
      <c r="D3168" s="76">
        <f>VLOOKUP(B3168,[3]sheet1!$F$5:$X$3379,19,0)</f>
        <v>40506</v>
      </c>
      <c r="E3168">
        <f>VLOOKUP(B3168,[3]sheet1!$F$5:$H$3351,3,0)</f>
        <v>0.08</v>
      </c>
      <c r="F3168" s="2" t="s">
        <v>53</v>
      </c>
      <c r="G3168" s="2" t="s">
        <v>45</v>
      </c>
    </row>
    <row r="3169" spans="1:12">
      <c r="A3169" s="74" t="s">
        <v>3062</v>
      </c>
      <c r="B3169" s="57" t="s">
        <v>3232</v>
      </c>
      <c r="C3169" s="75" t="str">
        <f>VLOOKUP(B3169,[3]sheet1!$F$5:$R$3349,13,0)</f>
        <v>柱塞气举</v>
      </c>
      <c r="D3169" s="76">
        <f>VLOOKUP(B3169,[3]sheet1!$F$5:$X$3379,19,0)</f>
        <v>40506</v>
      </c>
      <c r="E3169">
        <f>VLOOKUP(B3169,[3]sheet1!$F$5:$H$3351,3,0)</f>
        <v>0.02</v>
      </c>
      <c r="F3169" s="2" t="s">
        <v>53</v>
      </c>
      <c r="G3169" s="2" t="s">
        <v>45</v>
      </c>
    </row>
    <row r="3170" spans="1:12">
      <c r="A3170" s="74" t="s">
        <v>3062</v>
      </c>
      <c r="B3170" s="57" t="s">
        <v>3233</v>
      </c>
      <c r="C3170" s="75" t="str">
        <f>VLOOKUP(B3170,[3]sheet1!$F$5:$R$3349,13,0)</f>
        <v>柱塞气举；电动针阀</v>
      </c>
      <c r="D3170" s="76">
        <f>VLOOKUP(B3170,[3]sheet1!$F$5:$X$3379,19,0)</f>
        <v>40506</v>
      </c>
      <c r="E3170">
        <f>VLOOKUP(B3170,[3]sheet1!$F$5:$H$3351,3,0)</f>
        <v>0.01</v>
      </c>
      <c r="F3170" t="s">
        <v>53</v>
      </c>
      <c r="G3170" s="2" t="s">
        <v>45</v>
      </c>
      <c r="I3170" t="s">
        <v>2616</v>
      </c>
    </row>
    <row r="3171" spans="1:12" ht="33.299999999999997">
      <c r="A3171" s="74" t="s">
        <v>3062</v>
      </c>
      <c r="B3171" s="57" t="s">
        <v>3234</v>
      </c>
      <c r="C3171" s="75" t="str">
        <f>VLOOKUP(B3171,[3]sheet1!$F$5:$R$3349,13,0)</f>
        <v>柱塞气举计划关井（无气量）：2022-03-03 08:00因无气量()，关井前油套压1.10/1.69Mpa。</v>
      </c>
      <c r="D3171" s="76">
        <f>VLOOKUP(B3171,[3]sheet1!$F$5:$X$3379,19,0)</f>
        <v>40506</v>
      </c>
      <c r="E3171">
        <f>VLOOKUP(B3171,[3]sheet1!$F$5:$H$3351,3,0)</f>
        <v>0</v>
      </c>
      <c r="F3171" s="2" t="s">
        <v>56</v>
      </c>
      <c r="G3171" s="2" t="s">
        <v>45</v>
      </c>
      <c r="J3171" t="s">
        <v>159</v>
      </c>
    </row>
    <row r="3172" spans="1:12">
      <c r="A3172" s="74" t="s">
        <v>3062</v>
      </c>
      <c r="B3172" s="57" t="s">
        <v>3235</v>
      </c>
      <c r="C3172" s="75" t="str">
        <f>VLOOKUP(B3172,[3]sheet1!$F$5:$R$3349,13,0)</f>
        <v>柱塞气举</v>
      </c>
      <c r="D3172" s="76">
        <f>VLOOKUP(B3172,[3]sheet1!$F$5:$X$3379,19,0)</f>
        <v>40766</v>
      </c>
      <c r="E3172">
        <f>VLOOKUP(B3172,[3]sheet1!$F$5:$H$3351,3,0)</f>
        <v>0.2</v>
      </c>
      <c r="F3172" s="2" t="s">
        <v>53</v>
      </c>
      <c r="G3172" s="2" t="s">
        <v>45</v>
      </c>
    </row>
    <row r="3173" spans="1:12">
      <c r="A3173" s="74" t="s">
        <v>3062</v>
      </c>
      <c r="B3173" s="57" t="s">
        <v>3236</v>
      </c>
      <c r="C3173" s="75" t="str">
        <f>VLOOKUP(B3173,[3]sheet1!$F$5:$R$3349,13,0)</f>
        <v>柱塞气举</v>
      </c>
      <c r="D3173" s="76">
        <f>VLOOKUP(B3173,[3]sheet1!$F$5:$X$3379,19,0)</f>
        <v>40849</v>
      </c>
      <c r="E3173">
        <f>VLOOKUP(B3173,[3]sheet1!$F$5:$H$3351,3,0)</f>
        <v>0.01</v>
      </c>
      <c r="F3173" s="2" t="s">
        <v>53</v>
      </c>
      <c r="G3173" s="2" t="s">
        <v>45</v>
      </c>
    </row>
    <row r="3174" spans="1:12">
      <c r="A3174" s="74" t="s">
        <v>3062</v>
      </c>
      <c r="B3174" s="57" t="s">
        <v>3237</v>
      </c>
      <c r="C3174" s="75" t="str">
        <f>VLOOKUP(B3174,[3]sheet1!$F$5:$R$3349,13,0)</f>
        <v>柱塞气举</v>
      </c>
      <c r="D3174" s="76">
        <f>VLOOKUP(B3174,[3]sheet1!$F$5:$X$3379,19,0)</f>
        <v>41188</v>
      </c>
      <c r="E3174">
        <f>VLOOKUP(B3174,[3]sheet1!$F$5:$H$3351,3,0)</f>
        <v>0.2</v>
      </c>
      <c r="F3174" s="2" t="s">
        <v>53</v>
      </c>
      <c r="G3174" s="2" t="s">
        <v>45</v>
      </c>
    </row>
    <row r="3175" spans="1:12">
      <c r="A3175" s="74" t="s">
        <v>3062</v>
      </c>
      <c r="B3175" s="57" t="s">
        <v>3238</v>
      </c>
      <c r="C3175" s="75" t="str">
        <f>VLOOKUP(B3175,[3]sheet1!$F$5:$R$3349,13,0)</f>
        <v>柱塞气举</v>
      </c>
      <c r="D3175" s="76">
        <f>VLOOKUP(B3175,[3]sheet1!$F$5:$X$3379,19,0)</f>
        <v>43049</v>
      </c>
      <c r="E3175">
        <f>VLOOKUP(B3175,[3]sheet1!$F$5:$H$3351,3,0)</f>
        <v>0.57999999999999996</v>
      </c>
      <c r="F3175" t="s">
        <v>59</v>
      </c>
      <c r="G3175" s="2" t="s">
        <v>45</v>
      </c>
      <c r="L3175" t="s">
        <v>47</v>
      </c>
    </row>
    <row r="3176" spans="1:12">
      <c r="A3176" s="74" t="s">
        <v>3062</v>
      </c>
      <c r="B3176" s="57" t="s">
        <v>3239</v>
      </c>
      <c r="C3176" s="75" t="str">
        <f>VLOOKUP(B3176,[3]sheet1!$F$5:$R$3349,13,0)</f>
        <v>柱塞气举</v>
      </c>
      <c r="D3176" s="76">
        <f>VLOOKUP(B3176,[3]sheet1!$F$5:$X$3379,19,0)</f>
        <v>43048</v>
      </c>
      <c r="E3176">
        <f>VLOOKUP(B3176,[3]sheet1!$F$5:$H$3351,3,0)</f>
        <v>0.15</v>
      </c>
      <c r="F3176" s="2" t="s">
        <v>53</v>
      </c>
      <c r="G3176" s="2" t="s">
        <v>45</v>
      </c>
    </row>
    <row r="3177" spans="1:12">
      <c r="A3177" s="74" t="s">
        <v>3062</v>
      </c>
      <c r="B3177" s="57" t="s">
        <v>3240</v>
      </c>
      <c r="C3177" s="75" t="str">
        <f>VLOOKUP(B3177,[3]sheet1!$F$5:$R$3349,13,0)</f>
        <v>柱塞气举</v>
      </c>
      <c r="D3177" s="76">
        <f>VLOOKUP(B3177,[3]sheet1!$F$5:$X$3379,19,0)</f>
        <v>43072</v>
      </c>
      <c r="E3177">
        <f>VLOOKUP(B3177,[3]sheet1!$F$5:$H$3351,3,0)</f>
        <v>0.2</v>
      </c>
      <c r="F3177" s="2" t="s">
        <v>53</v>
      </c>
      <c r="G3177" s="2" t="s">
        <v>45</v>
      </c>
    </row>
    <row r="3178" spans="1:12">
      <c r="A3178" s="74" t="s">
        <v>3062</v>
      </c>
      <c r="B3178" s="57" t="s">
        <v>3241</v>
      </c>
      <c r="C3178" s="75" t="str">
        <f>VLOOKUP(B3178,[3]sheet1!$F$5:$R$3349,13,0)</f>
        <v>柱塞气举</v>
      </c>
      <c r="D3178" s="76">
        <f>VLOOKUP(B3178,[3]sheet1!$F$5:$X$3379,19,0)</f>
        <v>43050</v>
      </c>
      <c r="E3178">
        <f>VLOOKUP(B3178,[3]sheet1!$F$5:$H$3351,3,0)</f>
        <v>0.24</v>
      </c>
      <c r="F3178" s="2" t="s">
        <v>53</v>
      </c>
      <c r="G3178" s="2" t="s">
        <v>45</v>
      </c>
    </row>
    <row r="3179" spans="1:12" ht="33.299999999999997">
      <c r="A3179" s="74" t="s">
        <v>3062</v>
      </c>
      <c r="B3179" s="57" t="s">
        <v>3242</v>
      </c>
      <c r="C3179" s="75" t="str">
        <f>VLOOKUP(B3179,[3]sheet1!$F$5:$R$3349,13,0)</f>
        <v>计划关井（关井轮休）：2022-08-11 12:00因关井轮休(高产井轮休)，关井前油套压2.28/17.10Mpa。</v>
      </c>
      <c r="D3179" s="76">
        <f>VLOOKUP(B3179,[3]sheet1!$F$5:$X$3379,19,0)</f>
        <v>43820</v>
      </c>
      <c r="E3179">
        <f>VLOOKUP(B3179,[3]sheet1!$F$5:$H$3351,3,0)</f>
        <v>0.57999999999999996</v>
      </c>
      <c r="F3179" t="s">
        <v>50</v>
      </c>
      <c r="H3179" t="s">
        <v>51</v>
      </c>
    </row>
    <row r="3180" spans="1:12" ht="33.299999999999997">
      <c r="A3180" s="74" t="s">
        <v>3062</v>
      </c>
      <c r="B3180" s="57" t="s">
        <v>3243</v>
      </c>
      <c r="C3180" s="75" t="str">
        <f>VLOOKUP(B3180,[3]sheet1!$F$5:$R$3349,13,0)</f>
        <v>计划关井（间歇生产）：2022-01-21 10:00因间歇生产(冬关夏开)，关井前油套压1.28/23.21Mpa。</v>
      </c>
      <c r="D3180" s="76">
        <f>VLOOKUP(B3180,[3]sheet1!$F$5:$X$3379,19,0)</f>
        <v>43820</v>
      </c>
      <c r="E3180">
        <f>VLOOKUP(B3180,[3]sheet1!$F$5:$H$3351,3,0)</f>
        <v>0.26</v>
      </c>
      <c r="F3180" s="79" t="s">
        <v>50</v>
      </c>
    </row>
    <row r="3181" spans="1:12">
      <c r="A3181" s="74" t="s">
        <v>3062</v>
      </c>
      <c r="B3181" s="57" t="s">
        <v>3244</v>
      </c>
      <c r="C3181" s="75"/>
      <c r="D3181" s="76">
        <f>VLOOKUP(B3181,[3]sheet1!$F$5:$X$3379,19,0)</f>
        <v>43820</v>
      </c>
      <c r="E3181">
        <f>VLOOKUP(B3181,[3]sheet1!$F$5:$H$3351,3,0)</f>
        <v>0.27</v>
      </c>
      <c r="F3181" t="s">
        <v>50</v>
      </c>
      <c r="H3181" t="s">
        <v>51</v>
      </c>
    </row>
    <row r="3182" spans="1:12">
      <c r="A3182" s="74" t="s">
        <v>3062</v>
      </c>
      <c r="B3182" s="57" t="s">
        <v>3245</v>
      </c>
      <c r="C3182" s="75" t="str">
        <f>VLOOKUP(B3182,[3]sheet1!$F$5:$R$3349,13,0)</f>
        <v>柱塞气举；电动针阀</v>
      </c>
      <c r="D3182" s="76">
        <f>VLOOKUP(B3182,[3]sheet1!$F$5:$X$3379,19,0)</f>
        <v>40529</v>
      </c>
      <c r="E3182">
        <f>VLOOKUP(B3182,[3]sheet1!$F$5:$H$3351,3,0)</f>
        <v>0.08</v>
      </c>
      <c r="F3182" t="s">
        <v>53</v>
      </c>
      <c r="G3182" s="2" t="s">
        <v>45</v>
      </c>
      <c r="I3182" t="s">
        <v>2616</v>
      </c>
    </row>
    <row r="3183" spans="1:12" ht="33.299999999999997">
      <c r="A3183" s="74" t="s">
        <v>3062</v>
      </c>
      <c r="B3183" s="57" t="s">
        <v>3246</v>
      </c>
      <c r="C3183" s="75" t="str">
        <f>VLOOKUP(B3183,[3]sheet1!$F$5:$R$3349,13,0)</f>
        <v>柱塞气举计划关井（无气量）：2022-03-03 08:00因无气量()，关井前油套压1.44/2.46Mpa。</v>
      </c>
      <c r="D3183" s="76">
        <f>VLOOKUP(B3183,[3]sheet1!$F$5:$X$3379,19,0)</f>
        <v>40529</v>
      </c>
      <c r="E3183">
        <f>VLOOKUP(B3183,[3]sheet1!$F$5:$H$3351,3,0)</f>
        <v>0</v>
      </c>
      <c r="F3183" s="2" t="s">
        <v>56</v>
      </c>
      <c r="G3183" s="2" t="s">
        <v>45</v>
      </c>
      <c r="J3183" t="s">
        <v>123</v>
      </c>
    </row>
    <row r="3184" spans="1:12">
      <c r="A3184" s="74" t="s">
        <v>3062</v>
      </c>
      <c r="B3184" s="57" t="s">
        <v>3247</v>
      </c>
      <c r="C3184" s="75" t="str">
        <f>VLOOKUP(B3184,[3]sheet1!$F$5:$R$3349,13,0)</f>
        <v>柱塞气举</v>
      </c>
      <c r="D3184" s="76">
        <f>VLOOKUP(B3184,[3]sheet1!$F$5:$X$3379,19,0)</f>
        <v>40529</v>
      </c>
      <c r="E3184">
        <f>VLOOKUP(B3184,[3]sheet1!$F$5:$H$3351,3,0)</f>
        <v>0.05</v>
      </c>
      <c r="F3184" s="2" t="s">
        <v>53</v>
      </c>
      <c r="G3184" s="2" t="s">
        <v>45</v>
      </c>
    </row>
    <row r="3185" spans="1:12">
      <c r="A3185" s="74" t="s">
        <v>3062</v>
      </c>
      <c r="B3185" s="57" t="s">
        <v>3248</v>
      </c>
      <c r="C3185" s="75" t="str">
        <f>VLOOKUP(B3185,[3]sheet1!$F$5:$R$3349,13,0)</f>
        <v>柱塞气举</v>
      </c>
      <c r="D3185" s="76">
        <f>VLOOKUP(B3185,[3]sheet1!$F$5:$X$3379,19,0)</f>
        <v>40530</v>
      </c>
      <c r="E3185">
        <f>VLOOKUP(B3185,[3]sheet1!$F$5:$H$3351,3,0)</f>
        <v>0.05</v>
      </c>
      <c r="F3185" s="2" t="s">
        <v>53</v>
      </c>
      <c r="G3185" s="2" t="s">
        <v>45</v>
      </c>
    </row>
    <row r="3186" spans="1:12">
      <c r="A3186" s="74" t="s">
        <v>3062</v>
      </c>
      <c r="B3186" s="57" t="s">
        <v>3249</v>
      </c>
      <c r="C3186" s="75" t="str">
        <f>VLOOKUP(B3186,[3]sheet1!$F$5:$R$3349,13,0)</f>
        <v>柱塞气举</v>
      </c>
      <c r="D3186" s="76">
        <f>VLOOKUP(B3186,[3]sheet1!$F$5:$X$3379,19,0)</f>
        <v>40530</v>
      </c>
      <c r="E3186">
        <f>VLOOKUP(B3186,[3]sheet1!$F$5:$H$3351,3,0)</f>
        <v>0.03</v>
      </c>
      <c r="F3186" s="2" t="s">
        <v>53</v>
      </c>
      <c r="G3186" s="2" t="s">
        <v>45</v>
      </c>
    </row>
    <row r="3187" spans="1:12">
      <c r="A3187" s="74" t="s">
        <v>3062</v>
      </c>
      <c r="B3187" s="57" t="s">
        <v>3250</v>
      </c>
      <c r="C3187" s="75" t="str">
        <f>VLOOKUP(B3187,[3]sheet1!$F$5:$R$3349,13,0)</f>
        <v>柱塞气举</v>
      </c>
      <c r="D3187" s="76">
        <f>VLOOKUP(B3187,[3]sheet1!$F$5:$X$3379,19,0)</f>
        <v>40530</v>
      </c>
      <c r="E3187">
        <f>VLOOKUP(B3187,[3]sheet1!$F$5:$H$3351,3,0)</f>
        <v>0.09</v>
      </c>
      <c r="F3187" s="2" t="s">
        <v>53</v>
      </c>
      <c r="G3187" s="2" t="s">
        <v>45</v>
      </c>
    </row>
    <row r="3188" spans="1:12">
      <c r="A3188" s="74" t="s">
        <v>3062</v>
      </c>
      <c r="B3188" s="57" t="s">
        <v>3251</v>
      </c>
      <c r="C3188" s="75" t="str">
        <f>VLOOKUP(B3188,[3]sheet1!$F$5:$R$3349,13,0)</f>
        <v>柱塞气举</v>
      </c>
      <c r="D3188" s="76">
        <f>VLOOKUP(B3188,[3]sheet1!$F$5:$X$3379,19,0)</f>
        <v>40530</v>
      </c>
      <c r="E3188">
        <f>VLOOKUP(B3188,[3]sheet1!$F$5:$H$3351,3,0)</f>
        <v>0.05</v>
      </c>
      <c r="F3188" s="2" t="s">
        <v>53</v>
      </c>
      <c r="G3188" s="2" t="s">
        <v>45</v>
      </c>
    </row>
    <row r="3189" spans="1:12">
      <c r="A3189" s="74" t="s">
        <v>3062</v>
      </c>
      <c r="B3189" s="57" t="s">
        <v>3252</v>
      </c>
      <c r="C3189" s="75" t="str">
        <f>VLOOKUP(B3189,[3]sheet1!$F$5:$R$3349,13,0)</f>
        <v>速度管柱</v>
      </c>
      <c r="D3189" s="76">
        <f>VLOOKUP(B3189,[3]sheet1!$F$5:$X$3379,19,0)</f>
        <v>40532</v>
      </c>
      <c r="E3189">
        <f>VLOOKUP(B3189,[3]sheet1!$F$5:$H$3351,3,0)</f>
        <v>0.15</v>
      </c>
      <c r="F3189" t="s">
        <v>50</v>
      </c>
      <c r="H3189" t="s">
        <v>51</v>
      </c>
    </row>
    <row r="3190" spans="1:12" ht="33.299999999999997">
      <c r="A3190" s="74" t="s">
        <v>3062</v>
      </c>
      <c r="B3190" s="57" t="s">
        <v>3253</v>
      </c>
      <c r="C3190" s="75" t="str">
        <f>VLOOKUP(B3190,[3]sheet1!$F$5:$R$3349,13,0)</f>
        <v>计划关井（关井轮休）：2022-08-20 09:00因关井轮休(高产井轮休)，关井前油套压2.21/9.39Mpa。</v>
      </c>
      <c r="D3190" s="76">
        <f>VLOOKUP(B3190,[3]sheet1!$F$5:$X$3379,19,0)</f>
        <v>43812</v>
      </c>
      <c r="E3190">
        <f>VLOOKUP(B3190,[3]sheet1!$F$5:$H$3351,3,0)</f>
        <v>0.41</v>
      </c>
      <c r="F3190" t="s">
        <v>50</v>
      </c>
      <c r="H3190" t="s">
        <v>51</v>
      </c>
    </row>
    <row r="3191" spans="1:12" ht="33.299999999999997">
      <c r="A3191" s="74" t="s">
        <v>3062</v>
      </c>
      <c r="B3191" s="57" t="s">
        <v>3254</v>
      </c>
      <c r="C3191" s="75" t="str">
        <f>VLOOKUP(B3191,[3]sheet1!$F$5:$R$3349,13,0)</f>
        <v>计划关井（关井轮休）：2022-08-20 10:00因关井轮休(高产井轮休)，关井前油套压2.53/13.08Mpa。</v>
      </c>
      <c r="D3191" s="76">
        <f>VLOOKUP(B3191,[3]sheet1!$F$5:$X$3379,19,0)</f>
        <v>43812</v>
      </c>
      <c r="E3191">
        <f>VLOOKUP(B3191,[3]sheet1!$F$5:$H$3351,3,0)</f>
        <v>0.41</v>
      </c>
      <c r="F3191" t="s">
        <v>50</v>
      </c>
      <c r="H3191" t="s">
        <v>51</v>
      </c>
    </row>
    <row r="3192" spans="1:12" ht="33.299999999999997">
      <c r="A3192" s="74" t="s">
        <v>3062</v>
      </c>
      <c r="B3192" s="57" t="s">
        <v>3255</v>
      </c>
      <c r="C3192" s="75" t="str">
        <f>VLOOKUP(B3192,[3]sheet1!$F$5:$R$3349,13,0)</f>
        <v>计划关井（关井轮休）：2022-08-19 10:00因关井轮休(高产井轮休)，关井前油套压2.02/12.54Mpa。</v>
      </c>
      <c r="D3192" s="76">
        <f>VLOOKUP(B3192,[3]sheet1!$F$5:$X$3379,19,0)</f>
        <v>43819</v>
      </c>
      <c r="E3192">
        <f>VLOOKUP(B3192,[3]sheet1!$F$5:$H$3351,3,0)</f>
        <v>0.51</v>
      </c>
      <c r="F3192" t="s">
        <v>59</v>
      </c>
    </row>
    <row r="3193" spans="1:12">
      <c r="A3193" s="74" t="s">
        <v>3062</v>
      </c>
      <c r="B3193" s="57" t="s">
        <v>3256</v>
      </c>
      <c r="C3193" s="75"/>
      <c r="D3193" s="76">
        <f>VLOOKUP(B3193,[3]sheet1!$F$5:$X$3379,19,0)</f>
        <v>43819</v>
      </c>
      <c r="E3193">
        <f>VLOOKUP(B3193,[3]sheet1!$F$5:$H$3351,3,0)</f>
        <v>0.26</v>
      </c>
      <c r="F3193" t="s">
        <v>59</v>
      </c>
    </row>
    <row r="3194" spans="1:12">
      <c r="A3194" s="74" t="s">
        <v>3062</v>
      </c>
      <c r="B3194" s="57" t="s">
        <v>3257</v>
      </c>
      <c r="C3194" s="75"/>
      <c r="D3194" s="76">
        <f>VLOOKUP(B3194,[3]sheet1!$F$5:$X$3379,19,0)</f>
        <v>43819</v>
      </c>
      <c r="E3194">
        <f>VLOOKUP(B3194,[3]sheet1!$F$5:$H$3351,3,0)</f>
        <v>0.08</v>
      </c>
      <c r="F3194" t="s">
        <v>53</v>
      </c>
    </row>
    <row r="3195" spans="1:12" ht="33.299999999999997">
      <c r="A3195" s="74" t="s">
        <v>3062</v>
      </c>
      <c r="B3195" s="57" t="s">
        <v>3258</v>
      </c>
      <c r="C3195" s="75" t="str">
        <f>VLOOKUP(B3195,[3]sheet1!$F$5:$R$3349,13,0)</f>
        <v>计划关井（关井轮休）：2022-03-27 11:00因关井轮休(高产井轮休)，关井前油套压20.98/21.96Mpa。</v>
      </c>
      <c r="D3195" s="76">
        <f>VLOOKUP(B3195,[3]sheet1!$F$5:$X$3379,19,0)</f>
        <v>44153</v>
      </c>
      <c r="E3195">
        <f>VLOOKUP(B3195,[3]sheet1!$F$5:$H$3351,3,0)</f>
        <v>1.36</v>
      </c>
      <c r="F3195" t="s">
        <v>59</v>
      </c>
      <c r="L3195" t="s">
        <v>47</v>
      </c>
    </row>
    <row r="3196" spans="1:12">
      <c r="A3196" s="74" t="s">
        <v>3062</v>
      </c>
      <c r="B3196" s="57" t="s">
        <v>3259</v>
      </c>
      <c r="C3196" s="75"/>
      <c r="D3196" s="76">
        <f>VLOOKUP(B3196,[3]sheet1!$F$5:$X$3379,19,0)</f>
        <v>44158</v>
      </c>
      <c r="E3196">
        <f>VLOOKUP(B3196,[3]sheet1!$F$5:$H$3351,3,0)</f>
        <v>0.2</v>
      </c>
      <c r="F3196" t="s">
        <v>50</v>
      </c>
      <c r="H3196" t="s">
        <v>51</v>
      </c>
    </row>
    <row r="3197" spans="1:12">
      <c r="A3197" s="74" t="s">
        <v>3062</v>
      </c>
      <c r="B3197" s="57" t="s">
        <v>3260</v>
      </c>
      <c r="C3197" s="75" t="str">
        <f>VLOOKUP(B3197,[3]sheet1!$F$5:$R$3349,13,0)</f>
        <v>速度管柱</v>
      </c>
      <c r="D3197" s="76">
        <f>VLOOKUP(B3197,[3]sheet1!$F$5:$X$3379,19,0)</f>
        <v>40755</v>
      </c>
      <c r="E3197">
        <f>VLOOKUP(B3197,[3]sheet1!$F$5:$H$3351,3,0)</f>
        <v>0.71</v>
      </c>
      <c r="F3197" t="s">
        <v>50</v>
      </c>
      <c r="H3197" t="s">
        <v>51</v>
      </c>
    </row>
    <row r="3198" spans="1:12">
      <c r="A3198" s="74" t="s">
        <v>3062</v>
      </c>
      <c r="B3198" s="57" t="s">
        <v>3261</v>
      </c>
      <c r="C3198" s="75" t="str">
        <f>VLOOKUP(B3198,[3]sheet1!$F$5:$R$3349,13,0)</f>
        <v>柱塞气举</v>
      </c>
      <c r="D3198" s="76">
        <f>VLOOKUP(B3198,[3]sheet1!$F$5:$X$3379,19,0)</f>
        <v>39775</v>
      </c>
      <c r="E3198">
        <f>VLOOKUP(B3198,[3]sheet1!$F$5:$H$3351,3,0)</f>
        <v>0.01</v>
      </c>
      <c r="F3198" s="2" t="s">
        <v>53</v>
      </c>
      <c r="G3198" s="2" t="s">
        <v>45</v>
      </c>
    </row>
    <row r="3199" spans="1:12">
      <c r="A3199" s="74" t="s">
        <v>3062</v>
      </c>
      <c r="B3199" s="57" t="s">
        <v>3262</v>
      </c>
      <c r="C3199" s="75" t="str">
        <f>VLOOKUP(B3199,[3]sheet1!$F$5:$R$3349,13,0)</f>
        <v>智能间歇</v>
      </c>
      <c r="D3199" s="76">
        <f>VLOOKUP(B3199,[3]sheet1!$F$5:$X$3379,19,0)</f>
        <v>40147</v>
      </c>
      <c r="E3199">
        <f>VLOOKUP(B3199,[3]sheet1!$F$5:$H$3351,3,0)</f>
        <v>0.2</v>
      </c>
      <c r="F3199" s="77" t="s">
        <v>53</v>
      </c>
      <c r="J3199" t="s">
        <v>53</v>
      </c>
    </row>
    <row r="3200" spans="1:12">
      <c r="A3200" s="74" t="s">
        <v>3062</v>
      </c>
      <c r="B3200" s="57" t="s">
        <v>3263</v>
      </c>
      <c r="C3200" s="75" t="str">
        <f>VLOOKUP(B3200,[3]sheet1!$F$5:$R$3349,13,0)</f>
        <v>柱塞气举</v>
      </c>
      <c r="D3200" s="76">
        <f>VLOOKUP(B3200,[3]sheet1!$F$5:$X$3379,19,0)</f>
        <v>39775</v>
      </c>
      <c r="E3200">
        <f>VLOOKUP(B3200,[3]sheet1!$F$5:$H$3351,3,0)</f>
        <v>0.01</v>
      </c>
      <c r="F3200" s="2" t="s">
        <v>53</v>
      </c>
      <c r="G3200" s="2" t="s">
        <v>45</v>
      </c>
    </row>
    <row r="3201" spans="1:10">
      <c r="A3201" s="74" t="s">
        <v>3062</v>
      </c>
      <c r="B3201" s="57" t="s">
        <v>3264</v>
      </c>
      <c r="C3201" s="75" t="str">
        <f>VLOOKUP(B3201,[3]sheet1!$F$5:$R$3349,13,0)</f>
        <v>柱塞气举</v>
      </c>
      <c r="D3201" s="76">
        <f>VLOOKUP(B3201,[3]sheet1!$F$5:$X$3379,19,0)</f>
        <v>40146</v>
      </c>
      <c r="E3201">
        <f>VLOOKUP(B3201,[3]sheet1!$F$5:$H$3351,3,0)</f>
        <v>0.01</v>
      </c>
      <c r="F3201" s="2" t="s">
        <v>53</v>
      </c>
      <c r="G3201" s="2" t="s">
        <v>45</v>
      </c>
    </row>
    <row r="3202" spans="1:10" ht="33.299999999999997">
      <c r="A3202" s="74" t="s">
        <v>3062</v>
      </c>
      <c r="B3202" s="57" t="s">
        <v>3265</v>
      </c>
      <c r="C3202" s="75" t="str">
        <f>VLOOKUP(B3202,[3]sheet1!$F$5:$R$3349,13,0)</f>
        <v>柱塞气举计划关井（间歇生产）：2021-11-25 10:00因间歇生产(冬关夏开)，关井前油套压2.35/19.98Mpa。</v>
      </c>
      <c r="D3202" s="76">
        <f>VLOOKUP(B3202,[3]sheet1!$F$5:$X$3379,19,0)</f>
        <v>40618</v>
      </c>
      <c r="E3202">
        <f>VLOOKUP(B3202,[3]sheet1!$F$5:$H$3351,3,0)</f>
        <v>0.01</v>
      </c>
      <c r="F3202" s="2" t="s">
        <v>53</v>
      </c>
      <c r="G3202" s="2" t="s">
        <v>45</v>
      </c>
      <c r="J3202" t="s">
        <v>53</v>
      </c>
    </row>
    <row r="3203" spans="1:10" ht="33.299999999999997">
      <c r="A3203" s="74" t="s">
        <v>3062</v>
      </c>
      <c r="B3203" s="57" t="s">
        <v>3266</v>
      </c>
      <c r="C3203" s="75" t="str">
        <f>VLOOKUP(B3203,[3]sheet1!$F$5:$R$3349,13,0)</f>
        <v>柱塞气举计划关井（无气量）：2022-05-10 09:00因无气量()，关井前油套压1.38/1.24Mpa。</v>
      </c>
      <c r="D3203" s="76">
        <f>VLOOKUP(B3203,[3]sheet1!$F$5:$X$3379,19,0)</f>
        <v>40618</v>
      </c>
      <c r="E3203">
        <f>VLOOKUP(B3203,[3]sheet1!$F$5:$H$3351,3,0)</f>
        <v>0.01</v>
      </c>
      <c r="F3203" s="2" t="s">
        <v>56</v>
      </c>
      <c r="G3203" s="2" t="s">
        <v>45</v>
      </c>
      <c r="J3203" t="s">
        <v>159</v>
      </c>
    </row>
    <row r="3204" spans="1:10">
      <c r="A3204" s="74" t="s">
        <v>3062</v>
      </c>
      <c r="B3204" s="57" t="s">
        <v>3267</v>
      </c>
      <c r="C3204" s="75" t="str">
        <f>VLOOKUP(B3204,[3]sheet1!$F$5:$R$3349,13,0)</f>
        <v>柱塞气举</v>
      </c>
      <c r="D3204" s="76">
        <f>VLOOKUP(B3204,[3]sheet1!$F$5:$X$3379,19,0)</f>
        <v>40806</v>
      </c>
      <c r="E3204">
        <f>VLOOKUP(B3204,[3]sheet1!$F$5:$H$3351,3,0)</f>
        <v>0.01</v>
      </c>
      <c r="F3204" s="2" t="s">
        <v>53</v>
      </c>
      <c r="G3204" s="2" t="s">
        <v>45</v>
      </c>
      <c r="J3204" t="s">
        <v>53</v>
      </c>
    </row>
    <row r="3205" spans="1:10" ht="33.299999999999997">
      <c r="A3205" s="74" t="s">
        <v>3062</v>
      </c>
      <c r="B3205" s="57" t="s">
        <v>3268</v>
      </c>
      <c r="C3205" s="75" t="str">
        <f>VLOOKUP(B3205,[3]sheet1!$F$5:$R$3349,13,0)</f>
        <v>柱塞气举计划关井（间歇生产）：2021-11-25 11:00因间歇生产(冬关夏开)，关井前油套压2.23/9.41Mpa。</v>
      </c>
      <c r="D3205" s="76">
        <f>VLOOKUP(B3205,[3]sheet1!$F$5:$X$3379,19,0)</f>
        <v>40873</v>
      </c>
      <c r="E3205">
        <f>VLOOKUP(B3205,[3]sheet1!$F$5:$H$3351,3,0)</f>
        <v>0.41</v>
      </c>
      <c r="F3205" s="2" t="s">
        <v>53</v>
      </c>
      <c r="G3205" s="2" t="s">
        <v>45</v>
      </c>
      <c r="J3205" t="s">
        <v>53</v>
      </c>
    </row>
    <row r="3206" spans="1:10">
      <c r="A3206" s="74" t="s">
        <v>3062</v>
      </c>
      <c r="B3206" s="57" t="s">
        <v>3269</v>
      </c>
      <c r="C3206" s="75" t="str">
        <f>VLOOKUP(B3206,[3]sheet1!$F$5:$R$3349,13,0)</f>
        <v>智能间歇</v>
      </c>
      <c r="D3206" s="76">
        <f>VLOOKUP(B3206,[3]sheet1!$F$5:$X$3379,19,0)</f>
        <v>41011</v>
      </c>
      <c r="E3206">
        <f>VLOOKUP(B3206,[3]sheet1!$F$5:$H$3351,3,0)</f>
        <v>0.01</v>
      </c>
      <c r="F3206" t="s">
        <v>53</v>
      </c>
    </row>
    <row r="3207" spans="1:10" ht="33.299999999999997">
      <c r="A3207" s="74" t="s">
        <v>3062</v>
      </c>
      <c r="B3207" s="57" t="s">
        <v>3270</v>
      </c>
      <c r="C3207" s="75" t="str">
        <f>VLOOKUP(B3207,[3]sheet1!$F$5:$R$3349,13,0)</f>
        <v>柱塞气举计划关井（无气量）：2022-06-03 11:00因无气量()，关井前油套压0.16/2.32Mpa。</v>
      </c>
      <c r="D3207" s="76">
        <f>VLOOKUP(B3207,[3]sheet1!$F$5:$X$3379,19,0)</f>
        <v>41148</v>
      </c>
      <c r="E3207">
        <f>VLOOKUP(B3207,[3]sheet1!$F$5:$H$3351,3,0)</f>
        <v>0</v>
      </c>
      <c r="F3207" s="2" t="s">
        <v>56</v>
      </c>
      <c r="G3207" s="2" t="s">
        <v>45</v>
      </c>
      <c r="J3207" t="s">
        <v>159</v>
      </c>
    </row>
    <row r="3208" spans="1:10">
      <c r="A3208" s="74" t="s">
        <v>3062</v>
      </c>
      <c r="B3208" s="57" t="s">
        <v>3271</v>
      </c>
      <c r="C3208" s="75" t="str">
        <f>VLOOKUP(B3208,[3]sheet1!$F$5:$R$3349,13,0)</f>
        <v>柱塞气举</v>
      </c>
      <c r="D3208" s="76">
        <f>VLOOKUP(B3208,[3]sheet1!$F$5:$X$3379,19,0)</f>
        <v>41185</v>
      </c>
      <c r="E3208">
        <f>VLOOKUP(B3208,[3]sheet1!$F$5:$H$3351,3,0)</f>
        <v>0.51</v>
      </c>
      <c r="F3208" s="2" t="s">
        <v>53</v>
      </c>
      <c r="G3208" s="2" t="s">
        <v>45</v>
      </c>
    </row>
    <row r="3209" spans="1:10">
      <c r="A3209" s="74" t="s">
        <v>3062</v>
      </c>
      <c r="B3209" s="57" t="s">
        <v>3272</v>
      </c>
      <c r="C3209" s="75" t="str">
        <f>VLOOKUP(B3209,[3]sheet1!$F$5:$R$3349,13,0)</f>
        <v>柱塞气举</v>
      </c>
      <c r="D3209" s="76">
        <f>VLOOKUP(B3209,[3]sheet1!$F$5:$X$3379,19,0)</f>
        <v>42318</v>
      </c>
      <c r="E3209">
        <f>VLOOKUP(B3209,[3]sheet1!$F$5:$H$3351,3,0)</f>
        <v>0.01</v>
      </c>
      <c r="F3209" s="2" t="s">
        <v>53</v>
      </c>
      <c r="G3209" s="2" t="s">
        <v>45</v>
      </c>
    </row>
    <row r="3210" spans="1:10">
      <c r="A3210" s="74" t="s">
        <v>3062</v>
      </c>
      <c r="B3210" s="57" t="s">
        <v>3273</v>
      </c>
      <c r="C3210" s="75" t="str">
        <f>VLOOKUP(B3210,[3]sheet1!$F$5:$R$3349,13,0)</f>
        <v>柱塞气举</v>
      </c>
      <c r="D3210" s="76">
        <f>VLOOKUP(B3210,[3]sheet1!$F$5:$X$3379,19,0)</f>
        <v>40516</v>
      </c>
      <c r="E3210">
        <f>VLOOKUP(B3210,[3]sheet1!$F$5:$H$3351,3,0)</f>
        <v>0.18</v>
      </c>
      <c r="F3210" s="2" t="s">
        <v>53</v>
      </c>
      <c r="G3210" s="2" t="s">
        <v>45</v>
      </c>
    </row>
    <row r="3211" spans="1:10" ht="33.299999999999997">
      <c r="A3211" s="74" t="s">
        <v>3062</v>
      </c>
      <c r="B3211" s="57" t="s">
        <v>3274</v>
      </c>
      <c r="C3211" s="75" t="str">
        <f>VLOOKUP(B3211,[3]sheet1!$F$5:$R$3349,13,0)</f>
        <v>柱塞气举计划关井（无气量）：2022-06-03 12:00因无气量()，关井前油套压1.02/1.00Mpa。</v>
      </c>
      <c r="D3211" s="76">
        <f>VLOOKUP(B3211,[3]sheet1!$F$5:$X$3379,19,0)</f>
        <v>40516</v>
      </c>
      <c r="E3211">
        <f>VLOOKUP(B3211,[3]sheet1!$F$5:$H$3351,3,0)</f>
        <v>0</v>
      </c>
      <c r="F3211" s="2" t="s">
        <v>53</v>
      </c>
      <c r="G3211" s="2" t="s">
        <v>45</v>
      </c>
    </row>
    <row r="3212" spans="1:10">
      <c r="A3212" s="74" t="s">
        <v>3062</v>
      </c>
      <c r="B3212" s="57" t="s">
        <v>3275</v>
      </c>
      <c r="C3212" s="75" t="str">
        <f>VLOOKUP(B3212,[3]sheet1!$F$5:$R$3349,13,0)</f>
        <v>柱塞气举</v>
      </c>
      <c r="D3212" s="76">
        <f>VLOOKUP(B3212,[3]sheet1!$F$5:$X$3379,19,0)</f>
        <v>40516</v>
      </c>
      <c r="E3212">
        <f>VLOOKUP(B3212,[3]sheet1!$F$5:$H$3351,3,0)</f>
        <v>0.01</v>
      </c>
      <c r="F3212" s="2" t="s">
        <v>53</v>
      </c>
      <c r="G3212" s="2" t="s">
        <v>45</v>
      </c>
    </row>
    <row r="3213" spans="1:10" ht="33.299999999999997">
      <c r="A3213" s="74" t="s">
        <v>3062</v>
      </c>
      <c r="B3213" s="57" t="s">
        <v>3276</v>
      </c>
      <c r="C3213" s="75" t="str">
        <f>VLOOKUP(B3213,[3]sheet1!$F$5:$R$3349,13,0)</f>
        <v>柱塞气举计划关井（无气量）：2022-03-02 11:00因无气量(无气量)，关井前油套压0.84/2.71Mpa。</v>
      </c>
      <c r="D3213" s="76">
        <f>VLOOKUP(B3213,[3]sheet1!$F$5:$X$3379,19,0)</f>
        <v>40516</v>
      </c>
      <c r="E3213">
        <f>VLOOKUP(B3213,[3]sheet1!$F$5:$H$3351,3,0)</f>
        <v>0</v>
      </c>
      <c r="F3213" s="2" t="s">
        <v>56</v>
      </c>
      <c r="G3213" s="2" t="s">
        <v>45</v>
      </c>
      <c r="J3213" t="s">
        <v>123</v>
      </c>
    </row>
    <row r="3214" spans="1:10" ht="33.299999999999997">
      <c r="A3214" s="74" t="s">
        <v>3062</v>
      </c>
      <c r="B3214" s="57" t="s">
        <v>3277</v>
      </c>
      <c r="C3214" s="75" t="str">
        <f>VLOOKUP(B3214,[3]sheet1!$F$5:$R$3349,13,0)</f>
        <v>柱塞气举计划关井（无气量）：2021-11-17 10:00因无气量()，关井前油套压0.8/0.9Mpa。</v>
      </c>
      <c r="D3214" s="76">
        <f>VLOOKUP(B3214,[3]sheet1!$F$5:$X$3379,19,0)</f>
        <v>40516</v>
      </c>
      <c r="E3214">
        <f>VLOOKUP(B3214,[3]sheet1!$F$5:$H$3351,3,0)</f>
        <v>0</v>
      </c>
      <c r="F3214" s="2" t="s">
        <v>53</v>
      </c>
      <c r="G3214" s="2" t="s">
        <v>45</v>
      </c>
      <c r="J3214" t="s">
        <v>57</v>
      </c>
    </row>
    <row r="3215" spans="1:10">
      <c r="A3215" s="74" t="s">
        <v>3062</v>
      </c>
      <c r="B3215" s="57" t="s">
        <v>3278</v>
      </c>
      <c r="C3215" s="75" t="str">
        <f>VLOOKUP(B3215,[3]sheet1!$F$5:$R$3349,13,0)</f>
        <v>柱塞气举</v>
      </c>
      <c r="D3215" s="76">
        <f>VLOOKUP(B3215,[3]sheet1!$F$5:$X$3379,19,0)</f>
        <v>40435</v>
      </c>
      <c r="E3215">
        <f>VLOOKUP(B3215,[3]sheet1!$F$5:$H$3351,3,0)</f>
        <v>0.11</v>
      </c>
      <c r="F3215" s="2" t="s">
        <v>53</v>
      </c>
      <c r="G3215" s="2" t="s">
        <v>45</v>
      </c>
    </row>
    <row r="3216" spans="1:10">
      <c r="A3216" s="74" t="s">
        <v>3062</v>
      </c>
      <c r="B3216" s="57" t="s">
        <v>3279</v>
      </c>
      <c r="C3216" s="75" t="str">
        <f>VLOOKUP(B3216,[3]sheet1!$F$5:$R$3349,13,0)</f>
        <v>柱塞气举</v>
      </c>
      <c r="D3216" s="76">
        <f>VLOOKUP(B3216,[3]sheet1!$F$5:$X$3379,19,0)</f>
        <v>40439</v>
      </c>
      <c r="E3216">
        <f>VLOOKUP(B3216,[3]sheet1!$F$5:$H$3351,3,0)</f>
        <v>0.01</v>
      </c>
      <c r="F3216" s="2" t="s">
        <v>53</v>
      </c>
      <c r="G3216" s="2" t="s">
        <v>45</v>
      </c>
    </row>
    <row r="3217" spans="1:12" ht="33.299999999999997">
      <c r="A3217" s="74" t="s">
        <v>3062</v>
      </c>
      <c r="B3217" s="57" t="s">
        <v>3280</v>
      </c>
      <c r="C3217" s="75" t="str">
        <f>VLOOKUP(B3217,[3]sheet1!$F$5:$R$3349,13,0)</f>
        <v>计划关井（无气量）：2022-03-02 11:00因无气量(无气量)，关井前油套压0.42/0.43Mpa。</v>
      </c>
      <c r="D3217" s="76">
        <f>VLOOKUP(B3217,[3]sheet1!$F$5:$X$3379,19,0)</f>
        <v>40445</v>
      </c>
      <c r="E3217">
        <f>VLOOKUP(B3217,[3]sheet1!$F$5:$H$3351,3,0)</f>
        <v>0</v>
      </c>
      <c r="F3217" s="2" t="s">
        <v>56</v>
      </c>
      <c r="J3217" t="s">
        <v>159</v>
      </c>
    </row>
    <row r="3218" spans="1:12">
      <c r="A3218" s="74" t="s">
        <v>3062</v>
      </c>
      <c r="B3218" s="57" t="s">
        <v>3281</v>
      </c>
      <c r="C3218" s="75" t="str">
        <f>VLOOKUP(B3218,[3]sheet1!$F$5:$R$3349,13,0)</f>
        <v>速度管柱</v>
      </c>
      <c r="D3218" s="76">
        <f>VLOOKUP(B3218,[3]sheet1!$F$5:$X$3379,19,0)</f>
        <v>40869</v>
      </c>
      <c r="E3218">
        <f>VLOOKUP(B3218,[3]sheet1!$F$5:$H$3351,3,0)</f>
        <v>0.1</v>
      </c>
      <c r="F3218" t="s">
        <v>50</v>
      </c>
      <c r="H3218" t="s">
        <v>51</v>
      </c>
    </row>
    <row r="3219" spans="1:12">
      <c r="A3219" s="74" t="s">
        <v>3062</v>
      </c>
      <c r="B3219" s="57" t="s">
        <v>3282</v>
      </c>
      <c r="C3219" s="75" t="str">
        <f>VLOOKUP(B3219,[3]sheet1!$F$5:$R$3349,13,0)</f>
        <v>柱塞气举</v>
      </c>
      <c r="D3219" s="76">
        <f>VLOOKUP(B3219,[3]sheet1!$F$5:$X$3379,19,0)</f>
        <v>40871</v>
      </c>
      <c r="E3219">
        <f>VLOOKUP(B3219,[3]sheet1!$F$5:$H$3351,3,0)</f>
        <v>0.01</v>
      </c>
      <c r="F3219" s="2" t="s">
        <v>53</v>
      </c>
      <c r="G3219" s="2" t="s">
        <v>45</v>
      </c>
    </row>
    <row r="3220" spans="1:12">
      <c r="A3220" s="74" t="s">
        <v>3062</v>
      </c>
      <c r="B3220" s="57" t="s">
        <v>3283</v>
      </c>
      <c r="C3220" s="75" t="str">
        <f>VLOOKUP(B3220,[3]sheet1!$F$5:$R$3349,13,0)</f>
        <v>柱塞气举</v>
      </c>
      <c r="D3220" s="76">
        <f>VLOOKUP(B3220,[3]sheet1!$F$5:$X$3379,19,0)</f>
        <v>41149</v>
      </c>
      <c r="E3220">
        <f>VLOOKUP(B3220,[3]sheet1!$F$5:$H$3351,3,0)</f>
        <v>0.1</v>
      </c>
      <c r="F3220" s="2" t="s">
        <v>53</v>
      </c>
      <c r="G3220" s="2" t="s">
        <v>45</v>
      </c>
    </row>
    <row r="3221" spans="1:12">
      <c r="A3221" s="74" t="s">
        <v>3062</v>
      </c>
      <c r="B3221" s="57" t="s">
        <v>3284</v>
      </c>
      <c r="C3221" s="75" t="str">
        <f>VLOOKUP(B3221,[3]sheet1!$F$5:$R$3349,13,0)</f>
        <v>柱塞气举</v>
      </c>
      <c r="D3221" s="76">
        <f>VLOOKUP(B3221,[3]sheet1!$F$5:$X$3379,19,0)</f>
        <v>41146</v>
      </c>
      <c r="E3221">
        <f>VLOOKUP(B3221,[3]sheet1!$F$5:$H$3351,3,0)</f>
        <v>0.2</v>
      </c>
      <c r="F3221" s="2" t="s">
        <v>53</v>
      </c>
      <c r="G3221" s="2" t="s">
        <v>45</v>
      </c>
    </row>
    <row r="3222" spans="1:12">
      <c r="A3222" s="74" t="s">
        <v>3062</v>
      </c>
      <c r="B3222" s="57" t="s">
        <v>3285</v>
      </c>
      <c r="C3222" s="75" t="str">
        <f>VLOOKUP(B3222,[3]sheet1!$F$5:$R$3349,13,0)</f>
        <v>柱塞气举</v>
      </c>
      <c r="D3222" s="76">
        <f>VLOOKUP(B3222,[3]sheet1!$F$5:$X$3379,19,0)</f>
        <v>41773</v>
      </c>
      <c r="E3222">
        <f>VLOOKUP(B3222,[3]sheet1!$F$5:$H$3351,3,0)</f>
        <v>0.2</v>
      </c>
      <c r="F3222" s="2" t="s">
        <v>53</v>
      </c>
      <c r="G3222" s="2" t="s">
        <v>45</v>
      </c>
    </row>
    <row r="3223" spans="1:12">
      <c r="A3223" s="74" t="s">
        <v>3062</v>
      </c>
      <c r="B3223" s="57" t="s">
        <v>3286</v>
      </c>
      <c r="C3223" s="75"/>
      <c r="D3223" s="76">
        <f>VLOOKUP(B3223,[3]sheet1!$F$5:$X$3379,19,0)</f>
        <v>41944</v>
      </c>
      <c r="E3223">
        <f>VLOOKUP(B3223,[3]sheet1!$F$5:$H$3351,3,0)</f>
        <v>0.48</v>
      </c>
      <c r="F3223" t="s">
        <v>50</v>
      </c>
      <c r="H3223" t="s">
        <v>51</v>
      </c>
    </row>
    <row r="3224" spans="1:12">
      <c r="A3224" s="74" t="s">
        <v>3062</v>
      </c>
      <c r="B3224" s="57" t="s">
        <v>3287</v>
      </c>
      <c r="C3224" s="75" t="str">
        <f>VLOOKUP(B3224,[3]sheet1!$F$5:$R$3349,13,0)</f>
        <v>柱塞气举</v>
      </c>
      <c r="D3224" s="76">
        <f>VLOOKUP(B3224,[3]sheet1!$F$5:$X$3379,19,0)</f>
        <v>42003</v>
      </c>
      <c r="E3224">
        <f>VLOOKUP(B3224,[3]sheet1!$F$5:$H$3351,3,0)</f>
        <v>0.2</v>
      </c>
      <c r="F3224" s="2" t="s">
        <v>53</v>
      </c>
      <c r="G3224" s="2" t="s">
        <v>45</v>
      </c>
    </row>
    <row r="3225" spans="1:12" ht="33.299999999999997">
      <c r="A3225" s="74" t="s">
        <v>3062</v>
      </c>
      <c r="B3225" s="57" t="s">
        <v>3288</v>
      </c>
      <c r="C3225" s="75" t="str">
        <f>VLOOKUP(B3225,[3]sheet1!$F$5:$R$3349,13,0)</f>
        <v>加热炉计划关井（关井轮休）：2022-03-09 10:00因关井轮休(调峰井压力恢复)，关井前油套压10.16/12.37Mpa。</v>
      </c>
      <c r="D3225" s="76">
        <f>VLOOKUP(B3225,[3]sheet1!$F$5:$X$3379,19,0)</f>
        <v>44026</v>
      </c>
      <c r="E3225">
        <f>VLOOKUP(B3225,[3]sheet1!$F$5:$H$3351,3,0)</f>
        <v>1.36</v>
      </c>
      <c r="F3225" t="s">
        <v>59</v>
      </c>
      <c r="L3225" t="s">
        <v>47</v>
      </c>
    </row>
    <row r="3226" spans="1:12">
      <c r="A3226" s="74" t="s">
        <v>3062</v>
      </c>
      <c r="B3226" s="57" t="s">
        <v>3289</v>
      </c>
      <c r="C3226" s="75" t="str">
        <f>VLOOKUP(B3226,[3]sheet1!$F$5:$R$3349,13,0)</f>
        <v>柱塞气举</v>
      </c>
      <c r="D3226" s="76">
        <f>VLOOKUP(B3226,[3]sheet1!$F$5:$X$3379,19,0)</f>
        <v>43829</v>
      </c>
      <c r="E3226">
        <f>VLOOKUP(B3226,[3]sheet1!$F$5:$H$3351,3,0)</f>
        <v>0.1</v>
      </c>
      <c r="F3226" s="2" t="s">
        <v>53</v>
      </c>
      <c r="G3226" s="2" t="s">
        <v>45</v>
      </c>
    </row>
    <row r="3227" spans="1:12">
      <c r="A3227" s="74" t="s">
        <v>3062</v>
      </c>
      <c r="B3227" s="57" t="s">
        <v>3290</v>
      </c>
      <c r="C3227" s="75" t="str">
        <f>VLOOKUP(B3227,[3]sheet1!$F$5:$R$3349,13,0)</f>
        <v>柱塞气举</v>
      </c>
      <c r="D3227" s="76">
        <f>VLOOKUP(B3227,[3]sheet1!$F$5:$X$3379,19,0)</f>
        <v>43829</v>
      </c>
      <c r="E3227">
        <f>VLOOKUP(B3227,[3]sheet1!$F$5:$H$3351,3,0)</f>
        <v>0.01</v>
      </c>
      <c r="F3227" s="2" t="s">
        <v>53</v>
      </c>
      <c r="G3227" s="2" t="s">
        <v>45</v>
      </c>
    </row>
    <row r="3228" spans="1:12">
      <c r="A3228" s="74" t="s">
        <v>3062</v>
      </c>
      <c r="B3228" s="57" t="s">
        <v>3291</v>
      </c>
      <c r="C3228" s="75"/>
      <c r="D3228" s="76">
        <f>VLOOKUP(B3228,[3]sheet1!$F$5:$X$3379,19,0)</f>
        <v>44149</v>
      </c>
      <c r="E3228">
        <f>VLOOKUP(B3228,[3]sheet1!$F$5:$H$3351,3,0)</f>
        <v>0.68</v>
      </c>
      <c r="F3228" t="s">
        <v>50</v>
      </c>
      <c r="H3228" t="s">
        <v>51</v>
      </c>
    </row>
    <row r="3229" spans="1:12">
      <c r="A3229" s="74" t="s">
        <v>3062</v>
      </c>
      <c r="B3229" s="57" t="s">
        <v>3292</v>
      </c>
      <c r="C3229" s="75"/>
      <c r="D3229" s="76">
        <f>VLOOKUP(B3229,[3]sheet1!$F$5:$X$3379,19,0)</f>
        <v>43829</v>
      </c>
      <c r="E3229">
        <f>VLOOKUP(B3229,[3]sheet1!$F$5:$H$3351,3,0)</f>
        <v>4.3899999999999997</v>
      </c>
      <c r="F3229" t="s">
        <v>59</v>
      </c>
      <c r="H3229" t="s">
        <v>51</v>
      </c>
      <c r="L3229" t="s">
        <v>47</v>
      </c>
    </row>
    <row r="3230" spans="1:12">
      <c r="A3230" s="74" t="s">
        <v>3062</v>
      </c>
      <c r="B3230" s="57" t="s">
        <v>3293</v>
      </c>
      <c r="C3230" s="75"/>
      <c r="D3230" s="76">
        <f>VLOOKUP(B3230,[3]sheet1!$F$5:$X$3379,19,0)</f>
        <v>43829</v>
      </c>
      <c r="E3230">
        <f>VLOOKUP(B3230,[3]sheet1!$F$5:$H$3351,3,0)</f>
        <v>0.2</v>
      </c>
      <c r="F3230" t="s">
        <v>50</v>
      </c>
      <c r="H3230" t="s">
        <v>51</v>
      </c>
    </row>
    <row r="3231" spans="1:12" ht="33.299999999999997">
      <c r="A3231" s="74" t="s">
        <v>3062</v>
      </c>
      <c r="B3231" s="57" t="s">
        <v>3294</v>
      </c>
      <c r="C3231" s="75" t="str">
        <f>VLOOKUP(B3231,[3]sheet1!$F$5:$R$3349,13,0)</f>
        <v>计划关井（关井轮休）：2022-07-01 11:00因关井轮休(调峰井压力恢复)，关井前油套压1.40/5.00Mpa。</v>
      </c>
      <c r="D3231" s="76">
        <f>VLOOKUP(B3231,[3]sheet1!$F$5:$X$3379,19,0)</f>
        <v>43829</v>
      </c>
      <c r="E3231">
        <f>VLOOKUP(B3231,[3]sheet1!$F$5:$H$3351,3,0)</f>
        <v>1.36</v>
      </c>
      <c r="F3231" t="s">
        <v>59</v>
      </c>
      <c r="H3231" t="s">
        <v>51</v>
      </c>
      <c r="L3231" t="s">
        <v>47</v>
      </c>
    </row>
    <row r="3232" spans="1:12">
      <c r="A3232" s="74" t="s">
        <v>3062</v>
      </c>
      <c r="B3232" s="57" t="s">
        <v>3295</v>
      </c>
      <c r="C3232" s="75"/>
      <c r="D3232" s="76">
        <f>VLOOKUP(B3232,[3]sheet1!$F$5:$X$3379,19,0)</f>
        <v>43829</v>
      </c>
      <c r="E3232">
        <f>VLOOKUP(B3232,[3]sheet1!$F$5:$H$3351,3,0)</f>
        <v>0.56000000000000005</v>
      </c>
      <c r="F3232" t="s">
        <v>50</v>
      </c>
      <c r="H3232" t="s">
        <v>51</v>
      </c>
    </row>
    <row r="3233" spans="1:12" ht="22.2">
      <c r="A3233" s="74" t="s">
        <v>3062</v>
      </c>
      <c r="B3233" s="57" t="s">
        <v>3296</v>
      </c>
      <c r="C3233" s="75" t="str">
        <f>VLOOKUP(B3233,[3]sheet1!$F$5:$R$3349,13,0)</f>
        <v>人工泡排；周期泡排：5天/次；加注量100L</v>
      </c>
      <c r="D3233" s="76">
        <f>VLOOKUP(B3233,[3]sheet1!$F$5:$X$3379,19,0)</f>
        <v>43829</v>
      </c>
      <c r="E3233">
        <f>VLOOKUP(B3233,[3]sheet1!$F$5:$H$3351,3,0)</f>
        <v>0.42</v>
      </c>
      <c r="F3233" t="s">
        <v>50</v>
      </c>
      <c r="H3233" t="s">
        <v>51</v>
      </c>
    </row>
    <row r="3234" spans="1:12">
      <c r="A3234" s="74" t="s">
        <v>3062</v>
      </c>
      <c r="B3234" s="57" t="s">
        <v>3297</v>
      </c>
      <c r="C3234" s="75"/>
      <c r="D3234" s="76">
        <f>VLOOKUP(B3234,[3]sheet1!$F$5:$X$3379,19,0)</f>
        <v>43829</v>
      </c>
      <c r="E3234">
        <f>VLOOKUP(B3234,[3]sheet1!$F$5:$H$3351,3,0)</f>
        <v>0.15</v>
      </c>
      <c r="F3234" t="s">
        <v>50</v>
      </c>
      <c r="H3234" t="s">
        <v>51</v>
      </c>
    </row>
    <row r="3235" spans="1:12">
      <c r="A3235" s="74" t="s">
        <v>3062</v>
      </c>
      <c r="B3235" s="57" t="s">
        <v>3298</v>
      </c>
      <c r="C3235" s="75"/>
      <c r="D3235" s="76">
        <f>VLOOKUP(B3235,[3]sheet1!$F$5:$X$3379,19,0)</f>
        <v>43829</v>
      </c>
      <c r="E3235">
        <f>VLOOKUP(B3235,[3]sheet1!$F$5:$H$3351,3,0)</f>
        <v>0.31</v>
      </c>
      <c r="F3235" t="s">
        <v>50</v>
      </c>
      <c r="H3235" t="s">
        <v>51</v>
      </c>
    </row>
    <row r="3236" spans="1:12">
      <c r="A3236" s="74" t="s">
        <v>3062</v>
      </c>
      <c r="B3236" s="57" t="s">
        <v>3299</v>
      </c>
      <c r="C3236" s="75"/>
      <c r="D3236" s="76">
        <f>VLOOKUP(B3236,[3]sheet1!$F$5:$X$3379,19,0)</f>
        <v>43829</v>
      </c>
      <c r="E3236">
        <f>VLOOKUP(B3236,[3]sheet1!$F$5:$H$3351,3,0)</f>
        <v>0.2</v>
      </c>
      <c r="F3236" t="s">
        <v>50</v>
      </c>
      <c r="H3236" t="s">
        <v>51</v>
      </c>
    </row>
    <row r="3237" spans="1:12" ht="22.2">
      <c r="A3237" s="74" t="s">
        <v>3062</v>
      </c>
      <c r="B3237" s="57" t="s">
        <v>3300</v>
      </c>
      <c r="C3237" s="75" t="str">
        <f>VLOOKUP(B3237,[3]sheet1!$F$5:$R$3349,13,0)</f>
        <v>人工泡排；周期泡排：5天/次；加注量100L</v>
      </c>
      <c r="D3237" s="76">
        <f>VLOOKUP(B3237,[3]sheet1!$F$5:$X$3379,19,0)</f>
        <v>43829</v>
      </c>
      <c r="E3237">
        <f>VLOOKUP(B3237,[3]sheet1!$F$5:$H$3351,3,0)</f>
        <v>0.46</v>
      </c>
      <c r="F3237" t="s">
        <v>50</v>
      </c>
      <c r="H3237" t="s">
        <v>51</v>
      </c>
    </row>
    <row r="3238" spans="1:12">
      <c r="A3238" s="74" t="s">
        <v>3062</v>
      </c>
      <c r="B3238" s="57" t="s">
        <v>3301</v>
      </c>
      <c r="C3238" s="75"/>
      <c r="D3238" s="76">
        <f>VLOOKUP(B3238,[3]sheet1!$F$5:$X$3379,19,0)</f>
        <v>44081</v>
      </c>
      <c r="E3238">
        <f>VLOOKUP(B3238,[3]sheet1!$F$5:$H$3351,3,0)</f>
        <v>0.72</v>
      </c>
      <c r="F3238" t="s">
        <v>50</v>
      </c>
      <c r="H3238" t="s">
        <v>51</v>
      </c>
    </row>
    <row r="3239" spans="1:12">
      <c r="A3239" s="74" t="s">
        <v>3062</v>
      </c>
      <c r="B3239" s="57" t="s">
        <v>3302</v>
      </c>
      <c r="C3239" s="75"/>
      <c r="D3239" s="76">
        <f>VLOOKUP(B3239,[3]sheet1!$F$5:$X$3379,19,0)</f>
        <v>44081</v>
      </c>
      <c r="E3239">
        <f>VLOOKUP(B3239,[3]sheet1!$F$5:$H$3351,3,0)</f>
        <v>0.2</v>
      </c>
      <c r="F3239" t="s">
        <v>50</v>
      </c>
      <c r="H3239" t="s">
        <v>51</v>
      </c>
    </row>
    <row r="3240" spans="1:12">
      <c r="A3240" s="74" t="s">
        <v>3062</v>
      </c>
      <c r="B3240" s="57" t="s">
        <v>3303</v>
      </c>
      <c r="C3240" s="75"/>
      <c r="D3240" s="76">
        <f>VLOOKUP(B3240,[3]sheet1!$F$5:$X$3379,19,0)</f>
        <v>44081</v>
      </c>
      <c r="E3240">
        <f>VLOOKUP(B3240,[3]sheet1!$F$5:$H$3351,3,0)</f>
        <v>1.42</v>
      </c>
      <c r="F3240" t="s">
        <v>59</v>
      </c>
      <c r="H3240" t="s">
        <v>51</v>
      </c>
      <c r="L3240" t="s">
        <v>47</v>
      </c>
    </row>
    <row r="3241" spans="1:12">
      <c r="A3241" s="74" t="s">
        <v>3062</v>
      </c>
      <c r="B3241" s="57" t="s">
        <v>3304</v>
      </c>
      <c r="C3241" s="75"/>
      <c r="D3241" s="76">
        <f>VLOOKUP(B3241,[3]sheet1!$F$5:$X$3379,19,0)</f>
        <v>43829</v>
      </c>
      <c r="E3241">
        <f>VLOOKUP(B3241,[3]sheet1!$F$5:$H$3351,3,0)</f>
        <v>0.15</v>
      </c>
      <c r="F3241" s="77" t="s">
        <v>53</v>
      </c>
    </row>
    <row r="3242" spans="1:12">
      <c r="A3242" s="74" t="s">
        <v>3062</v>
      </c>
      <c r="B3242" s="57" t="s">
        <v>3305</v>
      </c>
      <c r="C3242" s="75"/>
      <c r="D3242" s="76">
        <f>VLOOKUP(B3242,[3]sheet1!$F$5:$X$3379,19,0)</f>
        <v>43829</v>
      </c>
      <c r="E3242">
        <f>VLOOKUP(B3242,[3]sheet1!$F$5:$H$3351,3,0)</f>
        <v>0.2</v>
      </c>
      <c r="F3242" t="s">
        <v>50</v>
      </c>
      <c r="H3242" t="s">
        <v>51</v>
      </c>
    </row>
    <row r="3243" spans="1:12">
      <c r="A3243" s="74" t="s">
        <v>3062</v>
      </c>
      <c r="B3243" s="57" t="s">
        <v>3306</v>
      </c>
      <c r="C3243" s="75"/>
      <c r="D3243" s="76">
        <f>VLOOKUP(B3243,[3]sheet1!$F$5:$X$3379,19,0)</f>
        <v>43829</v>
      </c>
      <c r="E3243">
        <f>VLOOKUP(B3243,[3]sheet1!$F$5:$H$3351,3,0)</f>
        <v>0.1</v>
      </c>
      <c r="F3243" s="77" t="s">
        <v>53</v>
      </c>
    </row>
    <row r="3244" spans="1:12" ht="33.299999999999997">
      <c r="A3244" s="74" t="s">
        <v>3062</v>
      </c>
      <c r="B3244" s="57" t="s">
        <v>3307</v>
      </c>
      <c r="C3244" s="75" t="str">
        <f>VLOOKUP(B3244,[3]sheet1!$F$5:$R$3349,13,0)</f>
        <v>计划关井（间歇生产）：2022-06-27 11:00因间歇生产(开10d关20d)，关井前油套压2.13/21.96Mpa。</v>
      </c>
      <c r="D3244" s="76">
        <f>VLOOKUP(B3244,[3]sheet1!$F$5:$X$3379,19,0)</f>
        <v>43829</v>
      </c>
      <c r="E3244">
        <f>VLOOKUP(B3244,[3]sheet1!$F$5:$H$3351,3,0)</f>
        <v>0.2</v>
      </c>
      <c r="F3244" t="s">
        <v>50</v>
      </c>
      <c r="H3244" t="s">
        <v>51</v>
      </c>
    </row>
    <row r="3245" spans="1:12">
      <c r="A3245" s="74" t="s">
        <v>3062</v>
      </c>
      <c r="B3245" s="57" t="s">
        <v>3308</v>
      </c>
      <c r="C3245" s="75"/>
      <c r="D3245" s="76">
        <f>VLOOKUP(B3245,[3]sheet1!$F$5:$X$3379,19,0)</f>
        <v>43829</v>
      </c>
      <c r="E3245">
        <f>VLOOKUP(B3245,[3]sheet1!$F$5:$H$3351,3,0)</f>
        <v>0.37</v>
      </c>
      <c r="F3245" t="s">
        <v>50</v>
      </c>
      <c r="H3245" t="s">
        <v>51</v>
      </c>
    </row>
    <row r="3246" spans="1:12">
      <c r="A3246" s="74" t="s">
        <v>3062</v>
      </c>
      <c r="B3246" s="57" t="s">
        <v>3309</v>
      </c>
      <c r="C3246" s="75"/>
      <c r="D3246" s="76">
        <f>VLOOKUP(B3246,[3]sheet1!$F$5:$X$3379,19,0)</f>
        <v>43971</v>
      </c>
      <c r="E3246">
        <f>VLOOKUP(B3246,[3]sheet1!$F$5:$H$3351,3,0)</f>
        <v>0.61</v>
      </c>
      <c r="F3246" t="s">
        <v>50</v>
      </c>
      <c r="H3246" t="s">
        <v>51</v>
      </c>
    </row>
    <row r="3247" spans="1:12" ht="33.299999999999997">
      <c r="A3247" s="74" t="s">
        <v>3062</v>
      </c>
      <c r="B3247" s="57" t="s">
        <v>3310</v>
      </c>
      <c r="C3247" s="75" t="str">
        <f>VLOOKUP(B3247,[3]sheet1!$F$5:$R$3349,13,0)</f>
        <v>加热炉计划关井（关井轮休）：2022-03-13 11:00因关井轮休(调峰井压力恢复)，关井前油套压3.83/9.96Mpa。</v>
      </c>
      <c r="D3247" s="76">
        <f>VLOOKUP(B3247,[3]sheet1!$F$5:$X$3379,19,0)</f>
        <v>44051</v>
      </c>
      <c r="E3247">
        <f>VLOOKUP(B3247,[3]sheet1!$F$5:$H$3351,3,0)</f>
        <v>0.92</v>
      </c>
      <c r="F3247" t="s">
        <v>59</v>
      </c>
      <c r="L3247" t="s">
        <v>47</v>
      </c>
    </row>
    <row r="3248" spans="1:12" ht="33.299999999999997">
      <c r="A3248" s="74" t="s">
        <v>3062</v>
      </c>
      <c r="B3248" s="57" t="s">
        <v>3311</v>
      </c>
      <c r="C3248" s="75" t="str">
        <f>VLOOKUP(B3248,[3]sheet1!$F$5:$R$3349,13,0)</f>
        <v>计划关井（关井轮休）：2022-07-01 11:00因关井轮休(调峰井压力恢复)，关井前油套压1.40/12.06Mpa。</v>
      </c>
      <c r="D3248" s="76">
        <f>VLOOKUP(B3248,[3]sheet1!$F$5:$X$3379,19,0)</f>
        <v>44146</v>
      </c>
      <c r="E3248">
        <f>VLOOKUP(B3248,[3]sheet1!$F$5:$H$3351,3,0)</f>
        <v>0.66</v>
      </c>
      <c r="F3248" t="s">
        <v>59</v>
      </c>
      <c r="H3248" t="s">
        <v>51</v>
      </c>
      <c r="L3248" t="s">
        <v>47</v>
      </c>
    </row>
    <row r="3249" spans="1:10">
      <c r="A3249" s="74" t="s">
        <v>3062</v>
      </c>
      <c r="B3249" s="57" t="s">
        <v>3312</v>
      </c>
      <c r="C3249" s="75"/>
      <c r="D3249" s="76">
        <f>VLOOKUP(B3249,[3]sheet1!$F$5:$X$3379,19,0)</f>
        <v>44130</v>
      </c>
      <c r="E3249">
        <f>VLOOKUP(B3249,[3]sheet1!$F$5:$H$3351,3,0)</f>
        <v>0.14000000000000001</v>
      </c>
      <c r="F3249" t="s">
        <v>50</v>
      </c>
      <c r="H3249" t="s">
        <v>51</v>
      </c>
    </row>
    <row r="3250" spans="1:10">
      <c r="A3250" s="74" t="s">
        <v>3062</v>
      </c>
      <c r="B3250" s="57" t="s">
        <v>3313</v>
      </c>
      <c r="C3250" s="75"/>
      <c r="D3250" s="76">
        <f>VLOOKUP(B3250,[3]sheet1!$F$5:$X$3379,19,0)</f>
        <v>40806</v>
      </c>
      <c r="E3250">
        <f>VLOOKUP(B3250,[3]sheet1!$F$5:$H$3351,3,0)</f>
        <v>0.51</v>
      </c>
      <c r="F3250" t="s">
        <v>59</v>
      </c>
    </row>
    <row r="3251" spans="1:10">
      <c r="A3251" s="74" t="s">
        <v>3062</v>
      </c>
      <c r="B3251" s="57" t="s">
        <v>3314</v>
      </c>
      <c r="C3251" s="75" t="str">
        <f>VLOOKUP(B3251,[3]sheet1!$F$5:$R$3349,13,0)</f>
        <v>柱塞气举</v>
      </c>
      <c r="D3251" s="76">
        <f>VLOOKUP(B3251,[3]sheet1!$F$5:$X$3379,19,0)</f>
        <v>40822</v>
      </c>
      <c r="E3251">
        <f>VLOOKUP(B3251,[3]sheet1!$F$5:$H$3351,3,0)</f>
        <v>0.02</v>
      </c>
      <c r="F3251" s="2" t="s">
        <v>53</v>
      </c>
      <c r="G3251" s="2" t="s">
        <v>45</v>
      </c>
    </row>
    <row r="3252" spans="1:10">
      <c r="A3252" s="74" t="s">
        <v>3062</v>
      </c>
      <c r="B3252" s="57" t="s">
        <v>3315</v>
      </c>
      <c r="C3252" s="75" t="str">
        <f>VLOOKUP(B3252,[3]sheet1!$F$5:$R$3349,13,0)</f>
        <v>速度管柱</v>
      </c>
      <c r="D3252" s="76">
        <f>VLOOKUP(B3252,[3]sheet1!$F$5:$X$3379,19,0)</f>
        <v>40995</v>
      </c>
      <c r="E3252">
        <f>VLOOKUP(B3252,[3]sheet1!$F$5:$H$3351,3,0)</f>
        <v>0.08</v>
      </c>
      <c r="F3252" t="s">
        <v>50</v>
      </c>
      <c r="H3252" t="s">
        <v>51</v>
      </c>
    </row>
    <row r="3253" spans="1:10" ht="33.299999999999997">
      <c r="A3253" s="74" t="s">
        <v>3062</v>
      </c>
      <c r="B3253" s="57" t="s">
        <v>3316</v>
      </c>
      <c r="C3253" s="75" t="str">
        <f>VLOOKUP(B3253,[3]sheet1!$F$5:$R$3349,13,0)</f>
        <v>计划关井（无气量）：2022-03-02 11:00因无气量(无气量)，关井前油套压1.01/2.21Mpa。</v>
      </c>
      <c r="D3253" s="76">
        <f>VLOOKUP(B3253,[3]sheet1!$F$5:$X$3379,19,0)</f>
        <v>41107</v>
      </c>
      <c r="E3253">
        <f>VLOOKUP(B3253,[3]sheet1!$F$5:$H$3351,3,0)</f>
        <v>0</v>
      </c>
      <c r="F3253" s="2" t="s">
        <v>56</v>
      </c>
      <c r="J3253" t="s">
        <v>159</v>
      </c>
    </row>
    <row r="3254" spans="1:10" ht="33.299999999999997">
      <c r="A3254" s="74" t="s">
        <v>3062</v>
      </c>
      <c r="B3254" s="57" t="s">
        <v>3317</v>
      </c>
      <c r="C3254" s="75" t="str">
        <f>VLOOKUP(B3254,[3]sheet1!$F$5:$R$3349,13,0)</f>
        <v>柱塞气举计划关井（无气量）：2022-05-09 10:00因无气量()，关井前油套压1.25/1.26Mpa。</v>
      </c>
      <c r="D3254" s="76">
        <f>VLOOKUP(B3254,[3]sheet1!$F$5:$X$3379,19,0)</f>
        <v>41095</v>
      </c>
      <c r="E3254">
        <f>VLOOKUP(B3254,[3]sheet1!$F$5:$H$3351,3,0)</f>
        <v>0.01</v>
      </c>
      <c r="F3254" s="2" t="s">
        <v>56</v>
      </c>
      <c r="G3254" s="2" t="s">
        <v>45</v>
      </c>
      <c r="J3254" t="s">
        <v>159</v>
      </c>
    </row>
    <row r="3255" spans="1:10">
      <c r="A3255" s="74" t="s">
        <v>3062</v>
      </c>
      <c r="B3255" s="57" t="s">
        <v>3318</v>
      </c>
      <c r="C3255" s="75" t="str">
        <f>VLOOKUP(B3255,[3]sheet1!$F$5:$R$3349,13,0)</f>
        <v>柱塞气举</v>
      </c>
      <c r="D3255" s="76">
        <f>VLOOKUP(B3255,[3]sheet1!$F$5:$X$3379,19,0)</f>
        <v>41452</v>
      </c>
      <c r="E3255">
        <f>VLOOKUP(B3255,[3]sheet1!$F$5:$H$3351,3,0)</f>
        <v>0.08</v>
      </c>
      <c r="F3255" s="2" t="s">
        <v>53</v>
      </c>
      <c r="G3255" s="2" t="s">
        <v>45</v>
      </c>
    </row>
    <row r="3256" spans="1:10">
      <c r="A3256" s="74" t="s">
        <v>3062</v>
      </c>
      <c r="B3256" s="57" t="s">
        <v>3319</v>
      </c>
      <c r="C3256" s="75" t="str">
        <f>VLOOKUP(B3256,[3]sheet1!$F$5:$R$3349,13,0)</f>
        <v>柱塞气举</v>
      </c>
      <c r="D3256" s="76">
        <f>VLOOKUP(B3256,[3]sheet1!$F$5:$X$3379,19,0)</f>
        <v>40156</v>
      </c>
      <c r="E3256">
        <f>VLOOKUP(B3256,[3]sheet1!$F$5:$H$3351,3,0)</f>
        <v>0.01</v>
      </c>
      <c r="F3256" s="2" t="s">
        <v>53</v>
      </c>
      <c r="G3256" s="2" t="s">
        <v>45</v>
      </c>
    </row>
    <row r="3257" spans="1:10">
      <c r="A3257" s="74" t="s">
        <v>3062</v>
      </c>
      <c r="B3257" s="57" t="s">
        <v>3320</v>
      </c>
      <c r="C3257" s="75" t="str">
        <f>VLOOKUP(B3257,[3]sheet1!$F$5:$R$3349,13,0)</f>
        <v>柱塞气举</v>
      </c>
      <c r="D3257" s="76">
        <f>VLOOKUP(B3257,[3]sheet1!$F$5:$X$3379,19,0)</f>
        <v>40157</v>
      </c>
      <c r="E3257">
        <f>VLOOKUP(B3257,[3]sheet1!$F$5:$H$3351,3,0)</f>
        <v>0.01</v>
      </c>
      <c r="F3257" s="2" t="s">
        <v>53</v>
      </c>
      <c r="G3257" s="2" t="s">
        <v>45</v>
      </c>
    </row>
    <row r="3258" spans="1:10">
      <c r="A3258" s="74" t="s">
        <v>3062</v>
      </c>
      <c r="B3258" s="57" t="s">
        <v>3321</v>
      </c>
      <c r="C3258" s="75"/>
      <c r="D3258" s="76">
        <f>VLOOKUP(B3258,[3]sheet1!$F$5:$X$3379,19,0)</f>
        <v>40156</v>
      </c>
      <c r="E3258">
        <f>VLOOKUP(B3258,[3]sheet1!$F$5:$H$3351,3,0)</f>
        <v>0.01</v>
      </c>
      <c r="F3258" t="s">
        <v>53</v>
      </c>
    </row>
    <row r="3259" spans="1:10" ht="22.2">
      <c r="A3259" s="74" t="s">
        <v>3062</v>
      </c>
      <c r="B3259" s="57" t="s">
        <v>3322</v>
      </c>
      <c r="C3259" s="75" t="str">
        <f>VLOOKUP(B3259,[3]sheet1!$F$5:$R$3349,13,0)</f>
        <v>人工泡排；周期泡排：5天/次；加注量100L；智能间歇</v>
      </c>
      <c r="D3259" s="76">
        <f>VLOOKUP(B3259,[3]sheet1!$F$5:$X$3379,19,0)</f>
        <v>40530</v>
      </c>
      <c r="E3259">
        <f>VLOOKUP(B3259,[3]sheet1!$F$5:$H$3351,3,0)</f>
        <v>0.12</v>
      </c>
      <c r="F3259" t="s">
        <v>50</v>
      </c>
      <c r="H3259" t="s">
        <v>51</v>
      </c>
    </row>
    <row r="3260" spans="1:10" ht="33.299999999999997">
      <c r="A3260" s="74" t="s">
        <v>3062</v>
      </c>
      <c r="B3260" s="57" t="s">
        <v>3323</v>
      </c>
      <c r="C3260" s="75" t="str">
        <f>VLOOKUP(B3260,[3]sheet1!$F$5:$R$3349,13,0)</f>
        <v>柱塞气举计划关井（无气量）：2022-05-09 11:00因无气量()，关井前油套压2.26/2.33Mpa。</v>
      </c>
      <c r="D3260" s="76">
        <f>VLOOKUP(B3260,[3]sheet1!$F$5:$X$3379,19,0)</f>
        <v>40846</v>
      </c>
      <c r="E3260">
        <f>VLOOKUP(B3260,[3]sheet1!$F$5:$H$3351,3,0)</f>
        <v>0.01</v>
      </c>
      <c r="F3260" s="2" t="s">
        <v>56</v>
      </c>
      <c r="G3260" s="2" t="s">
        <v>45</v>
      </c>
      <c r="J3260" t="s">
        <v>159</v>
      </c>
    </row>
    <row r="3261" spans="1:10">
      <c r="A3261" s="74" t="s">
        <v>3062</v>
      </c>
      <c r="B3261" s="57" t="s">
        <v>3324</v>
      </c>
      <c r="C3261" s="75" t="str">
        <f>VLOOKUP(B3261,[3]sheet1!$F$5:$R$3349,13,0)</f>
        <v>柱塞气举</v>
      </c>
      <c r="D3261" s="76">
        <f>VLOOKUP(B3261,[3]sheet1!$F$5:$X$3379,19,0)</f>
        <v>40866</v>
      </c>
      <c r="E3261">
        <f>VLOOKUP(B3261,[3]sheet1!$F$5:$H$3351,3,0)</f>
        <v>0.01</v>
      </c>
      <c r="F3261" s="2" t="s">
        <v>53</v>
      </c>
      <c r="G3261" s="2" t="s">
        <v>45</v>
      </c>
    </row>
    <row r="3262" spans="1:10">
      <c r="A3262" s="74" t="s">
        <v>3062</v>
      </c>
      <c r="B3262" s="57" t="s">
        <v>3325</v>
      </c>
      <c r="C3262" s="75" t="str">
        <f>VLOOKUP(B3262,[3]sheet1!$F$5:$R$3349,13,0)</f>
        <v>柱塞气举</v>
      </c>
      <c r="D3262" s="76">
        <f>VLOOKUP(B3262,[3]sheet1!$F$5:$X$3379,19,0)</f>
        <v>41072</v>
      </c>
      <c r="E3262">
        <f>VLOOKUP(B3262,[3]sheet1!$F$5:$H$3351,3,0)</f>
        <v>0.01</v>
      </c>
      <c r="F3262" s="2" t="s">
        <v>53</v>
      </c>
      <c r="G3262" s="2" t="s">
        <v>45</v>
      </c>
    </row>
    <row r="3263" spans="1:10">
      <c r="A3263" s="74" t="s">
        <v>3062</v>
      </c>
      <c r="B3263" s="57" t="s">
        <v>3326</v>
      </c>
      <c r="C3263" s="75" t="str">
        <f>VLOOKUP(B3263,[3]sheet1!$F$5:$R$3349,13,0)</f>
        <v>柱塞气举</v>
      </c>
      <c r="D3263" s="76">
        <f>VLOOKUP(B3263,[3]sheet1!$F$5:$X$3379,19,0)</f>
        <v>41148</v>
      </c>
      <c r="E3263">
        <f>VLOOKUP(B3263,[3]sheet1!$F$5:$H$3351,3,0)</f>
        <v>0.04</v>
      </c>
      <c r="F3263" s="2" t="s">
        <v>53</v>
      </c>
      <c r="G3263" s="2" t="s">
        <v>45</v>
      </c>
    </row>
    <row r="3264" spans="1:10">
      <c r="A3264" s="74" t="s">
        <v>3062</v>
      </c>
      <c r="B3264" s="57" t="s">
        <v>3327</v>
      </c>
      <c r="C3264" s="75" t="str">
        <f>VLOOKUP(B3264,[3]sheet1!$F$5:$R$3349,13,0)</f>
        <v>电动针阀；柱塞气举</v>
      </c>
      <c r="D3264" s="76">
        <f>VLOOKUP(B3264,[3]sheet1!$F$5:$X$3379,19,0)</f>
        <v>41148</v>
      </c>
      <c r="E3264">
        <f>VLOOKUP(B3264,[3]sheet1!$F$5:$H$3351,3,0)</f>
        <v>0.01</v>
      </c>
      <c r="F3264" t="s">
        <v>53</v>
      </c>
      <c r="G3264" s="2" t="s">
        <v>45</v>
      </c>
      <c r="I3264" t="s">
        <v>2616</v>
      </c>
      <c r="J3264" t="s">
        <v>53</v>
      </c>
    </row>
    <row r="3265" spans="1:12">
      <c r="A3265" s="74" t="s">
        <v>3062</v>
      </c>
      <c r="B3265" s="57" t="s">
        <v>3328</v>
      </c>
      <c r="C3265" s="75" t="str">
        <f>VLOOKUP(B3265,[3]sheet1!$F$5:$R$3349,13,0)</f>
        <v>智能间歇</v>
      </c>
      <c r="D3265" s="76">
        <f>VLOOKUP(B3265,[3]sheet1!$F$5:$X$3379,19,0)</f>
        <v>41141</v>
      </c>
      <c r="E3265">
        <f>VLOOKUP(B3265,[3]sheet1!$F$5:$H$3351,3,0)</f>
        <v>0.1</v>
      </c>
      <c r="F3265" s="77" t="s">
        <v>53</v>
      </c>
    </row>
    <row r="3266" spans="1:12">
      <c r="A3266" s="74" t="s">
        <v>3062</v>
      </c>
      <c r="B3266" s="57" t="s">
        <v>3329</v>
      </c>
      <c r="C3266" s="75"/>
      <c r="D3266" s="76">
        <f>VLOOKUP(B3266,[3]sheet1!$F$5:$X$3379,19,0)</f>
        <v>43961</v>
      </c>
      <c r="E3266">
        <f>VLOOKUP(B3266,[3]sheet1!$F$5:$H$3351,3,0)</f>
        <v>1.81</v>
      </c>
      <c r="F3266" t="s">
        <v>59</v>
      </c>
      <c r="L3266" t="s">
        <v>47</v>
      </c>
    </row>
    <row r="3267" spans="1:12">
      <c r="A3267" s="74" t="s">
        <v>3062</v>
      </c>
      <c r="B3267" s="57" t="s">
        <v>3330</v>
      </c>
      <c r="C3267" s="75" t="str">
        <f>VLOOKUP(B3267,[3]sheet1!$F$5:$R$3349,13,0)</f>
        <v>柱塞气举</v>
      </c>
      <c r="D3267" s="76">
        <f>VLOOKUP(B3267,[3]sheet1!$F$5:$X$3379,19,0)</f>
        <v>39974</v>
      </c>
      <c r="E3267">
        <f>VLOOKUP(B3267,[3]sheet1!$F$5:$H$3351,3,0)</f>
        <v>0.01</v>
      </c>
      <c r="F3267" s="2" t="s">
        <v>53</v>
      </c>
      <c r="G3267" s="2" t="s">
        <v>45</v>
      </c>
    </row>
    <row r="3268" spans="1:12" ht="33.299999999999997">
      <c r="A3268" s="74" t="s">
        <v>3062</v>
      </c>
      <c r="B3268" s="57" t="s">
        <v>3331</v>
      </c>
      <c r="C3268" s="75" t="str">
        <f>VLOOKUP(B3268,[3]sheet1!$F$5:$R$3349,13,0)</f>
        <v>柱塞气举计划关井（间歇生产）：2021-11-25 11:00因间歇生产(冬关夏开)，关井前油套压2.36/24.15Mpa。</v>
      </c>
      <c r="D3268" s="76">
        <f>VLOOKUP(B3268,[3]sheet1!$F$5:$X$3379,19,0)</f>
        <v>39777</v>
      </c>
      <c r="E3268">
        <f>VLOOKUP(B3268,[3]sheet1!$F$5:$H$3351,3,0)</f>
        <v>0.01</v>
      </c>
      <c r="F3268" s="2" t="s">
        <v>53</v>
      </c>
      <c r="G3268" s="2" t="s">
        <v>45</v>
      </c>
      <c r="J3268" t="s">
        <v>53</v>
      </c>
    </row>
    <row r="3269" spans="1:12">
      <c r="A3269" s="74" t="s">
        <v>3062</v>
      </c>
      <c r="B3269" s="57" t="s">
        <v>3332</v>
      </c>
      <c r="C3269" s="75" t="str">
        <f>VLOOKUP(B3269,[3]sheet1!$F$5:$R$3349,13,0)</f>
        <v>速度管柱</v>
      </c>
      <c r="D3269" s="76">
        <f>VLOOKUP(B3269,[3]sheet1!$F$5:$X$3379,19,0)</f>
        <v>40623</v>
      </c>
      <c r="E3269">
        <f>VLOOKUP(B3269,[3]sheet1!$F$5:$H$3351,3,0)</f>
        <v>0.2</v>
      </c>
      <c r="F3269" t="s">
        <v>50</v>
      </c>
      <c r="H3269" t="s">
        <v>51</v>
      </c>
    </row>
    <row r="3270" spans="1:12">
      <c r="A3270" s="74" t="s">
        <v>3062</v>
      </c>
      <c r="B3270" s="57" t="s">
        <v>3333</v>
      </c>
      <c r="C3270" s="75" t="str">
        <f>VLOOKUP(B3270,[3]sheet1!$F$5:$R$3349,13,0)</f>
        <v>柱塞气举</v>
      </c>
      <c r="D3270" s="76">
        <f>VLOOKUP(B3270,[3]sheet1!$F$5:$X$3379,19,0)</f>
        <v>40861</v>
      </c>
      <c r="E3270">
        <f>VLOOKUP(B3270,[3]sheet1!$F$5:$H$3351,3,0)</f>
        <v>0.28000000000000003</v>
      </c>
      <c r="F3270" s="2" t="s">
        <v>53</v>
      </c>
      <c r="G3270" s="2" t="s">
        <v>45</v>
      </c>
    </row>
    <row r="3271" spans="1:12">
      <c r="A3271" s="74" t="s">
        <v>3062</v>
      </c>
      <c r="B3271" s="57" t="s">
        <v>3334</v>
      </c>
      <c r="C3271" s="75" t="str">
        <f>VLOOKUP(B3271,[3]sheet1!$F$5:$R$3349,13,0)</f>
        <v>柱塞气举</v>
      </c>
      <c r="D3271" s="76">
        <f>VLOOKUP(B3271,[3]sheet1!$F$5:$X$3379,19,0)</f>
        <v>41097</v>
      </c>
      <c r="E3271">
        <f>VLOOKUP(B3271,[3]sheet1!$F$5:$H$3351,3,0)</f>
        <v>0.2</v>
      </c>
      <c r="F3271" s="2" t="s">
        <v>53</v>
      </c>
      <c r="G3271" s="2" t="s">
        <v>45</v>
      </c>
    </row>
    <row r="3272" spans="1:12">
      <c r="A3272" s="74" t="s">
        <v>3062</v>
      </c>
      <c r="B3272" s="57" t="s">
        <v>3335</v>
      </c>
      <c r="C3272" s="75" t="str">
        <f>VLOOKUP(B3272,[3]sheet1!$F$5:$R$3349,13,0)</f>
        <v>柱塞气举；电动针阀</v>
      </c>
      <c r="D3272" s="76">
        <f>VLOOKUP(B3272,[3]sheet1!$F$5:$X$3379,19,0)</f>
        <v>41142</v>
      </c>
      <c r="E3272">
        <f>VLOOKUP(B3272,[3]sheet1!$F$5:$H$3351,3,0)</f>
        <v>0.1</v>
      </c>
      <c r="F3272" t="s">
        <v>53</v>
      </c>
      <c r="G3272" s="2" t="s">
        <v>45</v>
      </c>
      <c r="I3272" t="s">
        <v>2616</v>
      </c>
    </row>
    <row r="3273" spans="1:12" ht="33.299999999999997">
      <c r="A3273" s="74" t="s">
        <v>3062</v>
      </c>
      <c r="B3273" s="57" t="s">
        <v>3336</v>
      </c>
      <c r="C3273" s="75" t="str">
        <f>VLOOKUP(B3273,[3]sheet1!$F$5:$R$3349,13,0)</f>
        <v>计划关井（关井轮休）：2022-04-22 12:00因关井轮休(高产井轮休)，关井前油套压1.09/16.41Mpa。</v>
      </c>
      <c r="D3273" s="76">
        <f>VLOOKUP(B3273,[3]sheet1!$F$5:$X$3379,19,0)</f>
        <v>43387</v>
      </c>
      <c r="E3273">
        <f>VLOOKUP(B3273,[3]sheet1!$F$5:$H$3351,3,0)</f>
        <v>1.2</v>
      </c>
      <c r="F3273" t="s">
        <v>59</v>
      </c>
      <c r="L3273" t="s">
        <v>47</v>
      </c>
    </row>
    <row r="3274" spans="1:12">
      <c r="A3274" s="74" t="s">
        <v>3062</v>
      </c>
      <c r="B3274" s="57" t="s">
        <v>3337</v>
      </c>
      <c r="C3274" s="75"/>
      <c r="D3274" s="76">
        <f>VLOOKUP(B3274,[3]sheet1!$F$5:$X$3379,19,0)</f>
        <v>43399</v>
      </c>
      <c r="E3274">
        <f>VLOOKUP(B3274,[3]sheet1!$F$5:$H$3351,3,0)</f>
        <v>0.2</v>
      </c>
      <c r="F3274" s="77" t="s">
        <v>53</v>
      </c>
    </row>
    <row r="3275" spans="1:12" ht="22.2">
      <c r="A3275" s="74" t="s">
        <v>3062</v>
      </c>
      <c r="B3275" s="57" t="s">
        <v>3338</v>
      </c>
      <c r="C3275" s="75" t="str">
        <f>VLOOKUP(B3275,[3]sheet1!$F$5:$R$3349,13,0)</f>
        <v>柱塞气举2021/11/25 12:00:00关井代码:间歇生产</v>
      </c>
      <c r="D3275" s="76">
        <f>VLOOKUP(B3275,[3]sheet1!$F$5:$X$3379,19,0)</f>
        <v>43399</v>
      </c>
      <c r="E3275">
        <f>VLOOKUP(B3275,[3]sheet1!$F$5:$H$3351,3,0)</f>
        <v>0.15</v>
      </c>
      <c r="F3275" s="2" t="s">
        <v>53</v>
      </c>
      <c r="G3275" s="2" t="s">
        <v>45</v>
      </c>
      <c r="J3275" t="s">
        <v>53</v>
      </c>
    </row>
    <row r="3276" spans="1:12">
      <c r="A3276" s="74" t="s">
        <v>3062</v>
      </c>
      <c r="B3276" s="57" t="s">
        <v>3339</v>
      </c>
      <c r="C3276" s="75" t="str">
        <f>VLOOKUP(B3276,[3]sheet1!$F$5:$R$3349,13,0)</f>
        <v>柱塞气举</v>
      </c>
      <c r="D3276" s="76">
        <f>VLOOKUP(B3276,[3]sheet1!$F$5:$X$3379,19,0)</f>
        <v>43399</v>
      </c>
      <c r="E3276">
        <f>VLOOKUP(B3276,[3]sheet1!$F$5:$H$3351,3,0)</f>
        <v>0.15</v>
      </c>
      <c r="F3276" s="2" t="s">
        <v>53</v>
      </c>
      <c r="G3276" s="2" t="s">
        <v>45</v>
      </c>
    </row>
    <row r="3277" spans="1:12">
      <c r="A3277" s="74" t="s">
        <v>3062</v>
      </c>
      <c r="B3277" s="57" t="s">
        <v>3340</v>
      </c>
      <c r="C3277" s="75" t="str">
        <f>VLOOKUP(B3277,[3]sheet1!$F$5:$R$3349,13,0)</f>
        <v>柱塞气举</v>
      </c>
      <c r="D3277" s="76">
        <f>VLOOKUP(B3277,[3]sheet1!$F$5:$X$3379,19,0)</f>
        <v>43412</v>
      </c>
      <c r="E3277">
        <f>VLOOKUP(B3277,[3]sheet1!$F$5:$H$3351,3,0)</f>
        <v>0.2</v>
      </c>
      <c r="F3277" s="2" t="s">
        <v>53</v>
      </c>
      <c r="G3277" s="2" t="s">
        <v>45</v>
      </c>
    </row>
    <row r="3278" spans="1:12">
      <c r="A3278" s="74" t="s">
        <v>3062</v>
      </c>
      <c r="B3278" s="57" t="s">
        <v>3341</v>
      </c>
      <c r="C3278" s="75" t="str">
        <f>VLOOKUP(B3278,[3]sheet1!$F$5:$R$3349,13,0)</f>
        <v>速度管柱</v>
      </c>
      <c r="D3278" s="76">
        <f>VLOOKUP(B3278,[3]sheet1!$F$5:$X$3379,19,0)</f>
        <v>41101</v>
      </c>
      <c r="E3278">
        <f>VLOOKUP(B3278,[3]sheet1!$F$5:$H$3351,3,0)</f>
        <v>0.84</v>
      </c>
      <c r="F3278" t="s">
        <v>50</v>
      </c>
      <c r="H3278" t="s">
        <v>51</v>
      </c>
    </row>
    <row r="3279" spans="1:12" ht="33.299999999999997">
      <c r="A3279" s="74" t="s">
        <v>3062</v>
      </c>
      <c r="B3279" s="57" t="s">
        <v>3342</v>
      </c>
      <c r="C3279" s="75" t="str">
        <f>VLOOKUP(B3279,[3]sheet1!$F$5:$R$3349,13,0)</f>
        <v>柱塞气举计划关井（无气量）：2021-06-23 14:00因无气量()，关井前油套压1.22/1.62Mpa。</v>
      </c>
      <c r="D3279" s="76">
        <f>VLOOKUP(B3279,[3]sheet1!$F$5:$X$3379,19,0)</f>
        <v>41100</v>
      </c>
      <c r="E3279">
        <f>VLOOKUP(B3279,[3]sheet1!$F$5:$H$3351,3,0)</f>
        <v>0</v>
      </c>
      <c r="F3279" s="2" t="s">
        <v>56</v>
      </c>
      <c r="G3279" s="2" t="s">
        <v>45</v>
      </c>
      <c r="J3279" t="s">
        <v>123</v>
      </c>
    </row>
    <row r="3280" spans="1:12" ht="33.299999999999997">
      <c r="A3280" s="74" t="s">
        <v>3062</v>
      </c>
      <c r="B3280" s="57" t="s">
        <v>3343</v>
      </c>
      <c r="C3280" s="75" t="str">
        <f>VLOOKUP(B3280,[3]sheet1!$F$5:$R$3349,13,0)</f>
        <v>柱塞气举计划关井（无气量）：2021-06-15 08:00因无气量()，关井前油套压1.08/3.18Mpa。</v>
      </c>
      <c r="D3280" s="76">
        <f>VLOOKUP(B3280,[3]sheet1!$F$5:$X$3379,19,0)</f>
        <v>41096</v>
      </c>
      <c r="E3280">
        <f>VLOOKUP(B3280,[3]sheet1!$F$5:$H$3351,3,0)</f>
        <v>0</v>
      </c>
      <c r="F3280" s="2" t="s">
        <v>56</v>
      </c>
      <c r="G3280" s="2" t="s">
        <v>45</v>
      </c>
      <c r="J3280" t="s">
        <v>159</v>
      </c>
    </row>
    <row r="3281" spans="1:10">
      <c r="A3281" s="74" t="s">
        <v>3062</v>
      </c>
      <c r="B3281" s="57" t="s">
        <v>3344</v>
      </c>
      <c r="C3281" s="75" t="str">
        <f>VLOOKUP(B3281,[3]sheet1!$F$5:$R$3349,13,0)</f>
        <v>柱塞气举</v>
      </c>
      <c r="D3281" s="76">
        <f>VLOOKUP(B3281,[3]sheet1!$F$5:$X$3379,19,0)</f>
        <v>41159</v>
      </c>
      <c r="E3281">
        <f>VLOOKUP(B3281,[3]sheet1!$F$5:$H$3351,3,0)</f>
        <v>0.2</v>
      </c>
      <c r="F3281" s="2" t="s">
        <v>53</v>
      </c>
      <c r="G3281" s="2" t="s">
        <v>45</v>
      </c>
    </row>
    <row r="3282" spans="1:10" ht="33.299999999999997">
      <c r="A3282" s="74" t="s">
        <v>3062</v>
      </c>
      <c r="B3282" s="57" t="s">
        <v>3345</v>
      </c>
      <c r="C3282" s="75" t="str">
        <f>VLOOKUP(B3282,[3]sheet1!$F$5:$R$3349,13,0)</f>
        <v>柱塞气举计划关井（无气量）：2022-05-09 11:00因无气量()，关井前油套压1.39/1.80Mpa。</v>
      </c>
      <c r="D3282" s="76">
        <f>VLOOKUP(B3282,[3]sheet1!$F$5:$X$3379,19,0)</f>
        <v>41394</v>
      </c>
      <c r="E3282">
        <f>VLOOKUP(B3282,[3]sheet1!$F$5:$H$3351,3,0)</f>
        <v>0.01</v>
      </c>
      <c r="F3282" s="2" t="s">
        <v>53</v>
      </c>
      <c r="G3282" s="2" t="s">
        <v>45</v>
      </c>
    </row>
    <row r="3283" spans="1:10">
      <c r="A3283" s="74" t="s">
        <v>3062</v>
      </c>
      <c r="B3283" s="57" t="s">
        <v>3346</v>
      </c>
      <c r="C3283" s="75" t="str">
        <f>VLOOKUP(B3283,[3]sheet1!$F$5:$R$3349,13,0)</f>
        <v>智能间歇</v>
      </c>
      <c r="D3283" s="76">
        <f>VLOOKUP(B3283,[3]sheet1!$F$5:$X$3379,19,0)</f>
        <v>43261</v>
      </c>
      <c r="E3283">
        <f>VLOOKUP(B3283,[3]sheet1!$F$5:$H$3351,3,0)</f>
        <v>0.05</v>
      </c>
      <c r="F3283" t="s">
        <v>53</v>
      </c>
    </row>
    <row r="3284" spans="1:10">
      <c r="A3284" s="74" t="s">
        <v>3062</v>
      </c>
      <c r="B3284" s="57" t="s">
        <v>3347</v>
      </c>
      <c r="C3284" s="75"/>
      <c r="D3284" s="76">
        <f>VLOOKUP(B3284,[3]sheet1!$F$5:$X$3379,19,0)</f>
        <v>43339</v>
      </c>
      <c r="E3284">
        <f>VLOOKUP(B3284,[3]sheet1!$F$5:$H$3351,3,0)</f>
        <v>0.1</v>
      </c>
      <c r="F3284" s="77" t="s">
        <v>53</v>
      </c>
    </row>
    <row r="3285" spans="1:10">
      <c r="A3285" s="74" t="s">
        <v>3062</v>
      </c>
      <c r="B3285" s="57" t="s">
        <v>3348</v>
      </c>
      <c r="C3285" s="75" t="str">
        <f>VLOOKUP(B3285,[3]sheet1!$F$5:$R$3349,13,0)</f>
        <v>柱塞气举</v>
      </c>
      <c r="D3285" s="76">
        <f>VLOOKUP(B3285,[3]sheet1!$F$5:$X$3379,19,0)</f>
        <v>43261</v>
      </c>
      <c r="E3285">
        <f>VLOOKUP(B3285,[3]sheet1!$F$5:$H$3351,3,0)</f>
        <v>0.2</v>
      </c>
      <c r="F3285" s="2" t="s">
        <v>53</v>
      </c>
      <c r="G3285" s="2" t="s">
        <v>45</v>
      </c>
    </row>
    <row r="3286" spans="1:10">
      <c r="A3286" s="74" t="s">
        <v>3062</v>
      </c>
      <c r="B3286" s="57" t="s">
        <v>3349</v>
      </c>
      <c r="C3286" s="75" t="str">
        <f>VLOOKUP(B3286,[3]sheet1!$F$5:$R$3349,13,0)</f>
        <v>柱塞气举</v>
      </c>
      <c r="D3286" s="76">
        <f>VLOOKUP(B3286,[3]sheet1!$F$5:$X$3379,19,0)</f>
        <v>43277</v>
      </c>
      <c r="E3286">
        <f>VLOOKUP(B3286,[3]sheet1!$F$5:$H$3351,3,0)</f>
        <v>0.1</v>
      </c>
      <c r="F3286" s="2" t="s">
        <v>53</v>
      </c>
      <c r="G3286" s="2" t="s">
        <v>45</v>
      </c>
    </row>
    <row r="3287" spans="1:10" ht="22.2">
      <c r="A3287" s="74" t="s">
        <v>3062</v>
      </c>
      <c r="B3287" s="57" t="s">
        <v>3350</v>
      </c>
      <c r="C3287" s="75" t="str">
        <f>VLOOKUP(B3287,[3]sheet1!$F$5:$R$3349,13,0)</f>
        <v>柱塞气举2022/3/2 11:00:00关井代码:无气量</v>
      </c>
      <c r="D3287" s="76">
        <f>VLOOKUP(B3287,[3]sheet1!$F$5:$X$3379,19,0)</f>
        <v>43294</v>
      </c>
      <c r="E3287">
        <f>VLOOKUP(B3287,[3]sheet1!$F$5:$H$3351,3,0)</f>
        <v>0</v>
      </c>
      <c r="F3287" s="2" t="s">
        <v>56</v>
      </c>
      <c r="G3287" s="2" t="s">
        <v>45</v>
      </c>
      <c r="J3287" t="s">
        <v>159</v>
      </c>
    </row>
    <row r="3288" spans="1:10">
      <c r="A3288" s="74" t="s">
        <v>3062</v>
      </c>
      <c r="B3288" s="57" t="s">
        <v>3351</v>
      </c>
      <c r="C3288" s="75"/>
      <c r="D3288" s="76">
        <f>VLOOKUP(B3288,[3]sheet1!$F$5:$X$3379,19,0)</f>
        <v>43299</v>
      </c>
      <c r="E3288">
        <f>VLOOKUP(B3288,[3]sheet1!$F$5:$H$3351,3,0)</f>
        <v>0.1</v>
      </c>
      <c r="F3288" s="77" t="s">
        <v>53</v>
      </c>
    </row>
    <row r="3289" spans="1:10">
      <c r="A3289" s="74" t="s">
        <v>3062</v>
      </c>
      <c r="B3289" s="57" t="s">
        <v>3352</v>
      </c>
      <c r="C3289" s="75" t="str">
        <f>VLOOKUP(B3289,[3]sheet1!$F$5:$R$3349,13,0)</f>
        <v>柱塞气举</v>
      </c>
      <c r="D3289" s="76">
        <f>VLOOKUP(B3289,[3]sheet1!$F$5:$X$3379,19,0)</f>
        <v>43324</v>
      </c>
      <c r="E3289">
        <f>VLOOKUP(B3289,[3]sheet1!$F$5:$H$3351,3,0)</f>
        <v>0.12</v>
      </c>
      <c r="F3289" s="2" t="s">
        <v>53</v>
      </c>
      <c r="G3289" s="2" t="s">
        <v>45</v>
      </c>
    </row>
    <row r="3290" spans="1:10">
      <c r="A3290" s="74" t="s">
        <v>3062</v>
      </c>
      <c r="B3290" s="57" t="s">
        <v>3353</v>
      </c>
      <c r="C3290" s="75" t="str">
        <f>VLOOKUP(B3290,[3]sheet1!$F$5:$R$3349,13,0)</f>
        <v>柱塞气举</v>
      </c>
      <c r="D3290" s="76">
        <f>VLOOKUP(B3290,[3]sheet1!$F$5:$X$3379,19,0)</f>
        <v>41256</v>
      </c>
      <c r="E3290">
        <f>VLOOKUP(B3290,[3]sheet1!$F$5:$H$3351,3,0)</f>
        <v>0.1</v>
      </c>
      <c r="F3290" s="2" t="s">
        <v>53</v>
      </c>
      <c r="G3290" s="2" t="s">
        <v>45</v>
      </c>
    </row>
    <row r="3291" spans="1:10">
      <c r="A3291" s="74" t="s">
        <v>3062</v>
      </c>
      <c r="B3291" s="57" t="s">
        <v>3354</v>
      </c>
      <c r="C3291" s="75" t="str">
        <f>VLOOKUP(B3291,[3]sheet1!$F$5:$R$3349,13,0)</f>
        <v>柱塞气举</v>
      </c>
      <c r="D3291" s="76">
        <f>VLOOKUP(B3291,[3]sheet1!$F$5:$X$3379,19,0)</f>
        <v>41256</v>
      </c>
      <c r="E3291">
        <f>VLOOKUP(B3291,[3]sheet1!$F$5:$H$3351,3,0)</f>
        <v>0.12</v>
      </c>
      <c r="F3291" s="2" t="s">
        <v>53</v>
      </c>
      <c r="G3291" s="2" t="s">
        <v>45</v>
      </c>
    </row>
    <row r="3292" spans="1:10">
      <c r="A3292" s="74" t="s">
        <v>3062</v>
      </c>
      <c r="B3292" s="57" t="s">
        <v>3355</v>
      </c>
      <c r="C3292" s="75"/>
      <c r="D3292" s="76">
        <f>VLOOKUP(B3292,[3]sheet1!$F$5:$X$3379,19,0)</f>
        <v>42622</v>
      </c>
      <c r="E3292">
        <f>VLOOKUP(B3292,[3]sheet1!$F$5:$H$3351,3,0)</f>
        <v>0.16</v>
      </c>
      <c r="F3292" s="77" t="s">
        <v>53</v>
      </c>
    </row>
    <row r="3293" spans="1:10">
      <c r="A3293" s="74" t="s">
        <v>3062</v>
      </c>
      <c r="B3293" s="57" t="s">
        <v>3356</v>
      </c>
      <c r="C3293" s="75" t="str">
        <f>VLOOKUP(B3293,[3]sheet1!$F$5:$R$3349,13,0)</f>
        <v>柱塞气举</v>
      </c>
      <c r="D3293" s="76">
        <f>VLOOKUP(B3293,[3]sheet1!$F$5:$X$3379,19,0)</f>
        <v>41256</v>
      </c>
      <c r="E3293">
        <f>VLOOKUP(B3293,[3]sheet1!$F$5:$H$3351,3,0)</f>
        <v>0.2</v>
      </c>
      <c r="F3293" s="2" t="s">
        <v>53</v>
      </c>
      <c r="G3293" s="2" t="s">
        <v>45</v>
      </c>
    </row>
    <row r="3294" spans="1:10">
      <c r="A3294" s="74" t="s">
        <v>3062</v>
      </c>
      <c r="B3294" s="57" t="s">
        <v>3357</v>
      </c>
      <c r="C3294" s="75" t="str">
        <f>VLOOKUP(B3294,[3]sheet1!$F$5:$R$3349,13,0)</f>
        <v>柱塞气举</v>
      </c>
      <c r="D3294" s="76">
        <f>VLOOKUP(B3294,[3]sheet1!$F$5:$X$3379,19,0)</f>
        <v>41269</v>
      </c>
      <c r="E3294">
        <f>VLOOKUP(B3294,[3]sheet1!$F$5:$H$3351,3,0)</f>
        <v>0.2</v>
      </c>
      <c r="F3294" s="2" t="s">
        <v>53</v>
      </c>
      <c r="G3294" s="2" t="s">
        <v>45</v>
      </c>
    </row>
    <row r="3295" spans="1:10">
      <c r="A3295" s="74" t="s">
        <v>3062</v>
      </c>
      <c r="B3295" s="57" t="s">
        <v>3358</v>
      </c>
      <c r="C3295" s="75" t="str">
        <f>VLOOKUP(B3295,[3]sheet1!$F$5:$R$3349,13,0)</f>
        <v>柱塞气举</v>
      </c>
      <c r="D3295" s="76">
        <f>VLOOKUP(B3295,[3]sheet1!$F$5:$X$3379,19,0)</f>
        <v>41259</v>
      </c>
      <c r="E3295">
        <f>VLOOKUP(B3295,[3]sheet1!$F$5:$H$3351,3,0)</f>
        <v>0.2</v>
      </c>
      <c r="F3295" s="2" t="s">
        <v>53</v>
      </c>
      <c r="G3295" s="2" t="s">
        <v>45</v>
      </c>
    </row>
    <row r="3296" spans="1:10">
      <c r="A3296" s="74" t="s">
        <v>3062</v>
      </c>
      <c r="B3296" s="57" t="s">
        <v>3359</v>
      </c>
      <c r="C3296" s="75" t="str">
        <f>VLOOKUP(B3296,[3]sheet1!$F$5:$R$3349,13,0)</f>
        <v>柱塞气举</v>
      </c>
      <c r="D3296" s="76">
        <f>VLOOKUP(B3296,[3]sheet1!$F$5:$X$3379,19,0)</f>
        <v>41267</v>
      </c>
      <c r="E3296">
        <f>VLOOKUP(B3296,[3]sheet1!$F$5:$H$3351,3,0)</f>
        <v>0.1</v>
      </c>
      <c r="F3296" s="2" t="s">
        <v>53</v>
      </c>
      <c r="G3296" s="2" t="s">
        <v>45</v>
      </c>
    </row>
    <row r="3297" spans="1:12">
      <c r="A3297" s="74" t="s">
        <v>3062</v>
      </c>
      <c r="B3297" s="57" t="s">
        <v>3360</v>
      </c>
      <c r="C3297" s="75" t="str">
        <f>VLOOKUP(B3297,[3]sheet1!$F$5:$R$3349,13,0)</f>
        <v>柱塞气举</v>
      </c>
      <c r="D3297" s="76">
        <f>VLOOKUP(B3297,[3]sheet1!$F$5:$X$3379,19,0)</f>
        <v>41259</v>
      </c>
      <c r="E3297">
        <f>VLOOKUP(B3297,[3]sheet1!$F$5:$H$3351,3,0)</f>
        <v>0.12</v>
      </c>
      <c r="F3297" s="2" t="s">
        <v>53</v>
      </c>
      <c r="G3297" s="2" t="s">
        <v>45</v>
      </c>
    </row>
    <row r="3298" spans="1:12">
      <c r="A3298" s="74" t="s">
        <v>3062</v>
      </c>
      <c r="B3298" s="57" t="s">
        <v>3361</v>
      </c>
      <c r="C3298" s="75"/>
      <c r="D3298" s="76">
        <f>VLOOKUP(B3298,[3]sheet1!$F$5:$X$3379,19,0)</f>
        <v>41259</v>
      </c>
      <c r="E3298">
        <f>VLOOKUP(B3298,[3]sheet1!$F$5:$H$3351,3,0)</f>
        <v>0.13</v>
      </c>
      <c r="F3298" s="77" t="s">
        <v>53</v>
      </c>
    </row>
    <row r="3299" spans="1:12">
      <c r="A3299" s="74" t="s">
        <v>3062</v>
      </c>
      <c r="B3299" s="57" t="s">
        <v>3362</v>
      </c>
      <c r="C3299" s="75" t="str">
        <f>VLOOKUP(B3299,[3]sheet1!$F$5:$R$3349,13,0)</f>
        <v>柱塞气举</v>
      </c>
      <c r="D3299" s="76">
        <f>VLOOKUP(B3299,[3]sheet1!$F$5:$X$3379,19,0)</f>
        <v>41269</v>
      </c>
      <c r="E3299">
        <f>VLOOKUP(B3299,[3]sheet1!$F$5:$H$3351,3,0)</f>
        <v>0.01</v>
      </c>
      <c r="F3299" s="2" t="s">
        <v>53</v>
      </c>
      <c r="G3299" s="2" t="s">
        <v>45</v>
      </c>
    </row>
    <row r="3300" spans="1:12">
      <c r="A3300" s="74" t="s">
        <v>3062</v>
      </c>
      <c r="B3300" s="57" t="s">
        <v>3363</v>
      </c>
      <c r="C3300" s="75" t="str">
        <f>VLOOKUP(B3300,[3]sheet1!$F$5:$R$3349,13,0)</f>
        <v>电动针阀；同步回转</v>
      </c>
      <c r="D3300" s="76">
        <f>VLOOKUP(B3300,[3]sheet1!$F$5:$X$3379,19,0)</f>
        <v>40706</v>
      </c>
      <c r="E3300">
        <f>VLOOKUP(B3300,[3]sheet1!$F$5:$H$3351,3,0)</f>
        <v>0.11</v>
      </c>
      <c r="F3300" t="s">
        <v>50</v>
      </c>
      <c r="H3300" t="s">
        <v>51</v>
      </c>
      <c r="I3300" t="s">
        <v>2616</v>
      </c>
    </row>
    <row r="3301" spans="1:12">
      <c r="A3301" s="74" t="s">
        <v>3062</v>
      </c>
      <c r="B3301" s="57" t="s">
        <v>3364</v>
      </c>
      <c r="C3301" s="75"/>
      <c r="D3301" s="76">
        <f>VLOOKUP(B3301,[3]sheet1!$F$5:$X$3379,19,0)</f>
        <v>41403</v>
      </c>
      <c r="E3301">
        <f>VLOOKUP(B3301,[3]sheet1!$F$5:$H$3351,3,0)</f>
        <v>0.31</v>
      </c>
      <c r="F3301" t="s">
        <v>50</v>
      </c>
      <c r="H3301" t="s">
        <v>51</v>
      </c>
    </row>
    <row r="3302" spans="1:12">
      <c r="A3302" s="74" t="s">
        <v>3062</v>
      </c>
      <c r="B3302" s="57" t="s">
        <v>3365</v>
      </c>
      <c r="C3302" s="75" t="str">
        <f>VLOOKUP(B3302,[3]sheet1!$F$5:$R$3349,13,0)</f>
        <v>速度管柱</v>
      </c>
      <c r="D3302" s="76">
        <f>VLOOKUP(B3302,[3]sheet1!$F$5:$X$3379,19,0)</f>
        <v>41405</v>
      </c>
      <c r="E3302">
        <f>VLOOKUP(B3302,[3]sheet1!$F$5:$H$3351,3,0)</f>
        <v>0.05</v>
      </c>
      <c r="F3302" t="s">
        <v>50</v>
      </c>
      <c r="H3302" t="s">
        <v>51</v>
      </c>
    </row>
    <row r="3303" spans="1:12">
      <c r="A3303" s="74" t="s">
        <v>3062</v>
      </c>
      <c r="B3303" s="57" t="s">
        <v>3366</v>
      </c>
      <c r="C3303" s="75"/>
      <c r="D3303" s="76">
        <f>VLOOKUP(B3303,[3]sheet1!$F$5:$X$3379,19,0)</f>
        <v>41427</v>
      </c>
      <c r="E3303">
        <f>VLOOKUP(B3303,[3]sheet1!$F$5:$H$3351,3,0)</f>
        <v>0.16</v>
      </c>
      <c r="F3303" s="77" t="s">
        <v>53</v>
      </c>
    </row>
    <row r="3304" spans="1:12" ht="22.2">
      <c r="A3304" s="74" t="s">
        <v>3062</v>
      </c>
      <c r="B3304" s="57" t="s">
        <v>3367</v>
      </c>
      <c r="C3304" s="75" t="str">
        <f>VLOOKUP(B3304,[3]sheet1!$F$5:$R$3349,13,0)</f>
        <v>人工泡排；周期泡排：5天/次；加注量100L</v>
      </c>
      <c r="D3304" s="76">
        <f>VLOOKUP(B3304,[3]sheet1!$F$5:$X$3379,19,0)</f>
        <v>41552</v>
      </c>
      <c r="E3304">
        <f>VLOOKUP(B3304,[3]sheet1!$F$5:$H$3351,3,0)</f>
        <v>0.2</v>
      </c>
      <c r="F3304" t="s">
        <v>50</v>
      </c>
      <c r="H3304" t="s">
        <v>51</v>
      </c>
    </row>
    <row r="3305" spans="1:12">
      <c r="A3305" s="74" t="s">
        <v>3062</v>
      </c>
      <c r="B3305" s="57" t="s">
        <v>3368</v>
      </c>
      <c r="C3305" s="75" t="str">
        <f>VLOOKUP(B3305,[3]sheet1!$F$5:$R$3349,13,0)</f>
        <v>柱塞气举</v>
      </c>
      <c r="D3305" s="76">
        <f>VLOOKUP(B3305,[3]sheet1!$F$5:$X$3379,19,0)</f>
        <v>41574</v>
      </c>
      <c r="E3305">
        <f>VLOOKUP(B3305,[3]sheet1!$F$5:$H$3351,3,0)</f>
        <v>0.18</v>
      </c>
      <c r="F3305" s="2" t="s">
        <v>53</v>
      </c>
      <c r="G3305" s="2" t="s">
        <v>45</v>
      </c>
    </row>
    <row r="3306" spans="1:12">
      <c r="A3306" s="74" t="s">
        <v>3062</v>
      </c>
      <c r="B3306" s="57" t="s">
        <v>3369</v>
      </c>
      <c r="C3306" s="75"/>
      <c r="D3306" s="76">
        <f>VLOOKUP(B3306,[3]sheet1!$F$5:$X$3379,19,0)</f>
        <v>41576</v>
      </c>
      <c r="E3306">
        <f>VLOOKUP(B3306,[3]sheet1!$F$5:$H$3351,3,0)</f>
        <v>0.39</v>
      </c>
      <c r="F3306" t="s">
        <v>50</v>
      </c>
      <c r="H3306" t="s">
        <v>51</v>
      </c>
    </row>
    <row r="3307" spans="1:12" ht="22.2">
      <c r="A3307" s="74" t="s">
        <v>3062</v>
      </c>
      <c r="B3307" s="57" t="s">
        <v>3370</v>
      </c>
      <c r="C3307" s="75" t="str">
        <f>VLOOKUP(B3307,[3]sheet1!$F$5:$R$3349,13,0)</f>
        <v>人工泡排；周期泡排：5天/次；加注量100L</v>
      </c>
      <c r="D3307" s="76">
        <f>VLOOKUP(B3307,[3]sheet1!$F$5:$X$3379,19,0)</f>
        <v>41571</v>
      </c>
      <c r="E3307">
        <f>VLOOKUP(B3307,[3]sheet1!$F$5:$H$3351,3,0)</f>
        <v>0.5</v>
      </c>
      <c r="F3307" t="s">
        <v>50</v>
      </c>
      <c r="H3307" t="s">
        <v>51</v>
      </c>
    </row>
    <row r="3308" spans="1:12">
      <c r="A3308" s="74" t="s">
        <v>3062</v>
      </c>
      <c r="B3308" s="57" t="s">
        <v>3371</v>
      </c>
      <c r="C3308" s="75" t="str">
        <f>VLOOKUP(B3308,[3]sheet1!$F$5:$R$3349,13,0)</f>
        <v>柱塞气举</v>
      </c>
      <c r="D3308" s="76">
        <f>VLOOKUP(B3308,[3]sheet1!$F$5:$X$3379,19,0)</f>
        <v>41559</v>
      </c>
      <c r="E3308">
        <f>VLOOKUP(B3308,[3]sheet1!$F$5:$H$3351,3,0)</f>
        <v>0.12</v>
      </c>
      <c r="F3308" s="2" t="s">
        <v>53</v>
      </c>
      <c r="G3308" s="2" t="s">
        <v>45</v>
      </c>
    </row>
    <row r="3309" spans="1:12">
      <c r="A3309" s="74" t="s">
        <v>3062</v>
      </c>
      <c r="B3309" s="57" t="s">
        <v>3372</v>
      </c>
      <c r="C3309" s="75" t="str">
        <f>VLOOKUP(B3309,[3]sheet1!$F$5:$R$3349,13,0)</f>
        <v>柱塞气举</v>
      </c>
      <c r="D3309" s="76">
        <f>VLOOKUP(B3309,[3]sheet1!$F$5:$X$3379,19,0)</f>
        <v>41599</v>
      </c>
      <c r="E3309">
        <f>VLOOKUP(B3309,[3]sheet1!$F$5:$H$3351,3,0)</f>
        <v>0.1</v>
      </c>
      <c r="F3309" s="2" t="s">
        <v>53</v>
      </c>
      <c r="G3309" s="2" t="s">
        <v>45</v>
      </c>
    </row>
    <row r="3310" spans="1:12" ht="55.5">
      <c r="A3310" s="74" t="s">
        <v>3062</v>
      </c>
      <c r="B3310" s="57" t="s">
        <v>3373</v>
      </c>
      <c r="C3310" s="75" t="str">
        <f>VLOOKUP(B3310,[3]sheet1!$F$5:$R$3349,13,0)</f>
        <v>同步回转计划关井（工艺试验）：2022-08-19 08:00-2022-08-20 08:00因工艺试验（同步回转压缩机），关井前油套压1.04/3.25Mpa，开井前油套压1.50/2.43Mpa。</v>
      </c>
      <c r="D3310" s="76">
        <f>VLOOKUP(B3310,[3]sheet1!$F$5:$X$3379,19,0)</f>
        <v>41598</v>
      </c>
      <c r="E3310">
        <f>VLOOKUP(B3310,[3]sheet1!$F$5:$H$3351,3,0)</f>
        <v>0.65</v>
      </c>
      <c r="F3310" t="s">
        <v>50</v>
      </c>
      <c r="H3310" t="s">
        <v>51</v>
      </c>
      <c r="L3310" t="s">
        <v>47</v>
      </c>
    </row>
    <row r="3311" spans="1:12">
      <c r="A3311" s="74" t="s">
        <v>3062</v>
      </c>
      <c r="B3311" s="57" t="s">
        <v>3374</v>
      </c>
      <c r="C3311" s="75" t="str">
        <f>VLOOKUP(B3311,[3]sheet1!$F$5:$R$3349,13,0)</f>
        <v>柱塞气举</v>
      </c>
      <c r="D3311" s="76">
        <f>VLOOKUP(B3311,[3]sheet1!$F$5:$X$3379,19,0)</f>
        <v>41630</v>
      </c>
      <c r="E3311">
        <f>VLOOKUP(B3311,[3]sheet1!$F$5:$H$3351,3,0)</f>
        <v>0.1</v>
      </c>
      <c r="F3311" s="2" t="s">
        <v>53</v>
      </c>
      <c r="G3311" s="2" t="s">
        <v>45</v>
      </c>
    </row>
    <row r="3312" spans="1:12" ht="33.299999999999997">
      <c r="A3312" s="74" t="s">
        <v>3062</v>
      </c>
      <c r="B3312" s="57" t="s">
        <v>3375</v>
      </c>
      <c r="C3312" s="75" t="str">
        <f>VLOOKUP(B3312,[3]sheet1!$F$5:$R$3349,13,0)</f>
        <v>柱塞气举计划关井（无气量）：2022-03-02 12:00因无气量(无气量)，关井前油套压0.86/1.51Mpa。</v>
      </c>
      <c r="D3312" s="76">
        <f>VLOOKUP(B3312,[3]sheet1!$F$5:$X$3379,19,0)</f>
        <v>41620</v>
      </c>
      <c r="E3312">
        <f>VLOOKUP(B3312,[3]sheet1!$F$5:$H$3351,3,0)</f>
        <v>0</v>
      </c>
      <c r="F3312" s="2" t="s">
        <v>56</v>
      </c>
      <c r="G3312" s="2" t="s">
        <v>45</v>
      </c>
      <c r="J3312" t="s">
        <v>123</v>
      </c>
    </row>
    <row r="3313" spans="1:10">
      <c r="A3313" s="74" t="s">
        <v>3062</v>
      </c>
      <c r="B3313" s="57" t="s">
        <v>3376</v>
      </c>
      <c r="C3313" s="75" t="str">
        <f>VLOOKUP(B3313,[3]sheet1!$F$5:$R$3349,13,0)</f>
        <v>柱塞气举</v>
      </c>
      <c r="D3313" s="76">
        <f>VLOOKUP(B3313,[3]sheet1!$F$5:$X$3379,19,0)</f>
        <v>41866</v>
      </c>
      <c r="E3313">
        <f>VLOOKUP(B3313,[3]sheet1!$F$5:$H$3351,3,0)</f>
        <v>0.57999999999999996</v>
      </c>
      <c r="F3313" s="2" t="s">
        <v>53</v>
      </c>
      <c r="G3313" s="2" t="s">
        <v>45</v>
      </c>
      <c r="J3313" t="s">
        <v>53</v>
      </c>
    </row>
    <row r="3314" spans="1:10">
      <c r="A3314" s="74" t="s">
        <v>3062</v>
      </c>
      <c r="B3314" s="57" t="s">
        <v>3377</v>
      </c>
      <c r="C3314" s="75"/>
      <c r="D3314" s="76">
        <f>VLOOKUP(B3314,[3]sheet1!$F$5:$X$3379,19,0)</f>
        <v>40152</v>
      </c>
      <c r="E3314">
        <f>VLOOKUP(B3314,[3]sheet1!$F$5:$H$3351,3,0)</f>
        <v>0.01</v>
      </c>
      <c r="F3314" t="s">
        <v>53</v>
      </c>
    </row>
    <row r="3315" spans="1:10">
      <c r="A3315" s="74" t="s">
        <v>3062</v>
      </c>
      <c r="B3315" s="57" t="s">
        <v>3378</v>
      </c>
      <c r="C3315" s="75" t="str">
        <f>VLOOKUP(B3315,[3]sheet1!$F$5:$R$3349,13,0)</f>
        <v>柱塞气举</v>
      </c>
      <c r="D3315" s="76">
        <f>VLOOKUP(B3315,[3]sheet1!$F$5:$X$3379,19,0)</f>
        <v>40152</v>
      </c>
      <c r="E3315">
        <f>VLOOKUP(B3315,[3]sheet1!$F$5:$H$3351,3,0)</f>
        <v>0.22</v>
      </c>
      <c r="F3315" s="2" t="s">
        <v>53</v>
      </c>
      <c r="G3315" s="2" t="s">
        <v>45</v>
      </c>
    </row>
    <row r="3316" spans="1:10">
      <c r="A3316" s="74" t="s">
        <v>3062</v>
      </c>
      <c r="B3316" s="57" t="s">
        <v>3379</v>
      </c>
      <c r="C3316" s="75" t="str">
        <f>VLOOKUP(B3316,[3]sheet1!$F$5:$R$3349,13,0)</f>
        <v>柱塞气举</v>
      </c>
      <c r="D3316" s="76">
        <f>VLOOKUP(B3316,[3]sheet1!$F$5:$X$3379,19,0)</f>
        <v>40152</v>
      </c>
      <c r="E3316">
        <f>VLOOKUP(B3316,[3]sheet1!$F$5:$H$3351,3,0)</f>
        <v>0.2</v>
      </c>
      <c r="F3316" s="2" t="s">
        <v>53</v>
      </c>
      <c r="G3316" s="2" t="s">
        <v>45</v>
      </c>
    </row>
    <row r="3317" spans="1:10" ht="33.299999999999997">
      <c r="A3317" s="74" t="s">
        <v>3062</v>
      </c>
      <c r="B3317" s="57" t="s">
        <v>3380</v>
      </c>
      <c r="C3317" s="75" t="str">
        <f>VLOOKUP(B3317,[3]sheet1!$F$5:$R$3349,13,0)</f>
        <v>柱塞气举计划关井（无气量）：2022-03-02 12:00因无气量(无气量)，关井前油套压0.90/0.97Mpa。</v>
      </c>
      <c r="D3317" s="76">
        <f>VLOOKUP(B3317,[3]sheet1!$F$5:$X$3379,19,0)</f>
        <v>40155</v>
      </c>
      <c r="E3317">
        <f>VLOOKUP(B3317,[3]sheet1!$F$5:$H$3351,3,0)</f>
        <v>0</v>
      </c>
      <c r="F3317" s="2" t="s">
        <v>56</v>
      </c>
      <c r="G3317" s="2" t="s">
        <v>45</v>
      </c>
      <c r="J3317" t="s">
        <v>123</v>
      </c>
    </row>
    <row r="3318" spans="1:10">
      <c r="A3318" s="74" t="s">
        <v>3062</v>
      </c>
      <c r="B3318" s="57" t="s">
        <v>3381</v>
      </c>
      <c r="C3318" s="75" t="str">
        <f>VLOOKUP(B3318,[3]sheet1!$F$5:$R$3349,13,0)</f>
        <v>柱塞气举</v>
      </c>
      <c r="D3318" s="76">
        <f>VLOOKUP(B3318,[3]sheet1!$F$5:$X$3379,19,0)</f>
        <v>40157</v>
      </c>
      <c r="E3318">
        <f>VLOOKUP(B3318,[3]sheet1!$F$5:$H$3351,3,0)</f>
        <v>0.01</v>
      </c>
      <c r="F3318" s="2" t="s">
        <v>53</v>
      </c>
      <c r="G3318" s="2" t="s">
        <v>45</v>
      </c>
    </row>
    <row r="3319" spans="1:10">
      <c r="A3319" s="74" t="s">
        <v>3062</v>
      </c>
      <c r="B3319" s="57" t="s">
        <v>3382</v>
      </c>
      <c r="C3319" s="75" t="str">
        <f>VLOOKUP(B3319,[3]sheet1!$F$5:$R$3349,13,0)</f>
        <v>柱塞气举</v>
      </c>
      <c r="D3319" s="76">
        <f>VLOOKUP(B3319,[3]sheet1!$F$5:$X$3379,19,0)</f>
        <v>40201</v>
      </c>
      <c r="E3319">
        <f>VLOOKUP(B3319,[3]sheet1!$F$5:$H$3351,3,0)</f>
        <v>0.01</v>
      </c>
      <c r="F3319" s="2" t="s">
        <v>53</v>
      </c>
      <c r="G3319" s="2" t="s">
        <v>45</v>
      </c>
    </row>
    <row r="3320" spans="1:10" ht="33.299999999999997">
      <c r="A3320" s="74" t="s">
        <v>3062</v>
      </c>
      <c r="B3320" s="57" t="s">
        <v>3383</v>
      </c>
      <c r="C3320" s="75" t="str">
        <f>VLOOKUP(B3320,[3]sheet1!$F$5:$R$3349,13,0)</f>
        <v>计划关井（无气量）：2022-03-03 08:00因无气量()，关井前油套压0.84/1.45Mpa。</v>
      </c>
      <c r="D3320" s="76">
        <f>VLOOKUP(B3320,[3]sheet1!$F$5:$X$3379,19,0)</f>
        <v>40203</v>
      </c>
      <c r="E3320">
        <f>VLOOKUP(B3320,[3]sheet1!$F$5:$H$3351,3,0)</f>
        <v>0</v>
      </c>
      <c r="F3320" s="2" t="s">
        <v>56</v>
      </c>
      <c r="J3320" t="s">
        <v>159</v>
      </c>
    </row>
    <row r="3321" spans="1:10">
      <c r="A3321" s="74" t="s">
        <v>3062</v>
      </c>
      <c r="B3321" s="57" t="s">
        <v>3384</v>
      </c>
      <c r="C3321" s="75" t="str">
        <f>VLOOKUP(B3321,[3]sheet1!$F$5:$R$3349,13,0)</f>
        <v>柱塞气举</v>
      </c>
      <c r="D3321" s="76">
        <f>VLOOKUP(B3321,[3]sheet1!$F$5:$X$3379,19,0)</f>
        <v>40803</v>
      </c>
      <c r="E3321">
        <f>VLOOKUP(B3321,[3]sheet1!$F$5:$H$3351,3,0)</f>
        <v>0.08</v>
      </c>
      <c r="F3321" s="2" t="s">
        <v>53</v>
      </c>
      <c r="G3321" s="2" t="s">
        <v>45</v>
      </c>
    </row>
    <row r="3322" spans="1:10">
      <c r="A3322" s="74" t="s">
        <v>3062</v>
      </c>
      <c r="B3322" s="57" t="s">
        <v>3385</v>
      </c>
      <c r="C3322" s="75" t="str">
        <f>VLOOKUP(B3322,[3]sheet1!$F$5:$R$3349,13,0)</f>
        <v>柱塞气举</v>
      </c>
      <c r="D3322" s="76">
        <f>VLOOKUP(B3322,[3]sheet1!$F$5:$X$3379,19,0)</f>
        <v>40804</v>
      </c>
      <c r="E3322">
        <f>VLOOKUP(B3322,[3]sheet1!$F$5:$H$3351,3,0)</f>
        <v>0.1</v>
      </c>
      <c r="F3322" s="2" t="s">
        <v>53</v>
      </c>
      <c r="G3322" s="2" t="s">
        <v>45</v>
      </c>
    </row>
    <row r="3323" spans="1:10">
      <c r="A3323" s="74" t="s">
        <v>3062</v>
      </c>
      <c r="B3323" s="57" t="s">
        <v>3386</v>
      </c>
      <c r="C3323" s="75" t="str">
        <f>VLOOKUP(B3323,[3]sheet1!$F$5:$R$3349,13,0)</f>
        <v>柱塞气举</v>
      </c>
      <c r="D3323" s="76">
        <f>VLOOKUP(B3323,[3]sheet1!$F$5:$X$3379,19,0)</f>
        <v>41063</v>
      </c>
      <c r="E3323">
        <f>VLOOKUP(B3323,[3]sheet1!$F$5:$H$3351,3,0)</f>
        <v>0.01</v>
      </c>
      <c r="F3323" s="2" t="s">
        <v>53</v>
      </c>
      <c r="G3323" s="2" t="s">
        <v>45</v>
      </c>
    </row>
    <row r="3324" spans="1:10">
      <c r="A3324" s="74" t="s">
        <v>3062</v>
      </c>
      <c r="B3324" s="57" t="s">
        <v>3387</v>
      </c>
      <c r="C3324" s="75" t="str">
        <f>VLOOKUP(B3324,[3]sheet1!$F$5:$R$3349,13,0)</f>
        <v>柱塞气举</v>
      </c>
      <c r="D3324" s="76">
        <f>VLOOKUP(B3324,[3]sheet1!$F$5:$X$3379,19,0)</f>
        <v>41054</v>
      </c>
      <c r="E3324">
        <f>VLOOKUP(B3324,[3]sheet1!$F$5:$H$3351,3,0)</f>
        <v>0.1</v>
      </c>
      <c r="F3324" s="2" t="s">
        <v>53</v>
      </c>
      <c r="G3324" s="2" t="s">
        <v>45</v>
      </c>
    </row>
    <row r="3325" spans="1:10">
      <c r="A3325" s="74" t="s">
        <v>3062</v>
      </c>
      <c r="B3325" s="57" t="s">
        <v>3388</v>
      </c>
      <c r="C3325" s="75" t="str">
        <f>VLOOKUP(B3325,[3]sheet1!$F$5:$R$3349,13,0)</f>
        <v>速度管柱</v>
      </c>
      <c r="D3325" s="76">
        <f>VLOOKUP(B3325,[3]sheet1!$F$5:$X$3379,19,0)</f>
        <v>41054</v>
      </c>
      <c r="E3325">
        <f>VLOOKUP(B3325,[3]sheet1!$F$5:$H$3351,3,0)</f>
        <v>0.01</v>
      </c>
      <c r="F3325" t="s">
        <v>50</v>
      </c>
      <c r="H3325" t="s">
        <v>51</v>
      </c>
    </row>
    <row r="3326" spans="1:10">
      <c r="A3326" s="74" t="s">
        <v>3062</v>
      </c>
      <c r="B3326" s="57" t="s">
        <v>3389</v>
      </c>
      <c r="C3326" s="75"/>
      <c r="D3326" s="76">
        <f>VLOOKUP(B3326,[3]sheet1!$F$5:$X$3379,19,0)</f>
        <v>42144</v>
      </c>
      <c r="E3326">
        <f>VLOOKUP(B3326,[3]sheet1!$F$5:$H$3351,3,0)</f>
        <v>0.57999999999999996</v>
      </c>
      <c r="F3326" t="s">
        <v>59</v>
      </c>
    </row>
    <row r="3327" spans="1:10" ht="33.299999999999997">
      <c r="A3327" s="74" t="s">
        <v>3062</v>
      </c>
      <c r="B3327" s="57" t="s">
        <v>3390</v>
      </c>
      <c r="C3327" s="75" t="str">
        <f>VLOOKUP(B3327,[3]sheet1!$F$5:$R$3349,13,0)</f>
        <v>柱塞气举计划关井（无气量）：2022-06-03 12:00因无气量()，关井前油套压1.05/0.27Mpa。</v>
      </c>
      <c r="D3327" s="76">
        <f>VLOOKUP(B3327,[3]sheet1!$F$5:$X$3379,19,0)</f>
        <v>41251</v>
      </c>
      <c r="E3327">
        <f>VLOOKUP(B3327,[3]sheet1!$F$5:$H$3351,3,0)</f>
        <v>0</v>
      </c>
      <c r="F3327" s="2" t="s">
        <v>56</v>
      </c>
      <c r="G3327" s="2" t="s">
        <v>45</v>
      </c>
      <c r="J3327" t="s">
        <v>159</v>
      </c>
    </row>
    <row r="3328" spans="1:10">
      <c r="A3328" s="74" t="s">
        <v>3062</v>
      </c>
      <c r="B3328" s="57" t="s">
        <v>3391</v>
      </c>
      <c r="C3328" s="75"/>
      <c r="D3328" s="76">
        <f>VLOOKUP(B3328,[3]sheet1!$F$5:$X$3379,19,0)</f>
        <v>41251</v>
      </c>
      <c r="E3328">
        <f>VLOOKUP(B3328,[3]sheet1!$F$5:$H$3351,3,0)</f>
        <v>0.01</v>
      </c>
      <c r="F3328" t="s">
        <v>53</v>
      </c>
    </row>
    <row r="3329" spans="1:9">
      <c r="A3329" s="74" t="s">
        <v>3062</v>
      </c>
      <c r="B3329" s="57" t="s">
        <v>3392</v>
      </c>
      <c r="C3329" s="75"/>
      <c r="D3329" s="76">
        <f>VLOOKUP(B3329,[3]sheet1!$F$5:$X$3379,19,0)</f>
        <v>41251</v>
      </c>
      <c r="E3329">
        <f>VLOOKUP(B3329,[3]sheet1!$F$5:$H$3351,3,0)</f>
        <v>0.2</v>
      </c>
      <c r="F3329" s="77" t="s">
        <v>53</v>
      </c>
    </row>
    <row r="3330" spans="1:9">
      <c r="A3330" s="74" t="s">
        <v>3062</v>
      </c>
      <c r="B3330" s="57" t="s">
        <v>3393</v>
      </c>
      <c r="C3330" s="75"/>
      <c r="D3330" s="76">
        <f>VLOOKUP(B3330,[3]sheet1!$F$5:$X$3379,19,0)</f>
        <v>41220</v>
      </c>
      <c r="E3330">
        <f>VLOOKUP(B3330,[3]sheet1!$F$5:$H$3351,3,0)</f>
        <v>0.05</v>
      </c>
      <c r="F3330" t="s">
        <v>53</v>
      </c>
    </row>
    <row r="3331" spans="1:9">
      <c r="A3331" s="74" t="s">
        <v>3062</v>
      </c>
      <c r="B3331" s="57" t="s">
        <v>3394</v>
      </c>
      <c r="C3331" s="75"/>
      <c r="D3331" s="76">
        <f>VLOOKUP(B3331,[3]sheet1!$F$5:$X$3379,19,0)</f>
        <v>41254</v>
      </c>
      <c r="E3331">
        <f>VLOOKUP(B3331,[3]sheet1!$F$5:$H$3351,3,0)</f>
        <v>0.01</v>
      </c>
      <c r="F3331" t="s">
        <v>53</v>
      </c>
    </row>
    <row r="3332" spans="1:9">
      <c r="A3332" s="74" t="s">
        <v>3062</v>
      </c>
      <c r="B3332" s="57" t="s">
        <v>3395</v>
      </c>
      <c r="C3332" s="75" t="str">
        <f>VLOOKUP(B3332,[3]sheet1!$F$5:$R$3349,13,0)</f>
        <v>速度管柱</v>
      </c>
      <c r="D3332" s="76">
        <f>VLOOKUP(B3332,[3]sheet1!$F$5:$X$3379,19,0)</f>
        <v>40887</v>
      </c>
      <c r="E3332">
        <f>VLOOKUP(B3332,[3]sheet1!$F$5:$H$3351,3,0)</f>
        <v>0.9</v>
      </c>
      <c r="F3332" t="s">
        <v>50</v>
      </c>
      <c r="H3332" t="s">
        <v>51</v>
      </c>
    </row>
    <row r="3333" spans="1:9">
      <c r="A3333" s="74" t="s">
        <v>3062</v>
      </c>
      <c r="B3333" s="57" t="s">
        <v>3396</v>
      </c>
      <c r="C3333" s="75" t="str">
        <f>VLOOKUP(B3333,[3]sheet1!$F$5:$R$3349,13,0)</f>
        <v>柱塞气举</v>
      </c>
      <c r="D3333" s="76">
        <f>VLOOKUP(B3333,[3]sheet1!$F$5:$X$3379,19,0)</f>
        <v>41165</v>
      </c>
      <c r="E3333">
        <f>VLOOKUP(B3333,[3]sheet1!$F$5:$H$3351,3,0)</f>
        <v>0.03</v>
      </c>
      <c r="F3333" s="2" t="s">
        <v>53</v>
      </c>
      <c r="G3333" s="2" t="s">
        <v>45</v>
      </c>
    </row>
    <row r="3334" spans="1:9">
      <c r="A3334" s="74" t="s">
        <v>3062</v>
      </c>
      <c r="B3334" s="57" t="s">
        <v>3397</v>
      </c>
      <c r="C3334" s="75" t="str">
        <f>VLOOKUP(B3334,[3]sheet1!$F$5:$R$3349,13,0)</f>
        <v>柱塞气举</v>
      </c>
      <c r="D3334" s="76">
        <f>VLOOKUP(B3334,[3]sheet1!$F$5:$X$3379,19,0)</f>
        <v>41436</v>
      </c>
      <c r="E3334">
        <f>VLOOKUP(B3334,[3]sheet1!$F$5:$H$3351,3,0)</f>
        <v>0.15</v>
      </c>
      <c r="F3334" s="2" t="s">
        <v>53</v>
      </c>
      <c r="G3334" s="2" t="s">
        <v>45</v>
      </c>
    </row>
    <row r="3335" spans="1:9">
      <c r="A3335" s="74" t="s">
        <v>3062</v>
      </c>
      <c r="B3335" s="57" t="s">
        <v>3398</v>
      </c>
      <c r="C3335" s="75" t="str">
        <f>VLOOKUP(B3335,[3]sheet1!$F$5:$R$3349,13,0)</f>
        <v>柱塞气举</v>
      </c>
      <c r="D3335" s="76">
        <f>VLOOKUP(B3335,[3]sheet1!$F$5:$X$3379,19,0)</f>
        <v>41511</v>
      </c>
      <c r="E3335">
        <f>VLOOKUP(B3335,[3]sheet1!$F$5:$H$3351,3,0)</f>
        <v>0.13</v>
      </c>
      <c r="F3335" s="2" t="s">
        <v>53</v>
      </c>
      <c r="G3335" s="2" t="s">
        <v>45</v>
      </c>
    </row>
    <row r="3336" spans="1:9">
      <c r="A3336" s="74" t="s">
        <v>3062</v>
      </c>
      <c r="B3336" s="57" t="s">
        <v>3399</v>
      </c>
      <c r="C3336" s="75" t="str">
        <f>VLOOKUP(B3336,[3]sheet1!$F$5:$R$3349,13,0)</f>
        <v>电动针阀；速度管柱</v>
      </c>
      <c r="D3336" s="76">
        <f>VLOOKUP(B3336,[3]sheet1!$F$5:$X$3379,19,0)</f>
        <v>41490</v>
      </c>
      <c r="E3336">
        <f>VLOOKUP(B3336,[3]sheet1!$F$5:$H$3351,3,0)</f>
        <v>0.23</v>
      </c>
      <c r="F3336" t="s">
        <v>53</v>
      </c>
      <c r="H3336" t="s">
        <v>51</v>
      </c>
      <c r="I3336" t="s">
        <v>2616</v>
      </c>
    </row>
    <row r="3337" spans="1:9">
      <c r="A3337" s="74" t="s">
        <v>3062</v>
      </c>
      <c r="B3337" s="57" t="s">
        <v>3400</v>
      </c>
      <c r="C3337" s="75" t="str">
        <f>VLOOKUP(B3337,[3]sheet1!$F$5:$R$3349,13,0)</f>
        <v>柱塞气举</v>
      </c>
      <c r="D3337" s="76">
        <f>VLOOKUP(B3337,[3]sheet1!$F$5:$X$3379,19,0)</f>
        <v>41490</v>
      </c>
      <c r="E3337">
        <f>VLOOKUP(B3337,[3]sheet1!$F$5:$H$3351,3,0)</f>
        <v>0.18</v>
      </c>
      <c r="F3337" s="2" t="s">
        <v>53</v>
      </c>
      <c r="G3337" s="2" t="s">
        <v>45</v>
      </c>
    </row>
    <row r="3338" spans="1:9" ht="33.299999999999997">
      <c r="A3338" s="74" t="s">
        <v>3062</v>
      </c>
      <c r="B3338" s="57" t="s">
        <v>3401</v>
      </c>
      <c r="C3338" s="75" t="str">
        <f>VLOOKUP(B3338,[3]sheet1!$F$5:$R$3349,13,0)</f>
        <v>计划关井（无气量）：2022-05-09 12:00因无气量()，关井前油套压1.24/1.31Mpa。</v>
      </c>
      <c r="D3338" s="76">
        <f>VLOOKUP(B3338,[3]sheet1!$F$5:$X$3379,19,0)</f>
        <v>41633</v>
      </c>
      <c r="E3338">
        <f>VLOOKUP(B3338,[3]sheet1!$F$5:$H$3351,3,0)</f>
        <v>0</v>
      </c>
      <c r="F3338" s="2" t="s">
        <v>56</v>
      </c>
    </row>
    <row r="3339" spans="1:9">
      <c r="A3339" s="74" t="s">
        <v>3062</v>
      </c>
      <c r="B3339" s="57" t="s">
        <v>3402</v>
      </c>
      <c r="C3339" s="75"/>
      <c r="D3339" s="76">
        <f>VLOOKUP(B3339,[3]sheet1!$F$5:$X$3379,19,0)</f>
        <v>41846</v>
      </c>
      <c r="E3339">
        <f>VLOOKUP(B3339,[3]sheet1!$F$5:$H$3351,3,0)</f>
        <v>0.01</v>
      </c>
      <c r="F3339" t="s">
        <v>53</v>
      </c>
    </row>
    <row r="3340" spans="1:9">
      <c r="A3340" s="74" t="s">
        <v>3062</v>
      </c>
      <c r="B3340" s="57" t="s">
        <v>3403</v>
      </c>
      <c r="C3340" s="75" t="str">
        <f>VLOOKUP(B3340,[3]sheet1!$F$5:$R$3349,13,0)</f>
        <v>柱塞气举</v>
      </c>
      <c r="D3340" s="76">
        <f>VLOOKUP(B3340,[3]sheet1!$F$5:$X$3379,19,0)</f>
        <v>42379</v>
      </c>
      <c r="E3340">
        <f>VLOOKUP(B3340,[3]sheet1!$F$5:$H$3351,3,0)</f>
        <v>0.1</v>
      </c>
      <c r="F3340" s="2" t="s">
        <v>53</v>
      </c>
      <c r="G3340" s="2" t="s">
        <v>45</v>
      </c>
    </row>
    <row r="3341" spans="1:9">
      <c r="A3341" s="74" t="s">
        <v>3062</v>
      </c>
      <c r="B3341" s="57" t="s">
        <v>3404</v>
      </c>
      <c r="C3341" s="75" t="str">
        <f>VLOOKUP(B3341,[3]sheet1!$F$5:$R$3349,13,0)</f>
        <v>柱塞气举</v>
      </c>
      <c r="D3341" s="76">
        <f>VLOOKUP(B3341,[3]sheet1!$F$5:$X$3379,19,0)</f>
        <v>42340</v>
      </c>
      <c r="E3341">
        <f>VLOOKUP(B3341,[3]sheet1!$F$5:$H$3351,3,0)</f>
        <v>0.08</v>
      </c>
      <c r="F3341" s="2" t="s">
        <v>53</v>
      </c>
      <c r="G3341" s="2" t="s">
        <v>45</v>
      </c>
    </row>
    <row r="3342" spans="1:9" ht="44.4">
      <c r="A3342" s="74" t="s">
        <v>3062</v>
      </c>
      <c r="B3342" s="57" t="s">
        <v>3405</v>
      </c>
      <c r="C3342" s="75" t="str">
        <f>VLOOKUP(B3342,[3]sheet1!$F$5:$R$3349,13,0)</f>
        <v>柱塞气举；同步回转计划关井（工艺试验）：2022-08-20 08:00因工艺试验(同步回转压缩机)，关井前油套压4.07/4.08Mpa。</v>
      </c>
      <c r="D3342" s="76">
        <f>VLOOKUP(B3342,[3]sheet1!$F$5:$X$3379,19,0)</f>
        <v>42372</v>
      </c>
      <c r="E3342">
        <f>VLOOKUP(B3342,[3]sheet1!$F$5:$H$3351,3,0)</f>
        <v>0.2</v>
      </c>
      <c r="F3342" t="s">
        <v>50</v>
      </c>
      <c r="G3342" s="2" t="s">
        <v>45</v>
      </c>
    </row>
    <row r="3343" spans="1:9">
      <c r="A3343" s="74" t="s">
        <v>3062</v>
      </c>
      <c r="B3343" s="81" t="s">
        <v>3406</v>
      </c>
      <c r="C3343" s="75" t="str">
        <f>VLOOKUP(B3343,[3]sheet1!$F$5:$R$3349,13,0)</f>
        <v>同步回转</v>
      </c>
      <c r="D3343" s="76">
        <f>VLOOKUP(B3343,[3]sheet1!$F$5:$X$3379,19,0)</f>
        <v>42343</v>
      </c>
      <c r="E3343">
        <f>VLOOKUP(B3343,[3]sheet1!$F$5:$H$3351,3,0)</f>
        <v>0.28000000000000003</v>
      </c>
      <c r="F3343" t="s">
        <v>50</v>
      </c>
      <c r="H3343" t="s">
        <v>51</v>
      </c>
    </row>
    <row r="3344" spans="1:9">
      <c r="B3344" s="82"/>
      <c r="C3344" s="75"/>
      <c r="D3344" s="76"/>
    </row>
    <row r="3345" spans="2:4">
      <c r="B3345" s="82"/>
      <c r="C3345" s="75"/>
      <c r="D3345" s="76"/>
    </row>
    <row r="3346" spans="2:4">
      <c r="B3346" s="82"/>
      <c r="C3346" s="75"/>
      <c r="D3346" s="76"/>
    </row>
    <row r="3347" spans="2:4">
      <c r="B3347" s="82"/>
      <c r="C3347" s="75"/>
      <c r="D3347" s="76"/>
    </row>
    <row r="3348" spans="2:4">
      <c r="B3348" s="82"/>
      <c r="C3348" s="75"/>
      <c r="D3348" s="76"/>
    </row>
    <row r="3349" spans="2:4">
      <c r="B3349" s="82"/>
      <c r="C3349" s="75"/>
      <c r="D3349" s="76"/>
    </row>
    <row r="3350" spans="2:4">
      <c r="B3350" s="82"/>
      <c r="C3350" s="75"/>
      <c r="D3350" s="76"/>
    </row>
    <row r="3351" spans="2:4">
      <c r="B3351" s="82"/>
      <c r="C3351" s="75"/>
      <c r="D3351" s="76"/>
    </row>
    <row r="3352" spans="2:4">
      <c r="B3352" s="82"/>
      <c r="C3352" s="75"/>
      <c r="D3352" s="76"/>
    </row>
    <row r="3353" spans="2:4">
      <c r="B3353" s="82"/>
      <c r="C3353" s="75"/>
      <c r="D3353" s="76"/>
    </row>
    <row r="3354" spans="2:4">
      <c r="B3354" s="82"/>
      <c r="C3354" s="75"/>
      <c r="D3354" s="76"/>
    </row>
    <row r="3355" spans="2:4">
      <c r="B3355" s="82"/>
      <c r="C3355" s="75"/>
      <c r="D3355" s="76"/>
    </row>
    <row r="3356" spans="2:4">
      <c r="B3356" s="82"/>
      <c r="C3356" s="75"/>
      <c r="D3356" s="76"/>
    </row>
    <row r="3357" spans="2:4">
      <c r="B3357" s="82"/>
      <c r="C3357" s="75"/>
      <c r="D3357" s="76"/>
    </row>
    <row r="3358" spans="2:4">
      <c r="B3358" s="82"/>
      <c r="C3358" s="75"/>
      <c r="D3358" s="76"/>
    </row>
    <row r="3359" spans="2:4">
      <c r="B3359" s="82"/>
      <c r="C3359" s="75"/>
      <c r="D3359" s="76"/>
    </row>
    <row r="3360" spans="2:4">
      <c r="B3360" s="82"/>
      <c r="C3360" s="75"/>
      <c r="D3360" s="76"/>
    </row>
    <row r="3361" spans="2:4">
      <c r="B3361" s="82"/>
      <c r="C3361" s="75"/>
      <c r="D3361" s="76"/>
    </row>
    <row r="3362" spans="2:4">
      <c r="B3362" s="82"/>
      <c r="C3362" s="75"/>
      <c r="D3362" s="76"/>
    </row>
    <row r="3363" spans="2:4">
      <c r="B3363" s="82"/>
      <c r="C3363" s="75"/>
      <c r="D3363" s="76"/>
    </row>
    <row r="3364" spans="2:4">
      <c r="B3364" s="82"/>
      <c r="C3364" s="75"/>
      <c r="D3364" s="76"/>
    </row>
    <row r="3365" spans="2:4">
      <c r="B3365" s="82"/>
      <c r="C3365" s="75"/>
      <c r="D3365" s="76"/>
    </row>
    <row r="3366" spans="2:4">
      <c r="B3366" s="82"/>
      <c r="C3366" s="75"/>
      <c r="D3366" s="76"/>
    </row>
    <row r="3367" spans="2:4">
      <c r="B3367" s="82"/>
      <c r="C3367" s="75"/>
      <c r="D3367" s="76"/>
    </row>
    <row r="3368" spans="2:4">
      <c r="B3368" s="82"/>
      <c r="C3368" s="75"/>
      <c r="D3368" s="76"/>
    </row>
    <row r="3369" spans="2:4">
      <c r="B3369" s="82"/>
      <c r="C3369" s="75"/>
      <c r="D3369" s="76"/>
    </row>
    <row r="3370" spans="2:4">
      <c r="B3370" s="82"/>
      <c r="C3370" s="75"/>
      <c r="D3370" s="76"/>
    </row>
    <row r="3371" spans="2:4">
      <c r="B3371" s="82"/>
      <c r="C3371" s="75"/>
      <c r="D3371" s="76"/>
    </row>
    <row r="3372" spans="2:4">
      <c r="B3372" s="82"/>
      <c r="C3372" s="75"/>
      <c r="D3372" s="76"/>
    </row>
    <row r="3373" spans="2:4">
      <c r="B3373" s="82"/>
      <c r="C3373" s="75"/>
      <c r="D3373" s="76"/>
    </row>
    <row r="3374" spans="2:4">
      <c r="B3374" s="82"/>
      <c r="C3374" s="75"/>
      <c r="D3374" s="76"/>
    </row>
    <row r="3375" spans="2:4">
      <c r="B3375" s="82"/>
      <c r="C3375" s="75"/>
      <c r="D3375" s="76"/>
    </row>
    <row r="3376" spans="2:4">
      <c r="B3376" s="82"/>
      <c r="C3376" s="75"/>
      <c r="D3376" s="76"/>
    </row>
    <row r="3377" spans="2:4">
      <c r="B3377" s="82"/>
      <c r="C3377" s="75"/>
      <c r="D3377" s="76"/>
    </row>
    <row r="3378" spans="2:4">
      <c r="B3378" s="82"/>
      <c r="C3378" s="75"/>
      <c r="D3378" s="76"/>
    </row>
    <row r="3379" spans="2:4">
      <c r="B3379" s="82"/>
      <c r="C3379" s="75"/>
      <c r="D3379" s="76"/>
    </row>
    <row r="3380" spans="2:4">
      <c r="B3380" s="82"/>
      <c r="C3380" s="75"/>
      <c r="D3380" s="76"/>
    </row>
    <row r="3381" spans="2:4">
      <c r="B3381" s="82"/>
      <c r="C3381" s="75"/>
      <c r="D3381" s="76"/>
    </row>
    <row r="3382" spans="2:4">
      <c r="B3382" s="82"/>
      <c r="C3382" s="75"/>
      <c r="D3382" s="76"/>
    </row>
    <row r="3383" spans="2:4">
      <c r="B3383" s="82"/>
      <c r="C3383" s="75"/>
      <c r="D3383" s="76"/>
    </row>
    <row r="3384" spans="2:4">
      <c r="B3384" s="82"/>
      <c r="C3384" s="75"/>
      <c r="D3384" s="76"/>
    </row>
    <row r="3385" spans="2:4">
      <c r="B3385" s="82"/>
      <c r="C3385" s="75"/>
      <c r="D3385" s="76"/>
    </row>
    <row r="3386" spans="2:4">
      <c r="B3386" s="82"/>
      <c r="C3386" s="75"/>
      <c r="D3386" s="76"/>
    </row>
    <row r="3387" spans="2:4">
      <c r="B3387" s="82"/>
      <c r="C3387" s="75"/>
      <c r="D3387" s="76"/>
    </row>
    <row r="3388" spans="2:4">
      <c r="B3388" s="82"/>
      <c r="C3388" s="75"/>
      <c r="D3388" s="76"/>
    </row>
    <row r="3389" spans="2:4">
      <c r="B3389" s="82"/>
      <c r="C3389" s="75"/>
      <c r="D3389" s="76"/>
    </row>
    <row r="3390" spans="2:4">
      <c r="B3390" s="82"/>
      <c r="C3390" s="75"/>
      <c r="D3390" s="76"/>
    </row>
    <row r="3391" spans="2:4">
      <c r="B3391" s="82"/>
      <c r="C3391" s="75"/>
      <c r="D3391" s="76"/>
    </row>
    <row r="3392" spans="2:4">
      <c r="B3392" s="82"/>
      <c r="C3392" s="75"/>
      <c r="D3392" s="76"/>
    </row>
    <row r="3393" spans="2:4">
      <c r="B3393" s="82"/>
      <c r="C3393" s="75"/>
      <c r="D3393" s="76"/>
    </row>
    <row r="3394" spans="2:4">
      <c r="B3394" s="82"/>
      <c r="C3394" s="75"/>
      <c r="D3394" s="76"/>
    </row>
    <row r="3395" spans="2:4">
      <c r="B3395" s="82"/>
      <c r="C3395" s="75"/>
      <c r="D3395" s="76"/>
    </row>
    <row r="3396" spans="2:4">
      <c r="B3396" s="82"/>
      <c r="C3396" s="75"/>
      <c r="D3396" s="76"/>
    </row>
    <row r="3397" spans="2:4">
      <c r="B3397" s="82"/>
      <c r="C3397" s="75"/>
      <c r="D3397" s="76"/>
    </row>
    <row r="3398" spans="2:4">
      <c r="B3398" s="82"/>
      <c r="C3398" s="75"/>
      <c r="D3398" s="76"/>
    </row>
    <row r="3399" spans="2:4">
      <c r="B3399" s="82"/>
      <c r="C3399" s="75"/>
      <c r="D3399" s="76"/>
    </row>
    <row r="3400" spans="2:4">
      <c r="B3400" s="82"/>
      <c r="C3400" s="75"/>
      <c r="D3400" s="76"/>
    </row>
    <row r="3401" spans="2:4">
      <c r="B3401" s="82"/>
      <c r="C3401" s="75"/>
      <c r="D3401" s="76"/>
    </row>
    <row r="3402" spans="2:4">
      <c r="B3402" s="82"/>
      <c r="C3402" s="75"/>
      <c r="D3402" s="76"/>
    </row>
    <row r="3403" spans="2:4">
      <c r="B3403" s="82"/>
      <c r="C3403" s="75"/>
      <c r="D3403" s="76"/>
    </row>
    <row r="3404" spans="2:4">
      <c r="B3404" s="82"/>
      <c r="C3404" s="75"/>
      <c r="D3404" s="76"/>
    </row>
    <row r="3405" spans="2:4">
      <c r="B3405" s="82"/>
      <c r="C3405" s="75"/>
      <c r="D3405" s="76"/>
    </row>
    <row r="3406" spans="2:4">
      <c r="B3406" s="82"/>
      <c r="C3406" s="75"/>
      <c r="D3406" s="76"/>
    </row>
    <row r="3407" spans="2:4">
      <c r="B3407" s="82"/>
      <c r="C3407" s="75"/>
      <c r="D3407" s="76"/>
    </row>
    <row r="3408" spans="2:4">
      <c r="B3408" s="82"/>
      <c r="C3408" s="75"/>
      <c r="D3408" s="76"/>
    </row>
    <row r="3409" spans="2:4">
      <c r="B3409" s="82"/>
      <c r="C3409" s="75"/>
      <c r="D3409" s="76"/>
    </row>
    <row r="3410" spans="2:4">
      <c r="B3410" s="82"/>
      <c r="C3410" s="75"/>
      <c r="D3410" s="76"/>
    </row>
    <row r="3411" spans="2:4">
      <c r="B3411" s="82"/>
      <c r="C3411" s="75"/>
      <c r="D3411" s="76"/>
    </row>
    <row r="3412" spans="2:4">
      <c r="B3412" s="82"/>
      <c r="C3412" s="75"/>
      <c r="D3412" s="76"/>
    </row>
    <row r="3413" spans="2:4">
      <c r="B3413" s="82"/>
      <c r="C3413" s="75"/>
      <c r="D3413" s="76"/>
    </row>
    <row r="3414" spans="2:4">
      <c r="B3414" s="82"/>
      <c r="C3414" s="75"/>
      <c r="D3414" s="76"/>
    </row>
    <row r="3415" spans="2:4">
      <c r="B3415" s="82"/>
      <c r="C3415" s="75"/>
      <c r="D3415" s="76"/>
    </row>
    <row r="3416" spans="2:4">
      <c r="B3416" s="82"/>
      <c r="C3416" s="75"/>
      <c r="D3416" s="76"/>
    </row>
    <row r="3417" spans="2:4">
      <c r="B3417" s="82"/>
      <c r="C3417" s="75"/>
      <c r="D3417" s="76"/>
    </row>
    <row r="3418" spans="2:4">
      <c r="B3418" s="82"/>
      <c r="C3418" s="75"/>
      <c r="D3418" s="76"/>
    </row>
    <row r="3419" spans="2:4">
      <c r="B3419" s="82"/>
      <c r="C3419" s="75"/>
      <c r="D3419" s="76"/>
    </row>
    <row r="3420" spans="2:4">
      <c r="B3420" s="82"/>
      <c r="C3420" s="75"/>
      <c r="D3420" s="76"/>
    </row>
    <row r="3421" spans="2:4">
      <c r="B3421" s="82"/>
      <c r="C3421" s="75"/>
      <c r="D3421" s="76"/>
    </row>
    <row r="3422" spans="2:4">
      <c r="B3422" s="82"/>
      <c r="C3422" s="75"/>
      <c r="D3422" s="76"/>
    </row>
    <row r="3423" spans="2:4">
      <c r="B3423" s="82"/>
      <c r="C3423" s="75"/>
      <c r="D3423" s="76"/>
    </row>
    <row r="3424" spans="2:4">
      <c r="B3424" s="82"/>
      <c r="C3424" s="75"/>
      <c r="D3424" s="76"/>
    </row>
    <row r="3425" spans="2:4">
      <c r="B3425" s="82"/>
      <c r="C3425" s="75"/>
      <c r="D3425" s="76"/>
    </row>
    <row r="3426" spans="2:4">
      <c r="B3426" s="82"/>
      <c r="C3426" s="75"/>
      <c r="D3426" s="76"/>
    </row>
    <row r="3427" spans="2:4">
      <c r="B3427" s="82"/>
      <c r="C3427" s="75"/>
      <c r="D3427" s="76"/>
    </row>
    <row r="3428" spans="2:4">
      <c r="B3428" s="82"/>
      <c r="C3428" s="75"/>
      <c r="D3428" s="76"/>
    </row>
    <row r="3429" spans="2:4">
      <c r="B3429" s="82"/>
      <c r="C3429" s="75"/>
      <c r="D3429" s="76"/>
    </row>
    <row r="3430" spans="2:4">
      <c r="B3430" s="82"/>
      <c r="C3430" s="75"/>
      <c r="D3430" s="76"/>
    </row>
    <row r="3431" spans="2:4">
      <c r="B3431" s="82"/>
      <c r="C3431" s="75"/>
      <c r="D3431" s="76"/>
    </row>
    <row r="3432" spans="2:4">
      <c r="B3432" s="82"/>
      <c r="C3432" s="75"/>
      <c r="D3432" s="76"/>
    </row>
    <row r="3433" spans="2:4">
      <c r="B3433" s="82"/>
      <c r="C3433" s="75"/>
      <c r="D3433" s="76"/>
    </row>
    <row r="3434" spans="2:4">
      <c r="B3434" s="82"/>
      <c r="C3434" s="75"/>
      <c r="D3434" s="76"/>
    </row>
    <row r="3435" spans="2:4">
      <c r="B3435" s="82"/>
      <c r="C3435" s="75"/>
      <c r="D3435" s="76"/>
    </row>
    <row r="3436" spans="2:4">
      <c r="B3436" s="82"/>
      <c r="C3436" s="75"/>
      <c r="D3436" s="76"/>
    </row>
    <row r="3437" spans="2:4">
      <c r="B3437" s="82"/>
      <c r="C3437" s="75"/>
      <c r="D3437" s="76"/>
    </row>
    <row r="3438" spans="2:4">
      <c r="B3438" s="82"/>
      <c r="C3438" s="75"/>
      <c r="D3438" s="76"/>
    </row>
    <row r="3439" spans="2:4">
      <c r="B3439" s="82"/>
      <c r="C3439" s="75"/>
      <c r="D3439" s="76"/>
    </row>
    <row r="3440" spans="2:4">
      <c r="B3440" s="82"/>
      <c r="C3440" s="75"/>
      <c r="D3440" s="76"/>
    </row>
    <row r="3441" spans="2:4">
      <c r="B3441" s="82"/>
      <c r="C3441" s="75"/>
      <c r="D3441" s="76"/>
    </row>
    <row r="3442" spans="2:4">
      <c r="B3442" s="82"/>
      <c r="C3442" s="75"/>
      <c r="D3442" s="76"/>
    </row>
    <row r="3443" spans="2:4">
      <c r="B3443" s="82"/>
      <c r="C3443" s="75"/>
      <c r="D3443" s="76"/>
    </row>
    <row r="3444" spans="2:4">
      <c r="B3444" s="82"/>
      <c r="C3444" s="75"/>
      <c r="D3444" s="76"/>
    </row>
    <row r="3445" spans="2:4">
      <c r="B3445" s="82"/>
      <c r="C3445" s="75"/>
      <c r="D3445" s="76"/>
    </row>
    <row r="3446" spans="2:4">
      <c r="B3446" s="82"/>
      <c r="C3446" s="75"/>
      <c r="D3446" s="76"/>
    </row>
    <row r="3447" spans="2:4">
      <c r="B3447" s="82"/>
      <c r="C3447" s="75"/>
      <c r="D3447" s="76"/>
    </row>
    <row r="3448" spans="2:4">
      <c r="B3448" s="82"/>
      <c r="C3448" s="75"/>
      <c r="D3448" s="76"/>
    </row>
    <row r="3449" spans="2:4">
      <c r="B3449" s="82"/>
      <c r="C3449" s="75"/>
      <c r="D3449" s="76"/>
    </row>
    <row r="3450" spans="2:4">
      <c r="B3450" s="82"/>
      <c r="C3450" s="75"/>
      <c r="D3450" s="76"/>
    </row>
    <row r="3451" spans="2:4">
      <c r="B3451" s="82"/>
      <c r="C3451" s="75"/>
      <c r="D3451" s="76"/>
    </row>
    <row r="3452" spans="2:4">
      <c r="B3452" s="82"/>
      <c r="C3452" s="75"/>
      <c r="D3452" s="76"/>
    </row>
    <row r="3453" spans="2:4">
      <c r="B3453" s="82"/>
      <c r="C3453" s="75"/>
      <c r="D3453" s="76"/>
    </row>
    <row r="3454" spans="2:4">
      <c r="B3454" s="82"/>
      <c r="C3454" s="75"/>
      <c r="D3454" s="76"/>
    </row>
    <row r="3455" spans="2:4">
      <c r="B3455" s="82"/>
      <c r="C3455" s="75"/>
      <c r="D3455" s="76"/>
    </row>
    <row r="3456" spans="2:4">
      <c r="B3456" s="82"/>
      <c r="C3456" s="75"/>
      <c r="D3456" s="76"/>
    </row>
    <row r="3457" spans="2:4">
      <c r="B3457" s="82"/>
      <c r="C3457" s="75"/>
      <c r="D3457" s="76"/>
    </row>
    <row r="3458" spans="2:4">
      <c r="B3458" s="82"/>
      <c r="C3458" s="75"/>
      <c r="D3458" s="76"/>
    </row>
    <row r="3459" spans="2:4">
      <c r="B3459" s="82"/>
      <c r="C3459" s="75"/>
      <c r="D3459" s="76"/>
    </row>
    <row r="3460" spans="2:4">
      <c r="B3460" s="82"/>
      <c r="C3460" s="75"/>
      <c r="D3460" s="76"/>
    </row>
    <row r="3461" spans="2:4">
      <c r="B3461" s="82"/>
      <c r="C3461" s="75"/>
      <c r="D3461" s="76"/>
    </row>
    <row r="3462" spans="2:4">
      <c r="B3462" s="82"/>
      <c r="C3462" s="75"/>
      <c r="D3462" s="76"/>
    </row>
    <row r="3463" spans="2:4">
      <c r="B3463" s="82"/>
      <c r="C3463" s="75"/>
      <c r="D3463" s="76"/>
    </row>
    <row r="3464" spans="2:4">
      <c r="B3464" s="82"/>
      <c r="C3464" s="83"/>
      <c r="D3464" s="84"/>
    </row>
    <row r="3465" spans="2:4">
      <c r="B3465" s="82"/>
      <c r="C3465" s="83"/>
      <c r="D3465" s="84"/>
    </row>
    <row r="3466" spans="2:4">
      <c r="B3466" s="82"/>
      <c r="C3466" s="83"/>
      <c r="D3466" s="84"/>
    </row>
    <row r="3467" spans="2:4">
      <c r="B3467" s="82"/>
      <c r="C3467" s="83"/>
      <c r="D3467" s="84"/>
    </row>
    <row r="3468" spans="2:4">
      <c r="B3468" s="82"/>
      <c r="C3468" s="85"/>
      <c r="D3468" s="86"/>
    </row>
    <row r="3469" spans="2:4">
      <c r="B3469" s="82"/>
      <c r="C3469" s="85"/>
      <c r="D3469" s="86"/>
    </row>
    <row r="3470" spans="2:4">
      <c r="B3470" s="82"/>
      <c r="C3470" s="85"/>
      <c r="D3470" s="86"/>
    </row>
    <row r="3471" spans="2:4">
      <c r="B3471" s="82"/>
      <c r="C3471" s="85"/>
      <c r="D3471" s="86"/>
    </row>
    <row r="3472" spans="2:4">
      <c r="B3472" s="82"/>
      <c r="C3472" s="85"/>
      <c r="D3472" s="86"/>
    </row>
    <row r="3473" spans="2:4">
      <c r="B3473" s="82"/>
      <c r="C3473" s="85"/>
      <c r="D3473" s="86"/>
    </row>
    <row r="3474" spans="2:4">
      <c r="B3474" s="82"/>
      <c r="C3474" s="85"/>
      <c r="D3474" s="86"/>
    </row>
    <row r="3475" spans="2:4">
      <c r="B3475" s="82"/>
      <c r="C3475" s="85"/>
      <c r="D3475" s="86"/>
    </row>
    <row r="3476" spans="2:4">
      <c r="B3476" s="82"/>
      <c r="C3476" s="85"/>
      <c r="D3476" s="86"/>
    </row>
    <row r="3477" spans="2:4">
      <c r="B3477" s="82"/>
      <c r="C3477" s="85"/>
      <c r="D3477" s="86"/>
    </row>
    <row r="3478" spans="2:4">
      <c r="B3478" s="82"/>
      <c r="C3478" s="85"/>
      <c r="D3478" s="86"/>
    </row>
    <row r="3479" spans="2:4">
      <c r="B3479" s="82"/>
      <c r="C3479" s="83"/>
      <c r="D3479" s="84"/>
    </row>
    <row r="3480" spans="2:4">
      <c r="B3480" s="82"/>
      <c r="C3480" s="83"/>
      <c r="D3480" s="84"/>
    </row>
    <row r="3481" spans="2:4">
      <c r="B3481" s="82"/>
      <c r="C3481" s="85"/>
      <c r="D3481" s="86"/>
    </row>
    <row r="3482" spans="2:4">
      <c r="B3482" s="82"/>
      <c r="C3482" s="85"/>
      <c r="D3482" s="86"/>
    </row>
    <row r="3483" spans="2:4">
      <c r="B3483" s="82"/>
      <c r="C3483" s="85"/>
      <c r="D3483" s="86"/>
    </row>
    <row r="3484" spans="2:4">
      <c r="B3484" s="82"/>
      <c r="C3484" s="85"/>
      <c r="D3484" s="86"/>
    </row>
    <row r="3485" spans="2:4">
      <c r="B3485" s="82"/>
      <c r="C3485" s="85"/>
      <c r="D3485" s="86"/>
    </row>
    <row r="3486" spans="2:4">
      <c r="B3486" s="82"/>
      <c r="C3486" s="85"/>
      <c r="D3486" s="86"/>
    </row>
    <row r="3487" spans="2:4">
      <c r="B3487" s="82"/>
      <c r="C3487" s="85"/>
      <c r="D3487" s="86"/>
    </row>
    <row r="3488" spans="2:4">
      <c r="B3488" s="82"/>
      <c r="C3488" s="85"/>
      <c r="D3488" s="86"/>
    </row>
    <row r="3489" spans="2:4">
      <c r="B3489" s="82"/>
      <c r="C3489" s="83"/>
      <c r="D3489" s="84"/>
    </row>
    <row r="3490" spans="2:4">
      <c r="B3490" s="82"/>
      <c r="C3490" s="85"/>
      <c r="D3490" s="86"/>
    </row>
    <row r="3491" spans="2:4">
      <c r="B3491" s="82"/>
      <c r="C3491" s="85"/>
      <c r="D3491" s="86"/>
    </row>
    <row r="3492" spans="2:4">
      <c r="B3492" s="82"/>
      <c r="C3492" s="85"/>
      <c r="D3492" s="86"/>
    </row>
    <row r="3493" spans="2:4">
      <c r="B3493" s="82"/>
      <c r="C3493" s="85"/>
      <c r="D3493" s="86"/>
    </row>
    <row r="3494" spans="2:4">
      <c r="B3494" s="82"/>
      <c r="C3494" s="85"/>
      <c r="D3494" s="86"/>
    </row>
    <row r="3495" spans="2:4">
      <c r="B3495" s="82"/>
      <c r="C3495" s="85"/>
      <c r="D3495" s="86"/>
    </row>
    <row r="3496" spans="2:4">
      <c r="B3496" s="82"/>
      <c r="C3496" s="85"/>
      <c r="D3496" s="86"/>
    </row>
    <row r="3497" spans="2:4">
      <c r="B3497" s="82"/>
      <c r="C3497" s="85"/>
      <c r="D3497" s="86"/>
    </row>
    <row r="3498" spans="2:4">
      <c r="B3498" s="82"/>
      <c r="C3498" s="85"/>
      <c r="D3498" s="86"/>
    </row>
    <row r="3499" spans="2:4">
      <c r="B3499" s="82"/>
      <c r="C3499" s="85"/>
      <c r="D3499" s="86"/>
    </row>
    <row r="3500" spans="2:4">
      <c r="B3500" s="82"/>
      <c r="C3500" s="85"/>
      <c r="D3500" s="86"/>
    </row>
    <row r="3501" spans="2:4">
      <c r="B3501" s="82"/>
      <c r="C3501" s="85"/>
      <c r="D3501" s="86"/>
    </row>
    <row r="3502" spans="2:4">
      <c r="B3502" s="82"/>
      <c r="C3502" s="85"/>
      <c r="D3502" s="86"/>
    </row>
    <row r="3503" spans="2:4">
      <c r="B3503" s="82"/>
      <c r="C3503" s="85"/>
      <c r="D3503" s="86"/>
    </row>
    <row r="3504" spans="2:4">
      <c r="B3504" s="82"/>
      <c r="C3504" s="85"/>
      <c r="D3504" s="86"/>
    </row>
    <row r="3505" spans="2:4">
      <c r="B3505" s="82"/>
      <c r="C3505" s="85"/>
      <c r="D3505" s="86"/>
    </row>
    <row r="3506" spans="2:4">
      <c r="B3506" s="82"/>
      <c r="C3506" s="85"/>
      <c r="D3506" s="86"/>
    </row>
    <row r="3507" spans="2:4">
      <c r="B3507" s="82"/>
      <c r="C3507" s="85"/>
      <c r="D3507" s="86"/>
    </row>
    <row r="3508" spans="2:4">
      <c r="B3508" s="82"/>
      <c r="C3508" s="85"/>
      <c r="D3508" s="86"/>
    </row>
    <row r="3509" spans="2:4">
      <c r="B3509" s="82"/>
      <c r="C3509" s="85"/>
      <c r="D3509" s="86"/>
    </row>
    <row r="3510" spans="2:4">
      <c r="B3510" s="82"/>
      <c r="C3510" s="85"/>
      <c r="D3510" s="86"/>
    </row>
    <row r="3511" spans="2:4">
      <c r="B3511" s="82"/>
      <c r="C3511" s="85"/>
      <c r="D3511" s="86"/>
    </row>
    <row r="3512" spans="2:4">
      <c r="B3512" s="82"/>
      <c r="C3512" s="85"/>
      <c r="D3512" s="86"/>
    </row>
    <row r="3513" spans="2:4">
      <c r="B3513" s="82"/>
      <c r="C3513" s="83"/>
      <c r="D3513" s="84"/>
    </row>
    <row r="3514" spans="2:4">
      <c r="B3514" s="82"/>
      <c r="C3514" s="85"/>
      <c r="D3514" s="86"/>
    </row>
    <row r="3515" spans="2:4">
      <c r="B3515" s="82"/>
      <c r="C3515" s="85"/>
      <c r="D3515" s="86"/>
    </row>
    <row r="3516" spans="2:4">
      <c r="B3516" s="82"/>
      <c r="C3516" s="85"/>
      <c r="D3516" s="86"/>
    </row>
    <row r="3517" spans="2:4">
      <c r="B3517" s="82"/>
      <c r="C3517" s="83"/>
      <c r="D3517" s="84"/>
    </row>
    <row r="3518" spans="2:4">
      <c r="B3518" s="82"/>
      <c r="C3518" s="83"/>
      <c r="D3518" s="84"/>
    </row>
    <row r="3519" spans="2:4">
      <c r="B3519" s="82"/>
      <c r="C3519" s="83"/>
      <c r="D3519" s="84"/>
    </row>
    <row r="3520" spans="2:4">
      <c r="B3520" s="82"/>
      <c r="C3520" s="83"/>
      <c r="D3520" s="84"/>
    </row>
    <row r="3521" spans="2:4">
      <c r="B3521" s="82"/>
      <c r="C3521" s="85"/>
      <c r="D3521" s="86"/>
    </row>
    <row r="3522" spans="2:4">
      <c r="B3522" s="82"/>
      <c r="C3522" s="85"/>
      <c r="D3522" s="86"/>
    </row>
    <row r="3523" spans="2:4">
      <c r="B3523" s="82"/>
      <c r="C3523" s="85"/>
      <c r="D3523" s="86"/>
    </row>
    <row r="3524" spans="2:4">
      <c r="B3524" s="82"/>
      <c r="C3524" s="85"/>
      <c r="D3524" s="86"/>
    </row>
    <row r="3525" spans="2:4">
      <c r="B3525" s="82"/>
      <c r="C3525" s="85"/>
      <c r="D3525" s="86"/>
    </row>
    <row r="3526" spans="2:4">
      <c r="B3526" s="82"/>
      <c r="C3526" s="83"/>
      <c r="D3526" s="84"/>
    </row>
    <row r="3527" spans="2:4">
      <c r="B3527" s="82"/>
      <c r="C3527" s="83"/>
      <c r="D3527" s="84"/>
    </row>
    <row r="3528" spans="2:4">
      <c r="B3528" s="82"/>
      <c r="C3528" s="83"/>
      <c r="D3528" s="84"/>
    </row>
    <row r="3529" spans="2:4">
      <c r="B3529" s="82"/>
      <c r="C3529" s="85"/>
      <c r="D3529" s="86"/>
    </row>
    <row r="3530" spans="2:4">
      <c r="B3530" s="82"/>
      <c r="C3530" s="83"/>
      <c r="D3530" s="84"/>
    </row>
    <row r="3531" spans="2:4">
      <c r="B3531" s="82"/>
      <c r="C3531" s="83"/>
      <c r="D3531" s="84"/>
    </row>
    <row r="3532" spans="2:4">
      <c r="B3532" s="82"/>
      <c r="C3532" s="83"/>
      <c r="D3532" s="84"/>
    </row>
    <row r="3533" spans="2:4">
      <c r="B3533" s="82"/>
      <c r="C3533" s="85"/>
      <c r="D3533" s="86"/>
    </row>
    <row r="3534" spans="2:4">
      <c r="B3534" s="82"/>
      <c r="C3534" s="85"/>
      <c r="D3534" s="86"/>
    </row>
    <row r="3535" spans="2:4">
      <c r="B3535" s="82"/>
      <c r="C3535" s="85"/>
      <c r="D3535" s="86"/>
    </row>
    <row r="3536" spans="2:4">
      <c r="B3536" s="82"/>
      <c r="C3536" s="83"/>
      <c r="D3536" s="84"/>
    </row>
    <row r="3537" spans="2:4">
      <c r="B3537" s="82"/>
      <c r="C3537" s="85"/>
      <c r="D3537" s="86"/>
    </row>
    <row r="3538" spans="2:4">
      <c r="B3538" s="82"/>
      <c r="C3538" s="85"/>
      <c r="D3538" s="86"/>
    </row>
    <row r="3539" spans="2:4">
      <c r="B3539" s="82"/>
      <c r="C3539" s="85"/>
      <c r="D3539" s="86"/>
    </row>
    <row r="3540" spans="2:4">
      <c r="B3540" s="82"/>
      <c r="C3540" s="85"/>
      <c r="D3540" s="86"/>
    </row>
    <row r="3541" spans="2:4">
      <c r="B3541" s="82"/>
      <c r="C3541" s="85"/>
      <c r="D3541" s="86"/>
    </row>
    <row r="3542" spans="2:4">
      <c r="B3542" s="82"/>
      <c r="C3542" s="85"/>
      <c r="D3542" s="86"/>
    </row>
    <row r="3543" spans="2:4">
      <c r="B3543" s="82"/>
      <c r="C3543" s="85"/>
      <c r="D3543" s="86"/>
    </row>
    <row r="3544" spans="2:4">
      <c r="B3544" s="82"/>
      <c r="C3544" s="85"/>
      <c r="D3544" s="86"/>
    </row>
    <row r="3545" spans="2:4">
      <c r="B3545" s="82"/>
      <c r="C3545" s="85"/>
      <c r="D3545" s="86"/>
    </row>
    <row r="3546" spans="2:4">
      <c r="B3546" s="82"/>
      <c r="C3546" s="85"/>
      <c r="D3546" s="86"/>
    </row>
    <row r="3547" spans="2:4">
      <c r="B3547" s="82"/>
      <c r="C3547" s="85"/>
      <c r="D3547" s="86"/>
    </row>
    <row r="3548" spans="2:4">
      <c r="B3548" s="82"/>
      <c r="C3548" s="83"/>
      <c r="D3548" s="84"/>
    </row>
    <row r="3549" spans="2:4">
      <c r="B3549" s="82"/>
      <c r="C3549" s="83"/>
      <c r="D3549" s="84"/>
    </row>
    <row r="3550" spans="2:4">
      <c r="B3550" s="82"/>
      <c r="C3550" s="85"/>
      <c r="D3550" s="86"/>
    </row>
    <row r="3551" spans="2:4">
      <c r="B3551" s="82"/>
      <c r="C3551" s="85"/>
      <c r="D3551" s="86"/>
    </row>
    <row r="3552" spans="2:4">
      <c r="B3552" s="82"/>
      <c r="C3552" s="85"/>
      <c r="D3552" s="86"/>
    </row>
    <row r="3553" spans="2:4">
      <c r="B3553" s="82"/>
      <c r="C3553" s="85"/>
      <c r="D3553" s="86"/>
    </row>
    <row r="3554" spans="2:4">
      <c r="B3554" s="82"/>
      <c r="C3554" s="85"/>
      <c r="D3554" s="86"/>
    </row>
    <row r="3555" spans="2:4">
      <c r="B3555" s="82"/>
      <c r="C3555" s="83"/>
      <c r="D3555" s="84"/>
    </row>
    <row r="3556" spans="2:4">
      <c r="B3556" s="82"/>
      <c r="C3556" s="83"/>
      <c r="D3556" s="84"/>
    </row>
    <row r="3557" spans="2:4">
      <c r="B3557" s="82"/>
      <c r="C3557" s="83"/>
      <c r="D3557" s="84"/>
    </row>
    <row r="3558" spans="2:4">
      <c r="B3558" s="82"/>
      <c r="C3558" s="85"/>
      <c r="D3558" s="86"/>
    </row>
    <row r="3559" spans="2:4">
      <c r="B3559" s="82"/>
      <c r="C3559" s="85"/>
      <c r="D3559" s="86"/>
    </row>
    <row r="3560" spans="2:4">
      <c r="B3560" s="82"/>
      <c r="C3560" s="83"/>
      <c r="D3560" s="84"/>
    </row>
    <row r="3561" spans="2:4">
      <c r="B3561" s="82"/>
      <c r="C3561" s="83"/>
      <c r="D3561" s="84"/>
    </row>
    <row r="3562" spans="2:4">
      <c r="B3562" s="82"/>
      <c r="C3562" s="83"/>
      <c r="D3562" s="84"/>
    </row>
    <row r="3563" spans="2:4">
      <c r="B3563" s="82"/>
      <c r="C3563" s="85"/>
      <c r="D3563" s="86"/>
    </row>
    <row r="3564" spans="2:4">
      <c r="B3564" s="82"/>
      <c r="C3564" s="85"/>
      <c r="D3564" s="86"/>
    </row>
    <row r="3565" spans="2:4">
      <c r="B3565" s="82"/>
      <c r="C3565" s="85"/>
      <c r="D3565" s="86"/>
    </row>
    <row r="3566" spans="2:4">
      <c r="B3566" s="82"/>
      <c r="C3566" s="85"/>
      <c r="D3566" s="86"/>
    </row>
    <row r="3567" spans="2:4">
      <c r="B3567" s="82"/>
      <c r="C3567" s="85"/>
      <c r="D3567" s="86"/>
    </row>
    <row r="3568" spans="2:4">
      <c r="B3568" s="82"/>
      <c r="C3568" s="85"/>
      <c r="D3568" s="86"/>
    </row>
    <row r="3569" spans="2:4">
      <c r="B3569" s="82"/>
      <c r="C3569" s="85"/>
      <c r="D3569" s="86"/>
    </row>
    <row r="3570" spans="2:4">
      <c r="B3570" s="82"/>
      <c r="C3570" s="85"/>
      <c r="D3570" s="86"/>
    </row>
    <row r="3571" spans="2:4">
      <c r="B3571" s="82"/>
      <c r="C3571" s="85"/>
      <c r="D3571" s="86"/>
    </row>
    <row r="3572" spans="2:4">
      <c r="B3572" s="82"/>
      <c r="C3572" s="85"/>
      <c r="D3572" s="86"/>
    </row>
    <row r="3573" spans="2:4">
      <c r="B3573" s="82"/>
      <c r="C3573" s="85"/>
      <c r="D3573" s="86"/>
    </row>
    <row r="3574" spans="2:4">
      <c r="B3574" s="82"/>
      <c r="C3574" s="85"/>
      <c r="D3574" s="86"/>
    </row>
    <row r="3575" spans="2:4">
      <c r="B3575" s="82"/>
      <c r="C3575" s="85"/>
      <c r="D3575" s="86"/>
    </row>
    <row r="3576" spans="2:4">
      <c r="B3576" s="82"/>
      <c r="C3576" s="85"/>
      <c r="D3576" s="86"/>
    </row>
    <row r="3577" spans="2:4">
      <c r="B3577" s="82"/>
      <c r="C3577" s="85"/>
      <c r="D3577" s="86"/>
    </row>
    <row r="3578" spans="2:4">
      <c r="B3578" s="82"/>
      <c r="C3578" s="85"/>
      <c r="D3578" s="86"/>
    </row>
    <row r="3579" spans="2:4">
      <c r="B3579" s="82"/>
      <c r="C3579" s="85"/>
      <c r="D3579" s="86"/>
    </row>
    <row r="3580" spans="2:4">
      <c r="B3580" s="82"/>
      <c r="C3580" s="85"/>
      <c r="D3580" s="86"/>
    </row>
    <row r="3581" spans="2:4">
      <c r="B3581" s="82"/>
      <c r="C3581" s="85"/>
      <c r="D3581" s="86"/>
    </row>
    <row r="3582" spans="2:4">
      <c r="B3582" s="82"/>
      <c r="C3582" s="85"/>
      <c r="D3582" s="86"/>
    </row>
    <row r="3583" spans="2:4">
      <c r="B3583" s="82"/>
      <c r="C3583" s="83"/>
      <c r="D3583" s="84"/>
    </row>
    <row r="3584" spans="2:4">
      <c r="B3584" s="82"/>
      <c r="C3584" s="83"/>
      <c r="D3584" s="84"/>
    </row>
    <row r="3585" spans="2:4">
      <c r="B3585" s="82"/>
      <c r="C3585" s="83"/>
      <c r="D3585" s="84"/>
    </row>
    <row r="3586" spans="2:4">
      <c r="B3586" s="82"/>
      <c r="C3586" s="83"/>
      <c r="D3586" s="84"/>
    </row>
    <row r="3587" spans="2:4">
      <c r="B3587" s="82"/>
      <c r="C3587" s="87"/>
      <c r="D3587" s="88"/>
    </row>
    <row r="3588" spans="2:4">
      <c r="B3588" s="82"/>
      <c r="C3588" s="87"/>
      <c r="D3588" s="88"/>
    </row>
    <row r="3589" spans="2:4">
      <c r="B3589" s="82"/>
      <c r="C3589" s="87"/>
      <c r="D3589" s="88"/>
    </row>
    <row r="3590" spans="2:4">
      <c r="B3590" s="82"/>
      <c r="C3590" s="87"/>
      <c r="D3590" s="88"/>
    </row>
    <row r="3591" spans="2:4">
      <c r="B3591" s="82"/>
      <c r="C3591" s="87"/>
      <c r="D3591" s="88"/>
    </row>
    <row r="3592" spans="2:4">
      <c r="B3592" s="82"/>
      <c r="C3592" s="87"/>
      <c r="D3592" s="88"/>
    </row>
    <row r="3593" spans="2:4">
      <c r="B3593" s="82"/>
      <c r="C3593" s="87"/>
      <c r="D3593" s="88"/>
    </row>
    <row r="3594" spans="2:4">
      <c r="B3594" s="82"/>
      <c r="C3594" s="87"/>
      <c r="D3594" s="88"/>
    </row>
    <row r="3595" spans="2:4">
      <c r="B3595" s="82"/>
      <c r="C3595" s="87"/>
      <c r="D3595" s="88"/>
    </row>
    <row r="3596" spans="2:4">
      <c r="B3596" s="82"/>
      <c r="C3596" s="87"/>
      <c r="D3596" s="88"/>
    </row>
    <row r="3597" spans="2:4">
      <c r="B3597" s="82"/>
      <c r="C3597" s="87"/>
      <c r="D3597" s="88"/>
    </row>
    <row r="3598" spans="2:4">
      <c r="B3598" s="82"/>
      <c r="C3598" s="87"/>
      <c r="D3598" s="88"/>
    </row>
    <row r="3599" spans="2:4">
      <c r="B3599" s="82"/>
      <c r="C3599" s="87"/>
      <c r="D3599" s="88"/>
    </row>
    <row r="3600" spans="2:4">
      <c r="B3600" s="82"/>
      <c r="C3600" s="87"/>
      <c r="D3600" s="88"/>
    </row>
    <row r="3601" spans="2:4">
      <c r="B3601" s="82"/>
      <c r="C3601" s="87"/>
      <c r="D3601" s="88"/>
    </row>
    <row r="3602" spans="2:4">
      <c r="B3602" s="82"/>
      <c r="C3602" s="87"/>
      <c r="D3602" s="88"/>
    </row>
    <row r="3603" spans="2:4">
      <c r="B3603" s="82"/>
      <c r="C3603" s="87"/>
      <c r="D3603" s="88"/>
    </row>
    <row r="3604" spans="2:4">
      <c r="B3604" s="82"/>
      <c r="C3604" s="87"/>
      <c r="D3604" s="88"/>
    </row>
    <row r="3605" spans="2:4">
      <c r="B3605" s="82"/>
      <c r="C3605" s="87"/>
      <c r="D3605" s="88"/>
    </row>
    <row r="3606" spans="2:4">
      <c r="B3606" s="82"/>
      <c r="C3606" s="87"/>
      <c r="D3606" s="88"/>
    </row>
    <row r="3607" spans="2:4">
      <c r="B3607" s="82"/>
      <c r="C3607" s="87"/>
      <c r="D3607" s="88"/>
    </row>
    <row r="3608" spans="2:4">
      <c r="B3608" s="82"/>
      <c r="C3608" s="87"/>
      <c r="D3608" s="88"/>
    </row>
    <row r="3609" spans="2:4">
      <c r="B3609" s="82"/>
      <c r="C3609" s="87"/>
      <c r="D3609" s="88"/>
    </row>
    <row r="3610" spans="2:4">
      <c r="B3610" s="82"/>
      <c r="C3610" s="87"/>
      <c r="D3610" s="88"/>
    </row>
    <row r="3611" spans="2:4">
      <c r="B3611" s="89"/>
      <c r="C3611" s="87"/>
      <c r="D3611" s="88"/>
    </row>
    <row r="3612" spans="2:4">
      <c r="B3612" s="7"/>
      <c r="C3612" s="87"/>
      <c r="D3612" s="88"/>
    </row>
    <row r="3613" spans="2:4">
      <c r="B3613" s="7"/>
      <c r="C3613" s="87"/>
      <c r="D3613" s="88"/>
    </row>
    <row r="3614" spans="2:4">
      <c r="B3614" s="7"/>
      <c r="C3614" s="87"/>
      <c r="D3614" s="88"/>
    </row>
    <row r="3615" spans="2:4">
      <c r="B3615" s="7"/>
      <c r="C3615" s="87"/>
      <c r="D3615" s="88"/>
    </row>
    <row r="3616" spans="2:4">
      <c r="B3616" s="7"/>
      <c r="C3616" s="87"/>
      <c r="D3616" s="88"/>
    </row>
    <row r="3617" spans="2:4">
      <c r="B3617" s="7"/>
      <c r="C3617" s="87"/>
      <c r="D3617" s="88"/>
    </row>
    <row r="3618" spans="2:4">
      <c r="B3618" s="7"/>
      <c r="C3618" s="87"/>
      <c r="D3618" s="88"/>
    </row>
    <row r="3619" spans="2:4">
      <c r="B3619" s="7"/>
      <c r="C3619" s="87"/>
      <c r="D3619" s="88"/>
    </row>
    <row r="3620" spans="2:4">
      <c r="B3620" s="7"/>
      <c r="C3620" s="87"/>
      <c r="D3620" s="88"/>
    </row>
    <row r="3621" spans="2:4">
      <c r="B3621" s="7"/>
      <c r="C3621" s="87"/>
      <c r="D3621" s="88"/>
    </row>
    <row r="3622" spans="2:4">
      <c r="B3622" s="7"/>
      <c r="C3622" s="87"/>
      <c r="D3622" s="88"/>
    </row>
    <row r="3623" spans="2:4">
      <c r="B3623" s="7"/>
      <c r="C3623" s="87"/>
      <c r="D3623" s="88"/>
    </row>
    <row r="3624" spans="2:4">
      <c r="B3624" s="7"/>
      <c r="C3624" s="87"/>
      <c r="D3624" s="88"/>
    </row>
    <row r="3625" spans="2:4">
      <c r="B3625" s="7"/>
      <c r="C3625" s="87"/>
      <c r="D3625" s="88"/>
    </row>
    <row r="3626" spans="2:4">
      <c r="B3626" s="7"/>
      <c r="C3626" s="87"/>
      <c r="D3626" s="88"/>
    </row>
    <row r="3627" spans="2:4">
      <c r="B3627" s="5"/>
      <c r="C3627" s="87"/>
      <c r="D3627" s="88"/>
    </row>
    <row r="3628" spans="2:4">
      <c r="B3628" s="5"/>
      <c r="C3628" s="87"/>
      <c r="D3628" s="88"/>
    </row>
    <row r="3629" spans="2:4">
      <c r="B3629" s="5"/>
      <c r="C3629" s="87"/>
      <c r="D3629" s="88"/>
    </row>
    <row r="3630" spans="2:4">
      <c r="B3630" s="7"/>
      <c r="C3630" s="87"/>
      <c r="D3630" s="88"/>
    </row>
    <row r="3631" spans="2:4">
      <c r="B3631" s="7"/>
      <c r="C3631" s="87"/>
      <c r="D3631" s="88"/>
    </row>
    <row r="3632" spans="2:4">
      <c r="B3632" s="5"/>
      <c r="C3632" s="87"/>
      <c r="D3632" s="88"/>
    </row>
    <row r="3633" spans="2:4">
      <c r="B3633" s="5"/>
      <c r="C3633" s="87"/>
      <c r="D3633" s="88"/>
    </row>
    <row r="3634" spans="2:4">
      <c r="B3634" s="5"/>
      <c r="C3634" s="87"/>
      <c r="D3634" s="88"/>
    </row>
    <row r="3635" spans="2:4">
      <c r="B3635" s="5"/>
      <c r="C3635" s="87"/>
      <c r="D3635" s="88"/>
    </row>
    <row r="3636" spans="2:4">
      <c r="B3636" s="5"/>
      <c r="C3636" s="87"/>
      <c r="D3636" s="88"/>
    </row>
    <row r="3637" spans="2:4">
      <c r="B3637" s="5"/>
      <c r="C3637" s="87"/>
      <c r="D3637" s="88"/>
    </row>
    <row r="3638" spans="2:4">
      <c r="B3638" s="7"/>
      <c r="C3638" s="87"/>
      <c r="D3638" s="88"/>
    </row>
    <row r="3639" spans="2:4">
      <c r="B3639" s="9"/>
      <c r="C3639" s="87"/>
      <c r="D3639" s="88"/>
    </row>
    <row r="3640" spans="2:4">
      <c r="B3640" s="9"/>
      <c r="C3640" s="87"/>
      <c r="D3640" s="88"/>
    </row>
    <row r="3641" spans="2:4">
      <c r="B3641" s="10"/>
      <c r="C3641" s="87"/>
      <c r="D3641" s="88"/>
    </row>
    <row r="3642" spans="2:4">
      <c r="B3642" s="10"/>
      <c r="C3642" s="87"/>
      <c r="D3642" s="88"/>
    </row>
    <row r="3643" spans="2:4">
      <c r="B3643" s="10"/>
      <c r="C3643" s="87"/>
      <c r="D3643" s="88"/>
    </row>
    <row r="3644" spans="2:4">
      <c r="B3644" s="10"/>
      <c r="C3644" s="87"/>
      <c r="D3644" s="88"/>
    </row>
    <row r="3645" spans="2:4">
      <c r="B3645" s="10"/>
      <c r="C3645" s="87"/>
      <c r="D3645" s="88"/>
    </row>
    <row r="3646" spans="2:4">
      <c r="B3646" s="10"/>
      <c r="C3646" s="87"/>
      <c r="D3646" s="88"/>
    </row>
    <row r="3647" spans="2:4">
      <c r="B3647" s="10"/>
      <c r="C3647" s="87"/>
      <c r="D3647" s="88"/>
    </row>
    <row r="3648" spans="2:4">
      <c r="B3648" s="10"/>
      <c r="C3648" s="87"/>
      <c r="D3648" s="88"/>
    </row>
    <row r="3649" spans="2:4">
      <c r="B3649" s="10"/>
      <c r="C3649" s="87"/>
      <c r="D3649" s="88"/>
    </row>
    <row r="3650" spans="2:4">
      <c r="B3650" s="10"/>
      <c r="C3650" s="87"/>
      <c r="D3650" s="88"/>
    </row>
    <row r="3651" spans="2:4">
      <c r="B3651" s="10"/>
      <c r="C3651" s="87"/>
      <c r="D3651" s="88"/>
    </row>
    <row r="3652" spans="2:4">
      <c r="B3652" s="10"/>
      <c r="C3652" s="87"/>
      <c r="D3652" s="88"/>
    </row>
    <row r="3653" spans="2:4">
      <c r="B3653" s="9"/>
      <c r="C3653" s="87"/>
      <c r="D3653" s="88"/>
    </row>
    <row r="3654" spans="2:4">
      <c r="B3654" s="9"/>
      <c r="C3654" s="87"/>
      <c r="D3654" s="88"/>
    </row>
    <row r="3655" spans="2:4">
      <c r="B3655" s="9"/>
      <c r="C3655" s="87"/>
      <c r="D3655" s="88"/>
    </row>
    <row r="3656" spans="2:4">
      <c r="B3656" s="9"/>
      <c r="C3656" s="87"/>
      <c r="D3656" s="88"/>
    </row>
    <row r="3657" spans="2:4">
      <c r="B3657" s="10"/>
      <c r="C3657" s="87"/>
      <c r="D3657" s="88"/>
    </row>
    <row r="3658" spans="2:4">
      <c r="B3658" s="10"/>
      <c r="C3658" s="87"/>
      <c r="D3658" s="88"/>
    </row>
    <row r="3659" spans="2:4">
      <c r="B3659" s="10"/>
      <c r="C3659" s="87"/>
      <c r="D3659" s="88"/>
    </row>
    <row r="3660" spans="2:4">
      <c r="B3660" s="10"/>
      <c r="C3660" s="87"/>
      <c r="D3660" s="88"/>
    </row>
    <row r="3661" spans="2:4">
      <c r="B3661" s="10"/>
      <c r="C3661" s="87"/>
      <c r="D3661" s="88"/>
    </row>
    <row r="3662" spans="2:4">
      <c r="B3662" s="10"/>
      <c r="C3662" s="87"/>
      <c r="D3662" s="88"/>
    </row>
    <row r="3663" spans="2:4">
      <c r="B3663" s="10"/>
      <c r="C3663" s="87"/>
      <c r="D3663" s="88"/>
    </row>
    <row r="3664" spans="2:4">
      <c r="B3664" s="10"/>
      <c r="C3664" s="87"/>
      <c r="D3664" s="88"/>
    </row>
    <row r="3665" spans="2:4">
      <c r="B3665" s="10"/>
      <c r="C3665" s="87"/>
      <c r="D3665" s="88"/>
    </row>
    <row r="3666" spans="2:4">
      <c r="B3666" s="10"/>
      <c r="C3666" s="87"/>
      <c r="D3666" s="88"/>
    </row>
    <row r="3667" spans="2:4">
      <c r="B3667" s="9"/>
      <c r="C3667" s="87"/>
      <c r="D3667" s="88"/>
    </row>
    <row r="3668" spans="2:4">
      <c r="B3668" s="9"/>
      <c r="C3668" s="87"/>
      <c r="D3668" s="88"/>
    </row>
    <row r="3669" spans="2:4">
      <c r="B3669" s="9"/>
      <c r="C3669" s="87"/>
      <c r="D3669" s="88"/>
    </row>
    <row r="3670" spans="2:4">
      <c r="B3670" s="9"/>
      <c r="C3670" s="87"/>
      <c r="D3670" s="88"/>
    </row>
    <row r="3671" spans="2:4">
      <c r="B3671" s="9"/>
      <c r="C3671" s="87"/>
      <c r="D3671" s="88"/>
    </row>
    <row r="3672" spans="2:4">
      <c r="B3672" s="9"/>
      <c r="C3672" s="87"/>
      <c r="D3672" s="88"/>
    </row>
    <row r="3673" spans="2:4">
      <c r="B3673" s="9"/>
      <c r="C3673" s="87"/>
      <c r="D3673" s="88"/>
    </row>
    <row r="3674" spans="2:4">
      <c r="B3674" s="10"/>
      <c r="C3674" s="87"/>
      <c r="D3674" s="88"/>
    </row>
    <row r="3675" spans="2:4">
      <c r="B3675" s="10"/>
      <c r="C3675" s="87"/>
      <c r="D3675" s="88"/>
    </row>
    <row r="3676" spans="2:4">
      <c r="B3676" s="10"/>
      <c r="C3676" s="87"/>
      <c r="D3676" s="88"/>
    </row>
    <row r="3677" spans="2:4">
      <c r="B3677" s="10"/>
      <c r="C3677" s="87"/>
      <c r="D3677" s="88"/>
    </row>
    <row r="3678" spans="2:4">
      <c r="B3678" s="10"/>
      <c r="C3678" s="87"/>
      <c r="D3678" s="88"/>
    </row>
    <row r="3679" spans="2:4">
      <c r="B3679" s="10"/>
      <c r="C3679" s="87"/>
      <c r="D3679" s="88"/>
    </row>
    <row r="3680" spans="2:4">
      <c r="B3680" s="9"/>
      <c r="C3680" s="87"/>
      <c r="D3680" s="88"/>
    </row>
    <row r="3681" spans="2:4">
      <c r="B3681" s="9"/>
      <c r="C3681" s="87"/>
      <c r="D3681" s="88"/>
    </row>
    <row r="3682" spans="2:4">
      <c r="B3682" s="9"/>
      <c r="C3682" s="87"/>
      <c r="D3682" s="88"/>
    </row>
    <row r="3683" spans="2:4">
      <c r="B3683" s="9"/>
      <c r="C3683" s="87"/>
      <c r="D3683" s="88"/>
    </row>
    <row r="3684" spans="2:4">
      <c r="B3684" s="9"/>
      <c r="C3684" s="87"/>
      <c r="D3684" s="88"/>
    </row>
    <row r="3685" spans="2:4">
      <c r="B3685" s="9"/>
      <c r="C3685" s="87"/>
      <c r="D3685" s="88"/>
    </row>
    <row r="3686" spans="2:4">
      <c r="B3686" s="9"/>
      <c r="C3686" s="87"/>
      <c r="D3686" s="88"/>
    </row>
    <row r="3687" spans="2:4">
      <c r="B3687" s="9"/>
      <c r="C3687" s="87"/>
      <c r="D3687" s="88"/>
    </row>
    <row r="3688" spans="2:4">
      <c r="B3688" s="9"/>
      <c r="C3688" s="87"/>
      <c r="D3688" s="88"/>
    </row>
    <row r="3689" spans="2:4">
      <c r="B3689" s="9"/>
      <c r="C3689" s="87"/>
      <c r="D3689" s="88"/>
    </row>
    <row r="3690" spans="2:4">
      <c r="B3690" s="9"/>
      <c r="C3690" s="87"/>
      <c r="D3690" s="88"/>
    </row>
    <row r="3691" spans="2:4">
      <c r="B3691" s="9"/>
      <c r="C3691" s="87"/>
      <c r="D3691" s="88"/>
    </row>
    <row r="3692" spans="2:4">
      <c r="B3692" s="9"/>
      <c r="C3692" s="87"/>
      <c r="D3692" s="88"/>
    </row>
    <row r="3693" spans="2:4">
      <c r="B3693" s="9"/>
      <c r="C3693" s="87"/>
      <c r="D3693" s="88"/>
    </row>
    <row r="3694" spans="2:4">
      <c r="B3694" s="9"/>
      <c r="C3694" s="90"/>
      <c r="D3694" s="88"/>
    </row>
    <row r="3695" spans="2:4">
      <c r="B3695" s="9"/>
      <c r="C3695" s="87"/>
      <c r="D3695" s="88"/>
    </row>
    <row r="3696" spans="2:4">
      <c r="B3696" s="9"/>
      <c r="C3696" s="87"/>
      <c r="D3696" s="88"/>
    </row>
    <row r="3697" spans="2:4">
      <c r="B3697" s="9"/>
      <c r="C3697" s="87"/>
      <c r="D3697" s="88"/>
    </row>
    <row r="3698" spans="2:4">
      <c r="B3698" s="10"/>
      <c r="C3698" s="87"/>
      <c r="D3698" s="88"/>
    </row>
    <row r="3699" spans="2:4">
      <c r="B3699" s="10"/>
      <c r="C3699" s="87"/>
      <c r="D3699" s="88"/>
    </row>
    <row r="3700" spans="2:4">
      <c r="B3700" s="10"/>
      <c r="C3700" s="87"/>
      <c r="D3700" s="88"/>
    </row>
    <row r="3701" spans="2:4">
      <c r="B3701" s="10"/>
      <c r="C3701" s="87"/>
      <c r="D3701" s="88"/>
    </row>
    <row r="3702" spans="2:4">
      <c r="B3702" s="9"/>
      <c r="C3702" s="87"/>
      <c r="D3702" s="88"/>
    </row>
    <row r="3703" spans="2:4">
      <c r="B3703" s="10"/>
      <c r="C3703" s="87"/>
      <c r="D3703" s="88"/>
    </row>
    <row r="3704" spans="2:4">
      <c r="B3704" s="10"/>
      <c r="C3704" s="87"/>
      <c r="D3704" s="88"/>
    </row>
    <row r="3705" spans="2:4">
      <c r="B3705" s="10"/>
      <c r="C3705" s="87"/>
      <c r="D3705" s="88"/>
    </row>
    <row r="3706" spans="2:4">
      <c r="B3706" s="10"/>
      <c r="C3706" s="87"/>
      <c r="D3706" s="88"/>
    </row>
    <row r="3707" spans="2:4">
      <c r="B3707" s="10"/>
      <c r="C3707" s="90"/>
      <c r="D3707" s="88"/>
    </row>
    <row r="3708" spans="2:4">
      <c r="B3708" s="9"/>
      <c r="C3708" s="87"/>
      <c r="D3708" s="88"/>
    </row>
    <row r="3709" spans="2:4">
      <c r="B3709" s="9"/>
      <c r="C3709" s="87"/>
      <c r="D3709" s="88"/>
    </row>
    <row r="3710" spans="2:4">
      <c r="B3710" s="9"/>
      <c r="C3710" s="87"/>
      <c r="D3710" s="88"/>
    </row>
    <row r="3711" spans="2:4">
      <c r="B3711" s="10"/>
      <c r="C3711" s="87"/>
      <c r="D3711" s="88"/>
    </row>
    <row r="3712" spans="2:4">
      <c r="B3712" s="9"/>
      <c r="C3712" s="87"/>
      <c r="D3712" s="88"/>
    </row>
    <row r="3713" spans="2:4">
      <c r="B3713" s="10"/>
      <c r="C3713" s="87"/>
      <c r="D3713" s="88"/>
    </row>
    <row r="3714" spans="2:4">
      <c r="B3714" s="10"/>
      <c r="C3714" s="87"/>
      <c r="D3714" s="88"/>
    </row>
    <row r="3715" spans="2:4">
      <c r="B3715" s="10"/>
      <c r="C3715" s="87"/>
      <c r="D3715" s="88"/>
    </row>
    <row r="3716" spans="2:4">
      <c r="B3716" s="10"/>
      <c r="C3716" s="87"/>
      <c r="D3716" s="88"/>
    </row>
    <row r="3717" spans="2:4">
      <c r="B3717" s="10"/>
      <c r="C3717" s="87"/>
      <c r="D3717" s="88"/>
    </row>
    <row r="3718" spans="2:4">
      <c r="B3718" s="10"/>
      <c r="C3718" s="87"/>
      <c r="D3718" s="88"/>
    </row>
    <row r="3719" spans="2:4">
      <c r="B3719" s="10"/>
      <c r="C3719" s="87"/>
      <c r="D3719" s="88"/>
    </row>
    <row r="3720" spans="2:4">
      <c r="B3720" s="10"/>
      <c r="C3720" s="87"/>
      <c r="D3720" s="88"/>
    </row>
    <row r="3721" spans="2:4">
      <c r="B3721" s="10"/>
      <c r="C3721" s="87"/>
      <c r="D3721" s="88"/>
    </row>
    <row r="3722" spans="2:4">
      <c r="B3722" s="10"/>
      <c r="C3722" s="87"/>
      <c r="D3722" s="88"/>
    </row>
    <row r="3723" spans="2:4">
      <c r="B3723" s="9"/>
      <c r="C3723" s="87"/>
      <c r="D3723" s="88"/>
    </row>
    <row r="3724" spans="2:4">
      <c r="B3724" s="9"/>
      <c r="C3724" s="87"/>
      <c r="D3724" s="88"/>
    </row>
    <row r="3725" spans="2:4">
      <c r="B3725" s="9"/>
      <c r="C3725" s="87"/>
      <c r="D3725" s="88"/>
    </row>
    <row r="3726" spans="2:4">
      <c r="B3726" s="9"/>
      <c r="C3726" s="91"/>
      <c r="D3726" s="92"/>
    </row>
    <row r="3727" spans="2:4">
      <c r="B3727" s="9"/>
      <c r="C3727" s="87"/>
      <c r="D3727" s="88"/>
    </row>
    <row r="3728" spans="2:4">
      <c r="B3728" s="10"/>
      <c r="C3728" s="87"/>
      <c r="D3728" s="88"/>
    </row>
    <row r="3729" spans="2:4">
      <c r="B3729" s="10"/>
      <c r="C3729" s="87"/>
      <c r="D3729" s="88"/>
    </row>
    <row r="3730" spans="2:4">
      <c r="B3730" s="10"/>
      <c r="C3730" s="87"/>
      <c r="D3730" s="88"/>
    </row>
    <row r="3731" spans="2:4">
      <c r="B3731" s="10"/>
      <c r="C3731" s="87"/>
      <c r="D3731" s="88"/>
    </row>
    <row r="3732" spans="2:4">
      <c r="B3732" s="10"/>
      <c r="C3732" s="87"/>
      <c r="D3732" s="88"/>
    </row>
    <row r="3733" spans="2:4">
      <c r="B3733" s="10"/>
      <c r="C3733" s="87"/>
      <c r="D3733" s="88"/>
    </row>
    <row r="3734" spans="2:4">
      <c r="B3734" s="10"/>
      <c r="C3734" s="87"/>
      <c r="D3734" s="88"/>
    </row>
    <row r="3735" spans="2:4">
      <c r="B3735" s="10"/>
      <c r="C3735" s="87"/>
      <c r="D3735" s="88"/>
    </row>
    <row r="3736" spans="2:4">
      <c r="B3736" s="10"/>
      <c r="C3736" s="87"/>
      <c r="D3736" s="88"/>
    </row>
    <row r="3737" spans="2:4">
      <c r="B3737" s="10"/>
      <c r="C3737" s="87"/>
      <c r="D3737" s="88"/>
    </row>
    <row r="3738" spans="2:4">
      <c r="B3738" s="10"/>
      <c r="C3738" s="87"/>
      <c r="D3738" s="88"/>
    </row>
    <row r="3739" spans="2:4">
      <c r="B3739" s="9"/>
      <c r="C3739" s="87"/>
      <c r="D3739" s="88"/>
    </row>
    <row r="3740" spans="2:4">
      <c r="B3740" s="9"/>
      <c r="C3740" s="87"/>
      <c r="D3740" s="88"/>
    </row>
    <row r="3741" spans="2:4">
      <c r="B3741" s="10"/>
      <c r="C3741" s="87"/>
      <c r="D3741" s="88"/>
    </row>
    <row r="3742" spans="2:4">
      <c r="B3742" s="10"/>
      <c r="C3742" s="87"/>
      <c r="D3742" s="88"/>
    </row>
    <row r="3743" spans="2:4">
      <c r="B3743" s="10"/>
      <c r="C3743" s="87"/>
      <c r="D3743" s="88"/>
    </row>
    <row r="3744" spans="2:4">
      <c r="B3744" s="10"/>
      <c r="C3744" s="87"/>
      <c r="D3744" s="88"/>
    </row>
    <row r="3745" spans="2:4">
      <c r="B3745" s="10"/>
      <c r="C3745" s="87"/>
      <c r="D3745" s="88"/>
    </row>
    <row r="3746" spans="2:4">
      <c r="B3746" s="10"/>
      <c r="C3746" s="87"/>
      <c r="D3746" s="88"/>
    </row>
    <row r="3747" spans="2:4">
      <c r="B3747" s="10"/>
      <c r="C3747" s="87"/>
      <c r="D3747" s="88"/>
    </row>
    <row r="3748" spans="2:4">
      <c r="B3748" s="10"/>
      <c r="C3748" s="87"/>
      <c r="D3748" s="88"/>
    </row>
    <row r="3749" spans="2:4">
      <c r="B3749" s="9"/>
      <c r="C3749" s="87"/>
      <c r="D3749" s="88"/>
    </row>
    <row r="3750" spans="2:4">
      <c r="B3750" s="10"/>
      <c r="C3750" s="87"/>
      <c r="D3750" s="88"/>
    </row>
    <row r="3751" spans="2:4">
      <c r="B3751" s="10"/>
      <c r="C3751" s="87"/>
      <c r="D3751" s="88"/>
    </row>
    <row r="3752" spans="2:4">
      <c r="B3752" s="10"/>
      <c r="C3752" s="87"/>
      <c r="D3752" s="88"/>
    </row>
    <row r="3753" spans="2:4">
      <c r="B3753" s="10"/>
      <c r="C3753" s="87"/>
      <c r="D3753" s="88"/>
    </row>
    <row r="3754" spans="2:4">
      <c r="B3754" s="10"/>
      <c r="C3754" s="87"/>
      <c r="D3754" s="88"/>
    </row>
    <row r="3755" spans="2:4">
      <c r="B3755" s="10"/>
      <c r="C3755" s="87"/>
      <c r="D3755" s="88"/>
    </row>
    <row r="3756" spans="2:4">
      <c r="B3756" s="10"/>
      <c r="C3756" s="87"/>
      <c r="D3756" s="88"/>
    </row>
    <row r="3757" spans="2:4">
      <c r="B3757" s="10"/>
      <c r="C3757" s="87"/>
      <c r="D3757" s="88"/>
    </row>
    <row r="3758" spans="2:4">
      <c r="B3758" s="10"/>
      <c r="C3758" s="87"/>
      <c r="D3758" s="88"/>
    </row>
    <row r="3759" spans="2:4">
      <c r="B3759" s="10"/>
      <c r="C3759" s="87"/>
      <c r="D3759" s="88"/>
    </row>
    <row r="3760" spans="2:4">
      <c r="B3760" s="10"/>
      <c r="C3760" s="87"/>
      <c r="D3760" s="88"/>
    </row>
    <row r="3761" spans="2:4">
      <c r="B3761" s="10"/>
      <c r="C3761" s="87"/>
      <c r="D3761" s="88"/>
    </row>
    <row r="3762" spans="2:4">
      <c r="B3762" s="10"/>
      <c r="C3762" s="87"/>
      <c r="D3762" s="88"/>
    </row>
    <row r="3763" spans="2:4">
      <c r="B3763" s="10"/>
      <c r="C3763" s="87"/>
      <c r="D3763" s="88"/>
    </row>
    <row r="3764" spans="2:4">
      <c r="B3764" s="10"/>
      <c r="C3764" s="87"/>
      <c r="D3764" s="88"/>
    </row>
    <row r="3765" spans="2:4">
      <c r="B3765" s="10"/>
      <c r="C3765" s="87"/>
      <c r="D3765" s="88"/>
    </row>
    <row r="3766" spans="2:4">
      <c r="B3766" s="10"/>
      <c r="C3766" s="87"/>
      <c r="D3766" s="88"/>
    </row>
    <row r="3767" spans="2:4">
      <c r="B3767" s="10"/>
      <c r="C3767" s="87"/>
      <c r="D3767" s="88"/>
    </row>
    <row r="3768" spans="2:4">
      <c r="B3768" s="10"/>
      <c r="C3768" s="87"/>
      <c r="D3768" s="88"/>
    </row>
    <row r="3769" spans="2:4">
      <c r="B3769" s="10"/>
      <c r="C3769" s="87"/>
      <c r="D3769" s="88"/>
    </row>
    <row r="3770" spans="2:4">
      <c r="B3770" s="10"/>
      <c r="C3770" s="93"/>
      <c r="D3770" s="94"/>
    </row>
    <row r="3771" spans="2:4">
      <c r="B3771" s="10"/>
      <c r="C3771" s="93"/>
      <c r="D3771" s="94"/>
    </row>
    <row r="3772" spans="2:4">
      <c r="B3772" s="10"/>
      <c r="C3772" s="93"/>
      <c r="D3772" s="94"/>
    </row>
    <row r="3773" spans="2:4">
      <c r="B3773" s="9"/>
      <c r="C3773" s="93"/>
      <c r="D3773" s="94"/>
    </row>
    <row r="3774" spans="2:4">
      <c r="B3774" s="10"/>
      <c r="C3774" s="93"/>
      <c r="D3774" s="94"/>
    </row>
    <row r="3775" spans="2:4">
      <c r="B3775" s="10"/>
      <c r="C3775" s="93"/>
      <c r="D3775" s="94"/>
    </row>
    <row r="3776" spans="2:4">
      <c r="B3776" s="10"/>
      <c r="C3776" s="93"/>
      <c r="D3776" s="94"/>
    </row>
    <row r="3777" spans="2:4">
      <c r="B3777" s="9"/>
      <c r="C3777" s="87"/>
      <c r="D3777" s="88"/>
    </row>
    <row r="3778" spans="2:4">
      <c r="B3778" s="9"/>
      <c r="C3778" s="87"/>
      <c r="D3778" s="88"/>
    </row>
    <row r="3779" spans="2:4">
      <c r="B3779" s="9"/>
      <c r="C3779" s="87"/>
      <c r="D3779" s="88"/>
    </row>
    <row r="3780" spans="2:4">
      <c r="B3780" s="9"/>
      <c r="C3780" s="87"/>
      <c r="D3780" s="88"/>
    </row>
    <row r="3781" spans="2:4">
      <c r="B3781" s="10"/>
      <c r="C3781" s="87"/>
      <c r="D3781" s="88"/>
    </row>
    <row r="3782" spans="2:4">
      <c r="B3782" s="10"/>
      <c r="C3782" s="87"/>
      <c r="D3782" s="88"/>
    </row>
    <row r="3783" spans="2:4">
      <c r="B3783" s="10"/>
      <c r="C3783" s="87"/>
      <c r="D3783" s="88"/>
    </row>
    <row r="3784" spans="2:4">
      <c r="B3784" s="10"/>
      <c r="C3784" s="87"/>
      <c r="D3784" s="88"/>
    </row>
    <row r="3785" spans="2:4">
      <c r="B3785" s="10"/>
      <c r="C3785" s="87"/>
      <c r="D3785" s="88"/>
    </row>
    <row r="3786" spans="2:4">
      <c r="B3786" s="9"/>
      <c r="C3786" s="87"/>
      <c r="D3786" s="88"/>
    </row>
    <row r="3787" spans="2:4">
      <c r="B3787" s="9"/>
      <c r="C3787" s="87"/>
      <c r="D3787" s="88"/>
    </row>
    <row r="3788" spans="2:4">
      <c r="B3788" s="9"/>
      <c r="C3788" s="87"/>
      <c r="D3788" s="88"/>
    </row>
    <row r="3789" spans="2:4">
      <c r="B3789" s="10"/>
      <c r="C3789" s="87"/>
      <c r="D3789" s="88"/>
    </row>
    <row r="3790" spans="2:4">
      <c r="B3790" s="9"/>
      <c r="C3790" s="87"/>
      <c r="D3790" s="88"/>
    </row>
    <row r="3791" spans="2:4">
      <c r="B3791" s="9"/>
      <c r="C3791" s="87"/>
      <c r="D3791" s="88"/>
    </row>
    <row r="3792" spans="2:4">
      <c r="B3792" s="9"/>
      <c r="C3792" s="87"/>
      <c r="D3792" s="88"/>
    </row>
    <row r="3793" spans="2:4">
      <c r="B3793" s="10"/>
      <c r="C3793" s="87"/>
      <c r="D3793" s="88"/>
    </row>
    <row r="3794" spans="2:4">
      <c r="B3794" s="10"/>
      <c r="C3794" s="87"/>
      <c r="D3794" s="88"/>
    </row>
    <row r="3795" spans="2:4">
      <c r="B3795" s="10"/>
      <c r="C3795" s="87"/>
      <c r="D3795" s="88"/>
    </row>
    <row r="3796" spans="2:4">
      <c r="B3796" s="9"/>
      <c r="C3796" s="87"/>
      <c r="D3796" s="88"/>
    </row>
    <row r="3797" spans="2:4">
      <c r="B3797" s="10"/>
      <c r="C3797" s="87"/>
      <c r="D3797" s="88"/>
    </row>
    <row r="3798" spans="2:4">
      <c r="B3798" s="10"/>
      <c r="C3798" s="87"/>
      <c r="D3798" s="88"/>
    </row>
    <row r="3799" spans="2:4">
      <c r="B3799" s="10"/>
      <c r="C3799" s="87"/>
      <c r="D3799" s="88"/>
    </row>
    <row r="3800" spans="2:4">
      <c r="B3800" s="10"/>
      <c r="C3800" s="87"/>
      <c r="D3800" s="88"/>
    </row>
    <row r="3801" spans="2:4">
      <c r="B3801" s="10"/>
      <c r="C3801" s="87"/>
      <c r="D3801" s="88"/>
    </row>
    <row r="3802" spans="2:4">
      <c r="B3802" s="10"/>
      <c r="C3802" s="87"/>
      <c r="D3802" s="88"/>
    </row>
    <row r="3803" spans="2:4">
      <c r="B3803" s="10"/>
      <c r="C3803" s="87"/>
      <c r="D3803" s="88"/>
    </row>
    <row r="3804" spans="2:4">
      <c r="B3804" s="10"/>
      <c r="C3804" s="87"/>
      <c r="D3804" s="88"/>
    </row>
    <row r="3805" spans="2:4">
      <c r="B3805" s="10"/>
      <c r="C3805" s="87"/>
      <c r="D3805" s="88"/>
    </row>
    <row r="3806" spans="2:4">
      <c r="B3806" s="10"/>
      <c r="C3806" s="87"/>
      <c r="D3806" s="88"/>
    </row>
    <row r="3807" spans="2:4">
      <c r="B3807" s="10"/>
      <c r="C3807" s="87"/>
      <c r="D3807" s="88"/>
    </row>
    <row r="3808" spans="2:4">
      <c r="B3808" s="9"/>
      <c r="C3808" s="87"/>
      <c r="D3808" s="88"/>
    </row>
    <row r="3809" spans="2:4">
      <c r="B3809" s="9"/>
      <c r="C3809" s="87"/>
      <c r="D3809" s="88"/>
    </row>
    <row r="3810" spans="2:4">
      <c r="B3810" s="10"/>
      <c r="C3810" s="87"/>
      <c r="D3810" s="88"/>
    </row>
    <row r="3811" spans="2:4">
      <c r="B3811" s="10"/>
      <c r="C3811" s="87"/>
      <c r="D3811" s="88"/>
    </row>
    <row r="3812" spans="2:4">
      <c r="B3812" s="10"/>
      <c r="C3812" s="87"/>
      <c r="D3812" s="88"/>
    </row>
    <row r="3813" spans="2:4">
      <c r="B3813" s="10"/>
      <c r="C3813" s="87"/>
      <c r="D3813" s="88"/>
    </row>
    <row r="3814" spans="2:4">
      <c r="B3814" s="10"/>
      <c r="C3814" s="87"/>
      <c r="D3814" s="88"/>
    </row>
    <row r="3815" spans="2:4">
      <c r="B3815" s="9"/>
      <c r="C3815" s="87"/>
      <c r="D3815" s="88"/>
    </row>
    <row r="3816" spans="2:4">
      <c r="B3816" s="9"/>
      <c r="C3816" s="87"/>
      <c r="D3816" s="88"/>
    </row>
    <row r="3817" spans="2:4">
      <c r="B3817" s="9"/>
      <c r="C3817" s="87"/>
      <c r="D3817" s="88"/>
    </row>
    <row r="3818" spans="2:4">
      <c r="B3818" s="10"/>
      <c r="C3818" s="87"/>
      <c r="D3818" s="88"/>
    </row>
    <row r="3819" spans="2:4">
      <c r="B3819" s="10"/>
      <c r="C3819" s="87"/>
      <c r="D3819" s="88"/>
    </row>
    <row r="3820" spans="2:4">
      <c r="B3820" s="9"/>
      <c r="C3820" s="87"/>
      <c r="D3820" s="88"/>
    </row>
    <row r="3821" spans="2:4">
      <c r="B3821" s="9"/>
      <c r="C3821" s="87"/>
      <c r="D3821" s="88"/>
    </row>
    <row r="3822" spans="2:4">
      <c r="B3822" s="9"/>
      <c r="C3822" s="87"/>
      <c r="D3822" s="88"/>
    </row>
    <row r="3823" spans="2:4">
      <c r="B3823" s="10"/>
      <c r="C3823" s="87"/>
      <c r="D3823" s="88"/>
    </row>
    <row r="3824" spans="2:4">
      <c r="B3824" s="10"/>
      <c r="C3824" s="87"/>
      <c r="D3824" s="88"/>
    </row>
    <row r="3825" spans="2:4">
      <c r="B3825" s="10"/>
      <c r="C3825" s="87"/>
      <c r="D3825" s="88"/>
    </row>
    <row r="3826" spans="2:4">
      <c r="B3826" s="10"/>
      <c r="C3826" s="87"/>
      <c r="D3826" s="88"/>
    </row>
    <row r="3827" spans="2:4">
      <c r="B3827" s="10"/>
      <c r="C3827" s="95"/>
      <c r="D3827" s="96"/>
    </row>
    <row r="3828" spans="2:4">
      <c r="B3828" s="10"/>
      <c r="C3828" s="95"/>
      <c r="D3828" s="96"/>
    </row>
    <row r="3829" spans="2:4">
      <c r="B3829" s="10"/>
      <c r="C3829" s="95"/>
      <c r="D3829" s="96"/>
    </row>
    <row r="3830" spans="2:4">
      <c r="B3830" s="10"/>
      <c r="C3830" s="95"/>
      <c r="D3830" s="96"/>
    </row>
    <row r="3831" spans="2:4">
      <c r="B3831" s="10"/>
      <c r="C3831" s="95"/>
      <c r="D3831" s="96"/>
    </row>
    <row r="3832" spans="2:4">
      <c r="B3832" s="10"/>
      <c r="C3832" s="95"/>
      <c r="D3832" s="96"/>
    </row>
    <row r="3833" spans="2:4">
      <c r="B3833" s="10"/>
      <c r="C3833" s="95"/>
      <c r="D3833" s="96"/>
    </row>
    <row r="3834" spans="2:4">
      <c r="B3834" s="10"/>
      <c r="C3834" s="95"/>
      <c r="D3834" s="96"/>
    </row>
    <row r="3835" spans="2:4">
      <c r="B3835" s="10"/>
      <c r="C3835" s="95"/>
      <c r="D3835" s="96"/>
    </row>
    <row r="3836" spans="2:4">
      <c r="B3836" s="10"/>
      <c r="C3836" s="95"/>
      <c r="D3836" s="96"/>
    </row>
    <row r="3837" spans="2:4">
      <c r="B3837" s="10"/>
      <c r="C3837" s="95"/>
      <c r="D3837" s="96"/>
    </row>
    <row r="3838" spans="2:4">
      <c r="B3838" s="10"/>
      <c r="C3838" s="95"/>
      <c r="D3838" s="96"/>
    </row>
    <row r="3839" spans="2:4">
      <c r="B3839" s="10"/>
      <c r="C3839" s="87"/>
      <c r="D3839" s="88"/>
    </row>
    <row r="3840" spans="2:4">
      <c r="B3840" s="10"/>
      <c r="C3840" s="87"/>
      <c r="D3840" s="88"/>
    </row>
    <row r="3841" spans="2:4">
      <c r="B3841" s="10"/>
      <c r="C3841" s="87"/>
      <c r="D3841" s="88"/>
    </row>
    <row r="3842" spans="2:4">
      <c r="B3842" s="10"/>
      <c r="C3842" s="87"/>
      <c r="D3842" s="88"/>
    </row>
    <row r="3843" spans="2:4">
      <c r="B3843" s="9"/>
      <c r="C3843" s="87"/>
      <c r="D3843" s="88"/>
    </row>
    <row r="3844" spans="2:4">
      <c r="B3844" s="9"/>
      <c r="C3844" s="87"/>
      <c r="D3844" s="88"/>
    </row>
    <row r="3845" spans="2:4">
      <c r="B3845" s="9"/>
      <c r="C3845" s="87"/>
      <c r="D3845" s="88"/>
    </row>
    <row r="3846" spans="2:4">
      <c r="B3846" s="9"/>
      <c r="C3846" s="87"/>
      <c r="D3846" s="88"/>
    </row>
    <row r="3847" spans="2:4">
      <c r="B3847" s="11"/>
      <c r="C3847" s="87"/>
      <c r="D3847" s="88"/>
    </row>
    <row r="3848" spans="2:4">
      <c r="B3848" s="11"/>
      <c r="C3848" s="87"/>
      <c r="D3848" s="88"/>
    </row>
    <row r="3849" spans="2:4">
      <c r="B3849" s="11"/>
      <c r="C3849" s="87"/>
      <c r="D3849" s="88"/>
    </row>
    <row r="3850" spans="2:4">
      <c r="B3850" s="11"/>
      <c r="C3850" s="87"/>
      <c r="D3850" s="88"/>
    </row>
    <row r="3851" spans="2:4">
      <c r="B3851" s="11"/>
      <c r="C3851" s="87"/>
      <c r="D3851" s="88"/>
    </row>
    <row r="3852" spans="2:4">
      <c r="B3852" s="11"/>
      <c r="C3852" s="87"/>
      <c r="D3852" s="88"/>
    </row>
    <row r="3853" spans="2:4">
      <c r="B3853" s="11"/>
      <c r="C3853" s="87"/>
      <c r="D3853" s="88"/>
    </row>
    <row r="3854" spans="2:4">
      <c r="B3854" s="11"/>
      <c r="C3854" s="87"/>
      <c r="D3854" s="88"/>
    </row>
    <row r="3855" spans="2:4">
      <c r="B3855" s="11"/>
      <c r="C3855" s="95"/>
      <c r="D3855" s="96"/>
    </row>
    <row r="3856" spans="2:4">
      <c r="B3856" s="11"/>
      <c r="C3856" s="95"/>
      <c r="D3856" s="96"/>
    </row>
    <row r="3857" spans="2:4">
      <c r="B3857" s="11"/>
      <c r="C3857" s="95"/>
      <c r="D3857" s="96"/>
    </row>
    <row r="3858" spans="2:4">
      <c r="B3858" s="11"/>
      <c r="C3858" s="95"/>
      <c r="D3858" s="96"/>
    </row>
    <row r="3859" spans="2:4">
      <c r="B3859" s="11"/>
      <c r="C3859" s="95"/>
      <c r="D3859" s="96"/>
    </row>
    <row r="3860" spans="2:4">
      <c r="B3860" s="11"/>
      <c r="C3860" s="95"/>
      <c r="D3860" s="96"/>
    </row>
    <row r="3861" spans="2:4">
      <c r="B3861" s="11"/>
      <c r="C3861" s="95"/>
      <c r="D3861" s="96"/>
    </row>
    <row r="3862" spans="2:4">
      <c r="B3862" s="11"/>
      <c r="C3862" s="95"/>
      <c r="D3862" s="96"/>
    </row>
    <row r="3863" spans="2:4">
      <c r="B3863" s="11"/>
      <c r="C3863" s="95"/>
      <c r="D3863" s="96"/>
    </row>
    <row r="3864" spans="2:4">
      <c r="B3864" s="11"/>
      <c r="C3864" s="95"/>
      <c r="D3864" s="96"/>
    </row>
    <row r="3865" spans="2:4">
      <c r="B3865" s="11"/>
      <c r="C3865" s="95"/>
      <c r="D3865" s="96"/>
    </row>
    <row r="3866" spans="2:4">
      <c r="B3866" s="11"/>
      <c r="C3866" s="95"/>
      <c r="D3866" s="96"/>
    </row>
    <row r="3867" spans="2:4">
      <c r="B3867" s="11"/>
      <c r="C3867" s="87"/>
      <c r="D3867" s="88"/>
    </row>
    <row r="3868" spans="2:4">
      <c r="B3868" s="11"/>
      <c r="C3868" s="87"/>
      <c r="D3868" s="88"/>
    </row>
    <row r="3869" spans="2:4">
      <c r="B3869" s="11"/>
      <c r="C3869" s="87"/>
      <c r="D3869" s="88"/>
    </row>
    <row r="3870" spans="2:4">
      <c r="B3870" s="11"/>
      <c r="C3870" s="87"/>
      <c r="D3870" s="88"/>
    </row>
    <row r="3871" spans="2:4">
      <c r="B3871" s="11"/>
      <c r="C3871" s="87"/>
      <c r="D3871" s="88"/>
    </row>
    <row r="3872" spans="2:4">
      <c r="B3872" s="11"/>
      <c r="C3872" s="87"/>
      <c r="D3872" s="88"/>
    </row>
    <row r="3873" spans="2:4">
      <c r="B3873" s="11"/>
      <c r="C3873" s="87"/>
      <c r="D3873" s="88"/>
    </row>
    <row r="3874" spans="2:4">
      <c r="B3874" s="11"/>
      <c r="C3874" s="87"/>
      <c r="D3874" s="88"/>
    </row>
    <row r="3875" spans="2:4">
      <c r="B3875" s="11"/>
      <c r="C3875" s="87"/>
      <c r="D3875" s="88"/>
    </row>
    <row r="3876" spans="2:4">
      <c r="B3876" s="11"/>
      <c r="C3876" s="87"/>
      <c r="D3876" s="88"/>
    </row>
    <row r="3877" spans="2:4">
      <c r="B3877" s="11"/>
      <c r="C3877" s="85"/>
      <c r="D3877" s="86"/>
    </row>
    <row r="3878" spans="2:4">
      <c r="B3878" s="11"/>
      <c r="C3878" s="83"/>
      <c r="D3878" s="84"/>
    </row>
    <row r="3879" spans="2:4">
      <c r="B3879" s="11"/>
      <c r="C3879" s="87"/>
      <c r="D3879" s="88"/>
    </row>
    <row r="3880" spans="2:4">
      <c r="B3880" s="11"/>
      <c r="C3880" s="87"/>
      <c r="D3880" s="88"/>
    </row>
    <row r="3881" spans="2:4">
      <c r="B3881" s="11"/>
      <c r="C3881" s="83"/>
      <c r="D3881" s="84"/>
    </row>
    <row r="3882" spans="2:4">
      <c r="B3882" s="11"/>
      <c r="C3882" s="83"/>
      <c r="D3882" s="84"/>
    </row>
    <row r="3883" spans="2:4">
      <c r="B3883" s="11"/>
      <c r="C3883" s="83"/>
      <c r="D3883" s="84"/>
    </row>
    <row r="3884" spans="2:4">
      <c r="B3884" s="11"/>
      <c r="C3884" s="83"/>
      <c r="D3884" s="84"/>
    </row>
    <row r="3885" spans="2:4">
      <c r="B3885" s="11"/>
      <c r="C3885" s="87"/>
      <c r="D3885" s="88"/>
    </row>
    <row r="3886" spans="2:4">
      <c r="B3886" s="11"/>
      <c r="C3886" s="87"/>
      <c r="D3886" s="88"/>
    </row>
    <row r="3887" spans="2:4">
      <c r="B3887" s="11"/>
      <c r="C3887" s="87"/>
      <c r="D3887" s="88"/>
    </row>
    <row r="3888" spans="2:4">
      <c r="B3888" s="11"/>
      <c r="C3888" s="87"/>
      <c r="D3888" s="88"/>
    </row>
    <row r="3889" spans="2:4">
      <c r="B3889" s="11"/>
      <c r="C3889" s="87"/>
      <c r="D3889" s="88"/>
    </row>
    <row r="3890" spans="2:4">
      <c r="B3890" s="11"/>
      <c r="C3890" s="87"/>
      <c r="D3890" s="88"/>
    </row>
    <row r="3891" spans="2:4">
      <c r="B3891" s="11"/>
      <c r="C3891" s="87"/>
      <c r="D3891" s="88"/>
    </row>
    <row r="3892" spans="2:4">
      <c r="B3892" s="11"/>
      <c r="C3892" s="87"/>
      <c r="D3892" s="88"/>
    </row>
    <row r="3893" spans="2:4">
      <c r="B3893" s="11"/>
      <c r="C3893" s="87"/>
      <c r="D3893" s="88"/>
    </row>
    <row r="3894" spans="2:4">
      <c r="B3894" s="11"/>
      <c r="C3894" s="87"/>
      <c r="D3894" s="88"/>
    </row>
    <row r="3895" spans="2:4">
      <c r="B3895" s="11"/>
      <c r="C3895" s="87"/>
      <c r="D3895" s="88"/>
    </row>
    <row r="3896" spans="2:4">
      <c r="B3896" s="11"/>
      <c r="C3896" s="87"/>
      <c r="D3896" s="88"/>
    </row>
    <row r="3897" spans="2:4">
      <c r="B3897" s="11"/>
      <c r="C3897" s="87"/>
      <c r="D3897" s="88"/>
    </row>
    <row r="3898" spans="2:4">
      <c r="B3898" s="11"/>
      <c r="C3898" s="87"/>
      <c r="D3898" s="88"/>
    </row>
    <row r="3899" spans="2:4">
      <c r="B3899" s="11"/>
      <c r="C3899" s="87"/>
      <c r="D3899" s="88"/>
    </row>
    <row r="3900" spans="2:4">
      <c r="B3900" s="11"/>
      <c r="C3900" s="87"/>
      <c r="D3900" s="88"/>
    </row>
    <row r="3901" spans="2:4">
      <c r="B3901" s="11"/>
      <c r="C3901" s="87"/>
      <c r="D3901" s="88"/>
    </row>
    <row r="3902" spans="2:4">
      <c r="B3902" s="11"/>
      <c r="C3902" s="87"/>
      <c r="D3902" s="88"/>
    </row>
    <row r="3903" spans="2:4">
      <c r="B3903" s="11"/>
      <c r="C3903" s="87"/>
      <c r="D3903" s="88"/>
    </row>
    <row r="3904" spans="2:4">
      <c r="B3904" s="11"/>
      <c r="C3904" s="87"/>
      <c r="D3904" s="88"/>
    </row>
    <row r="3905" spans="2:4">
      <c r="B3905" s="11"/>
      <c r="C3905" s="87"/>
      <c r="D3905" s="88"/>
    </row>
    <row r="3906" spans="2:4">
      <c r="B3906" s="11"/>
      <c r="C3906" s="87"/>
      <c r="D3906" s="88"/>
    </row>
    <row r="3907" spans="2:4">
      <c r="B3907" s="11"/>
      <c r="C3907" s="87"/>
      <c r="D3907" s="88"/>
    </row>
    <row r="3908" spans="2:4">
      <c r="B3908" s="11"/>
      <c r="C3908" s="87"/>
      <c r="D3908" s="88"/>
    </row>
    <row r="3909" spans="2:4">
      <c r="B3909" s="11"/>
      <c r="C3909" s="87"/>
      <c r="D3909" s="88"/>
    </row>
    <row r="3910" spans="2:4">
      <c r="B3910" s="11"/>
      <c r="C3910" s="87"/>
      <c r="D3910" s="88"/>
    </row>
    <row r="3911" spans="2:4">
      <c r="B3911" s="11"/>
      <c r="C3911" s="87"/>
      <c r="D3911" s="88"/>
    </row>
    <row r="3912" spans="2:4">
      <c r="B3912" s="11"/>
      <c r="C3912" s="87"/>
      <c r="D3912" s="88"/>
    </row>
    <row r="3913" spans="2:4">
      <c r="B3913" s="11"/>
      <c r="C3913" s="87"/>
      <c r="D3913" s="88"/>
    </row>
    <row r="3914" spans="2:4">
      <c r="B3914" s="11"/>
      <c r="C3914" s="87"/>
      <c r="D3914" s="88"/>
    </row>
    <row r="3915" spans="2:4">
      <c r="B3915" s="11"/>
      <c r="C3915" s="87"/>
      <c r="D3915" s="88"/>
    </row>
    <row r="3916" spans="2:4">
      <c r="B3916" s="11"/>
      <c r="C3916" s="87"/>
      <c r="D3916" s="88"/>
    </row>
    <row r="3917" spans="2:4">
      <c r="B3917" s="11"/>
      <c r="C3917" s="87"/>
      <c r="D3917" s="88"/>
    </row>
    <row r="3918" spans="2:4">
      <c r="B3918" s="11"/>
      <c r="C3918" s="87"/>
      <c r="D3918" s="88"/>
    </row>
    <row r="3919" spans="2:4">
      <c r="B3919" s="11"/>
      <c r="C3919" s="87"/>
      <c r="D3919" s="88"/>
    </row>
    <row r="3920" spans="2:4">
      <c r="B3920" s="11"/>
      <c r="C3920" s="87"/>
      <c r="D3920" s="88"/>
    </row>
    <row r="3921" spans="2:4">
      <c r="B3921" s="11"/>
      <c r="C3921" s="87"/>
      <c r="D3921" s="88"/>
    </row>
    <row r="3922" spans="2:4">
      <c r="B3922" s="11"/>
      <c r="C3922" s="87"/>
      <c r="D3922" s="88"/>
    </row>
    <row r="3923" spans="2:4">
      <c r="B3923" s="11"/>
      <c r="C3923" s="87"/>
      <c r="D3923" s="88"/>
    </row>
    <row r="3924" spans="2:4">
      <c r="B3924" s="11"/>
      <c r="C3924" s="87"/>
      <c r="D3924" s="88"/>
    </row>
    <row r="3925" spans="2:4">
      <c r="B3925" s="11"/>
      <c r="C3925" s="87"/>
      <c r="D3925" s="88"/>
    </row>
    <row r="3926" spans="2:4">
      <c r="B3926" s="11"/>
      <c r="C3926" s="87"/>
      <c r="D3926" s="88"/>
    </row>
    <row r="3927" spans="2:4">
      <c r="B3927" s="11"/>
      <c r="C3927" s="87"/>
      <c r="D3927" s="88"/>
    </row>
    <row r="3928" spans="2:4">
      <c r="B3928" s="11"/>
      <c r="C3928" s="87"/>
      <c r="D3928" s="88"/>
    </row>
    <row r="3929" spans="2:4">
      <c r="B3929" s="11"/>
      <c r="C3929" s="87"/>
      <c r="D3929" s="88"/>
    </row>
    <row r="3930" spans="2:4">
      <c r="B3930" s="11"/>
      <c r="C3930" s="87"/>
      <c r="D3930" s="88"/>
    </row>
    <row r="3931" spans="2:4">
      <c r="B3931" s="11"/>
      <c r="C3931" s="87"/>
      <c r="D3931" s="88"/>
    </row>
    <row r="3932" spans="2:4">
      <c r="B3932" s="11"/>
      <c r="C3932" s="87"/>
      <c r="D3932" s="88"/>
    </row>
    <row r="3933" spans="2:4">
      <c r="B3933" s="11"/>
      <c r="C3933" s="87"/>
      <c r="D3933" s="88"/>
    </row>
    <row r="3934" spans="2:4">
      <c r="B3934" s="11"/>
      <c r="C3934" s="87"/>
      <c r="D3934" s="88"/>
    </row>
    <row r="3935" spans="2:4">
      <c r="B3935" s="11"/>
      <c r="C3935" s="87"/>
      <c r="D3935" s="88"/>
    </row>
    <row r="3936" spans="2:4">
      <c r="B3936" s="11"/>
      <c r="C3936" s="87"/>
      <c r="D3936" s="88"/>
    </row>
    <row r="3937" spans="2:4">
      <c r="B3937" s="11"/>
      <c r="C3937" s="87"/>
      <c r="D3937" s="88"/>
    </row>
    <row r="3938" spans="2:4">
      <c r="B3938" s="11"/>
      <c r="C3938" s="87"/>
      <c r="D3938" s="88"/>
    </row>
    <row r="3939" spans="2:4">
      <c r="B3939" s="11"/>
      <c r="C3939" s="87"/>
      <c r="D3939" s="88"/>
    </row>
    <row r="3940" spans="2:4">
      <c r="B3940" s="11"/>
      <c r="C3940" s="87"/>
      <c r="D3940" s="88"/>
    </row>
    <row r="3941" spans="2:4">
      <c r="B3941" s="11"/>
      <c r="C3941" s="87"/>
      <c r="D3941" s="88"/>
    </row>
    <row r="3942" spans="2:4">
      <c r="B3942" s="11"/>
      <c r="C3942" s="87"/>
      <c r="D3942" s="88"/>
    </row>
    <row r="3943" spans="2:4">
      <c r="B3943" s="11"/>
      <c r="C3943" s="87"/>
      <c r="D3943" s="88"/>
    </row>
    <row r="3944" spans="2:4">
      <c r="B3944" s="11"/>
      <c r="C3944" s="87"/>
      <c r="D3944" s="88"/>
    </row>
    <row r="3945" spans="2:4">
      <c r="B3945" s="11"/>
      <c r="C3945" s="87"/>
      <c r="D3945" s="88"/>
    </row>
    <row r="3946" spans="2:4">
      <c r="B3946" s="11"/>
      <c r="C3946" s="87"/>
      <c r="D3946" s="88"/>
    </row>
    <row r="3947" spans="2:4">
      <c r="B3947" s="11"/>
      <c r="C3947" s="87"/>
      <c r="D3947" s="88"/>
    </row>
    <row r="3948" spans="2:4">
      <c r="B3948" s="11"/>
      <c r="C3948" s="87"/>
      <c r="D3948" s="88"/>
    </row>
    <row r="3949" spans="2:4">
      <c r="B3949" s="11"/>
      <c r="C3949" s="87"/>
      <c r="D3949" s="88"/>
    </row>
    <row r="3950" spans="2:4">
      <c r="B3950" s="11"/>
      <c r="C3950" s="87"/>
      <c r="D3950" s="88"/>
    </row>
    <row r="3951" spans="2:4">
      <c r="B3951" s="11"/>
      <c r="C3951" s="95"/>
      <c r="D3951" s="96"/>
    </row>
    <row r="3952" spans="2:4">
      <c r="B3952" s="11"/>
      <c r="C3952" s="95"/>
      <c r="D3952" s="96"/>
    </row>
    <row r="3953" spans="2:4">
      <c r="B3953" s="11"/>
      <c r="C3953" s="87"/>
      <c r="D3953" s="88"/>
    </row>
    <row r="3954" spans="2:4">
      <c r="B3954" s="12"/>
      <c r="C3954" s="87"/>
      <c r="D3954" s="88"/>
    </row>
    <row r="3955" spans="2:4">
      <c r="B3955" s="11"/>
      <c r="C3955" s="87"/>
      <c r="D3955" s="88"/>
    </row>
    <row r="3956" spans="2:4">
      <c r="B3956" s="11"/>
      <c r="C3956" s="87"/>
      <c r="D3956" s="88"/>
    </row>
    <row r="3957" spans="2:4">
      <c r="B3957" s="11"/>
      <c r="C3957" s="87"/>
      <c r="D3957" s="88"/>
    </row>
    <row r="3958" spans="2:4">
      <c r="B3958" s="11"/>
      <c r="C3958" s="87"/>
      <c r="D3958" s="88"/>
    </row>
    <row r="3959" spans="2:4">
      <c r="B3959" s="11"/>
      <c r="C3959" s="87"/>
      <c r="D3959" s="88"/>
    </row>
    <row r="3960" spans="2:4">
      <c r="B3960" s="11"/>
      <c r="C3960" s="87"/>
      <c r="D3960" s="88"/>
    </row>
    <row r="3961" spans="2:4">
      <c r="B3961" s="11"/>
      <c r="C3961" s="87"/>
      <c r="D3961" s="88"/>
    </row>
    <row r="3962" spans="2:4">
      <c r="B3962" s="11"/>
      <c r="C3962" s="87"/>
      <c r="D3962" s="88"/>
    </row>
    <row r="3963" spans="2:4">
      <c r="B3963" s="11"/>
      <c r="C3963" s="87"/>
      <c r="D3963" s="88"/>
    </row>
    <row r="3964" spans="2:4">
      <c r="B3964" s="11"/>
      <c r="C3964" s="87"/>
      <c r="D3964" s="88"/>
    </row>
    <row r="3965" spans="2:4">
      <c r="B3965" s="11"/>
      <c r="C3965" s="87"/>
      <c r="D3965" s="88"/>
    </row>
    <row r="3966" spans="2:4">
      <c r="B3966" s="11"/>
      <c r="C3966" s="87"/>
      <c r="D3966" s="88"/>
    </row>
    <row r="3967" spans="2:4">
      <c r="B3967" s="12"/>
      <c r="C3967" s="87"/>
      <c r="D3967" s="88"/>
    </row>
    <row r="3968" spans="2:4">
      <c r="B3968" s="11"/>
      <c r="C3968" s="87"/>
      <c r="D3968" s="88"/>
    </row>
    <row r="3969" spans="2:4">
      <c r="B3969" s="11"/>
      <c r="C3969" s="87"/>
      <c r="D3969" s="88"/>
    </row>
    <row r="3970" spans="2:4">
      <c r="B3970" s="11"/>
      <c r="C3970" s="87"/>
      <c r="D3970" s="88"/>
    </row>
    <row r="3971" spans="2:4">
      <c r="B3971" s="11"/>
      <c r="C3971" s="83"/>
      <c r="D3971" s="84"/>
    </row>
    <row r="3972" spans="2:4">
      <c r="B3972" s="11"/>
      <c r="C3972" s="83"/>
      <c r="D3972" s="84"/>
    </row>
    <row r="3973" spans="2:4">
      <c r="B3973" s="11"/>
      <c r="C3973" s="83"/>
      <c r="D3973" s="84"/>
    </row>
    <row r="3974" spans="2:4">
      <c r="B3974" s="11"/>
      <c r="C3974" s="83"/>
      <c r="D3974" s="84"/>
    </row>
    <row r="3975" spans="2:4">
      <c r="B3975" s="11"/>
      <c r="C3975" s="83"/>
      <c r="D3975" s="84"/>
    </row>
    <row r="3976" spans="2:4">
      <c r="B3976" s="11"/>
      <c r="C3976" s="83"/>
      <c r="D3976" s="84"/>
    </row>
    <row r="3977" spans="2:4">
      <c r="B3977" s="11"/>
      <c r="C3977" s="83"/>
      <c r="D3977" s="84"/>
    </row>
    <row r="3978" spans="2:4">
      <c r="B3978" s="11"/>
      <c r="C3978" s="83"/>
      <c r="D3978" s="84"/>
    </row>
    <row r="3979" spans="2:4">
      <c r="B3979" s="11"/>
      <c r="C3979" s="83"/>
      <c r="D3979" s="84"/>
    </row>
    <row r="3980" spans="2:4">
      <c r="B3980" s="11"/>
      <c r="C3980" s="83"/>
      <c r="D3980" s="84"/>
    </row>
    <row r="3981" spans="2:4">
      <c r="B3981" s="11"/>
      <c r="C3981" s="83"/>
      <c r="D3981" s="84"/>
    </row>
    <row r="3982" spans="2:4">
      <c r="B3982" s="11"/>
      <c r="C3982" s="83"/>
      <c r="D3982" s="84"/>
    </row>
    <row r="3983" spans="2:4">
      <c r="B3983" s="11"/>
      <c r="C3983" s="83"/>
      <c r="D3983" s="84"/>
    </row>
    <row r="3984" spans="2:4">
      <c r="B3984" s="11"/>
      <c r="C3984" s="83"/>
      <c r="D3984" s="84"/>
    </row>
    <row r="3985" spans="2:4">
      <c r="B3985" s="11"/>
      <c r="C3985" s="83"/>
      <c r="D3985" s="84"/>
    </row>
    <row r="3986" spans="2:4">
      <c r="B3986" s="13"/>
      <c r="C3986" s="83"/>
      <c r="D3986" s="84"/>
    </row>
    <row r="3987" spans="2:4">
      <c r="B3987" s="11"/>
      <c r="C3987" s="83"/>
      <c r="D3987" s="84"/>
    </row>
    <row r="3988" spans="2:4">
      <c r="B3988" s="11"/>
      <c r="C3988" s="83"/>
      <c r="D3988" s="84"/>
    </row>
    <row r="3989" spans="2:4">
      <c r="B3989" s="11"/>
      <c r="C3989" s="83"/>
      <c r="D3989" s="84"/>
    </row>
    <row r="3990" spans="2:4">
      <c r="B3990" s="11"/>
      <c r="C3990" s="83"/>
      <c r="D3990" s="84"/>
    </row>
    <row r="3991" spans="2:4">
      <c r="B3991" s="11"/>
      <c r="C3991" s="83"/>
      <c r="D3991" s="84"/>
    </row>
    <row r="3992" spans="2:4">
      <c r="B3992" s="11"/>
      <c r="C3992" s="83"/>
      <c r="D3992" s="84"/>
    </row>
    <row r="3993" spans="2:4">
      <c r="B3993" s="11"/>
      <c r="C3993" s="83"/>
      <c r="D3993" s="84"/>
    </row>
    <row r="3994" spans="2:4">
      <c r="B3994" s="11"/>
      <c r="C3994" s="83"/>
      <c r="D3994" s="84"/>
    </row>
    <row r="3995" spans="2:4">
      <c r="B3995" s="11"/>
      <c r="C3995" s="83"/>
      <c r="D3995" s="84"/>
    </row>
    <row r="3996" spans="2:4">
      <c r="B3996" s="11"/>
      <c r="C3996" s="83"/>
      <c r="D3996" s="84"/>
    </row>
    <row r="3997" spans="2:4">
      <c r="B3997" s="11"/>
      <c r="C3997" s="83"/>
      <c r="D3997" s="84"/>
    </row>
    <row r="3998" spans="2:4">
      <c r="B3998" s="11"/>
      <c r="C3998" s="83"/>
      <c r="D3998" s="84"/>
    </row>
    <row r="3999" spans="2:4">
      <c r="B3999" s="11"/>
      <c r="C3999" s="83"/>
      <c r="D3999" s="84"/>
    </row>
    <row r="4000" spans="2:4">
      <c r="B4000" s="11"/>
      <c r="C4000" s="83"/>
      <c r="D4000" s="84"/>
    </row>
    <row r="4001" spans="2:4">
      <c r="B4001" s="11"/>
      <c r="C4001" s="83"/>
      <c r="D4001" s="84"/>
    </row>
    <row r="4002" spans="2:4">
      <c r="B4002" s="11"/>
      <c r="C4002" s="83"/>
      <c r="D4002" s="84"/>
    </row>
    <row r="4003" spans="2:4">
      <c r="B4003" s="11"/>
      <c r="C4003" s="83"/>
      <c r="D4003" s="84"/>
    </row>
    <row r="4004" spans="2:4">
      <c r="B4004" s="11"/>
      <c r="C4004" s="83"/>
      <c r="D4004" s="84"/>
    </row>
    <row r="4005" spans="2:4">
      <c r="B4005" s="11"/>
      <c r="C4005" s="83"/>
      <c r="D4005" s="84"/>
    </row>
    <row r="4006" spans="2:4">
      <c r="B4006" s="11"/>
      <c r="C4006" s="83"/>
      <c r="D4006" s="84"/>
    </row>
    <row r="4007" spans="2:4">
      <c r="B4007" s="11"/>
      <c r="C4007" s="83"/>
      <c r="D4007" s="84"/>
    </row>
    <row r="4008" spans="2:4">
      <c r="B4008" s="11"/>
      <c r="C4008" s="83"/>
      <c r="D4008" s="84"/>
    </row>
    <row r="4009" spans="2:4">
      <c r="B4009" s="11"/>
      <c r="C4009" s="83"/>
      <c r="D4009" s="84"/>
    </row>
    <row r="4010" spans="2:4">
      <c r="B4010" s="11"/>
      <c r="C4010" s="83"/>
      <c r="D4010" s="84"/>
    </row>
    <row r="4011" spans="2:4">
      <c r="B4011" s="11"/>
      <c r="C4011" s="83"/>
      <c r="D4011" s="84"/>
    </row>
    <row r="4012" spans="2:4">
      <c r="B4012" s="11"/>
      <c r="C4012" s="83"/>
      <c r="D4012" s="84"/>
    </row>
    <row r="4013" spans="2:4">
      <c r="B4013" s="11"/>
      <c r="C4013" s="83"/>
      <c r="D4013" s="84"/>
    </row>
    <row r="4014" spans="2:4">
      <c r="B4014" s="11"/>
      <c r="C4014" s="83"/>
      <c r="D4014" s="84"/>
    </row>
    <row r="4015" spans="2:4">
      <c r="B4015" s="11"/>
      <c r="C4015" s="83"/>
      <c r="D4015" s="84"/>
    </row>
    <row r="4016" spans="2:4">
      <c r="B4016" s="11"/>
      <c r="C4016" s="83"/>
      <c r="D4016" s="84"/>
    </row>
    <row r="4017" spans="2:4">
      <c r="B4017" s="11"/>
      <c r="C4017" s="83"/>
      <c r="D4017" s="84"/>
    </row>
    <row r="4018" spans="2:4">
      <c r="B4018" s="11"/>
      <c r="C4018" s="97"/>
      <c r="D4018" s="98"/>
    </row>
    <row r="4019" spans="2:4">
      <c r="B4019" s="11"/>
      <c r="C4019" s="97"/>
      <c r="D4019" s="98"/>
    </row>
    <row r="4020" spans="2:4">
      <c r="B4020" s="11"/>
      <c r="C4020" s="99"/>
      <c r="D4020" s="100"/>
    </row>
    <row r="4021" spans="2:4">
      <c r="B4021" s="11"/>
      <c r="C4021" s="99"/>
      <c r="D4021" s="100"/>
    </row>
    <row r="4022" spans="2:4">
      <c r="B4022" s="11"/>
      <c r="C4022" s="99"/>
      <c r="D4022" s="100"/>
    </row>
    <row r="4023" spans="2:4">
      <c r="B4023" s="11"/>
      <c r="C4023" s="99"/>
      <c r="D4023" s="100"/>
    </row>
    <row r="4024" spans="2:4">
      <c r="B4024" s="11"/>
      <c r="C4024" s="99"/>
      <c r="D4024" s="100"/>
    </row>
    <row r="4025" spans="2:4">
      <c r="B4025" s="11"/>
      <c r="C4025" s="99"/>
      <c r="D4025" s="100"/>
    </row>
    <row r="4026" spans="2:4">
      <c r="B4026" s="11"/>
      <c r="C4026" s="99"/>
      <c r="D4026" s="100"/>
    </row>
    <row r="4027" spans="2:4">
      <c r="B4027" s="11"/>
      <c r="C4027" s="99"/>
      <c r="D4027" s="100"/>
    </row>
    <row r="4028" spans="2:4">
      <c r="B4028" s="11"/>
      <c r="C4028" s="99"/>
      <c r="D4028" s="100"/>
    </row>
    <row r="4029" spans="2:4">
      <c r="B4029" s="11"/>
      <c r="C4029" s="99"/>
      <c r="D4029" s="100"/>
    </row>
    <row r="4030" spans="2:4">
      <c r="B4030" s="14"/>
      <c r="C4030" s="99"/>
      <c r="D4030" s="100"/>
    </row>
    <row r="4031" spans="2:4">
      <c r="B4031" s="14"/>
      <c r="C4031" s="99"/>
      <c r="D4031" s="100"/>
    </row>
    <row r="4032" spans="2:4">
      <c r="B4032" s="14"/>
      <c r="C4032" s="99"/>
      <c r="D4032" s="100"/>
    </row>
    <row r="4033" spans="2:4">
      <c r="B4033" s="14"/>
      <c r="C4033" s="99"/>
      <c r="D4033" s="100"/>
    </row>
    <row r="4034" spans="2:4">
      <c r="B4034" s="14"/>
      <c r="C4034" s="99"/>
      <c r="D4034" s="100"/>
    </row>
    <row r="4035" spans="2:4">
      <c r="B4035" s="14"/>
      <c r="C4035" s="99"/>
      <c r="D4035" s="100"/>
    </row>
    <row r="4036" spans="2:4">
      <c r="B4036" s="14"/>
      <c r="C4036" s="99"/>
      <c r="D4036" s="100"/>
    </row>
    <row r="4037" spans="2:4">
      <c r="B4037" s="11"/>
      <c r="C4037" s="99"/>
      <c r="D4037" s="100"/>
    </row>
    <row r="4038" spans="2:4">
      <c r="B4038" s="11"/>
      <c r="C4038" s="99"/>
      <c r="D4038" s="100"/>
    </row>
    <row r="4039" spans="2:4">
      <c r="B4039" s="11"/>
      <c r="C4039" s="99"/>
      <c r="D4039" s="100"/>
    </row>
    <row r="4040" spans="2:4">
      <c r="B4040" s="11"/>
      <c r="C4040" s="99"/>
      <c r="D4040" s="100"/>
    </row>
    <row r="4041" spans="2:4">
      <c r="B4041" s="11"/>
      <c r="C4041" s="99"/>
      <c r="D4041" s="100"/>
    </row>
    <row r="4042" spans="2:4">
      <c r="B4042" s="11"/>
      <c r="C4042" s="99"/>
      <c r="D4042" s="100"/>
    </row>
    <row r="4043" spans="2:4">
      <c r="B4043" s="11"/>
      <c r="C4043" s="99"/>
      <c r="D4043" s="100"/>
    </row>
    <row r="4044" spans="2:4">
      <c r="B4044" s="11"/>
      <c r="C4044" s="99"/>
      <c r="D4044" s="100"/>
    </row>
    <row r="4045" spans="2:4">
      <c r="B4045" s="11"/>
      <c r="C4045" s="99"/>
      <c r="D4045" s="100"/>
    </row>
    <row r="4046" spans="2:4">
      <c r="B4046" s="11"/>
      <c r="C4046" s="99"/>
      <c r="D4046" s="100"/>
    </row>
    <row r="4047" spans="2:4">
      <c r="B4047" s="11"/>
      <c r="C4047" s="99"/>
      <c r="D4047" s="100"/>
    </row>
    <row r="4048" spans="2:4">
      <c r="B4048" s="11"/>
      <c r="C4048" s="99"/>
      <c r="D4048" s="100"/>
    </row>
    <row r="4049" spans="2:4">
      <c r="B4049" s="11"/>
      <c r="C4049" s="99"/>
      <c r="D4049" s="100"/>
    </row>
    <row r="4050" spans="2:4">
      <c r="B4050" s="11"/>
      <c r="C4050" s="99"/>
      <c r="D4050" s="100"/>
    </row>
    <row r="4051" spans="2:4">
      <c r="B4051" s="11"/>
      <c r="C4051" s="99"/>
      <c r="D4051" s="100"/>
    </row>
    <row r="4052" spans="2:4">
      <c r="B4052" s="11"/>
      <c r="C4052" s="99"/>
      <c r="D4052" s="100"/>
    </row>
    <row r="4053" spans="2:4">
      <c r="B4053" s="11"/>
      <c r="C4053" s="99"/>
      <c r="D4053" s="100"/>
    </row>
    <row r="4054" spans="2:4">
      <c r="B4054" s="11"/>
      <c r="C4054" s="99"/>
      <c r="D4054" s="100"/>
    </row>
    <row r="4055" spans="2:4">
      <c r="B4055" s="11"/>
      <c r="C4055" s="99"/>
      <c r="D4055" s="100"/>
    </row>
    <row r="4056" spans="2:4">
      <c r="B4056" s="11"/>
      <c r="C4056" s="99"/>
      <c r="D4056" s="100"/>
    </row>
    <row r="4057" spans="2:4">
      <c r="B4057" s="11"/>
      <c r="C4057" s="99"/>
      <c r="D4057" s="100"/>
    </row>
    <row r="4058" spans="2:4">
      <c r="B4058" s="11"/>
      <c r="C4058" s="99"/>
      <c r="D4058" s="100"/>
    </row>
    <row r="4059" spans="2:4">
      <c r="B4059" s="11"/>
      <c r="C4059" s="99"/>
      <c r="D4059" s="100"/>
    </row>
    <row r="4060" spans="2:4">
      <c r="B4060" s="11"/>
      <c r="C4060" s="99"/>
      <c r="D4060" s="100"/>
    </row>
    <row r="4061" spans="2:4">
      <c r="B4061" s="11"/>
      <c r="C4061" s="99"/>
      <c r="D4061" s="100"/>
    </row>
    <row r="4062" spans="2:4">
      <c r="B4062" s="11"/>
      <c r="C4062" s="99"/>
      <c r="D4062" s="100"/>
    </row>
    <row r="4063" spans="2:4">
      <c r="B4063" s="11"/>
      <c r="C4063" s="99"/>
      <c r="D4063" s="100"/>
    </row>
    <row r="4064" spans="2:4">
      <c r="B4064" s="11"/>
      <c r="C4064" s="99"/>
      <c r="D4064" s="100"/>
    </row>
    <row r="4065" spans="2:4">
      <c r="B4065" s="11"/>
      <c r="C4065" s="99"/>
      <c r="D4065" s="100"/>
    </row>
    <row r="4066" spans="2:4">
      <c r="B4066" s="11"/>
      <c r="C4066" s="99"/>
      <c r="D4066" s="100"/>
    </row>
    <row r="4067" spans="2:4">
      <c r="B4067" s="11"/>
      <c r="C4067" s="99"/>
      <c r="D4067" s="100"/>
    </row>
    <row r="4068" spans="2:4">
      <c r="B4068" s="11"/>
      <c r="C4068" s="99"/>
      <c r="D4068" s="100"/>
    </row>
    <row r="4069" spans="2:4">
      <c r="B4069" s="11"/>
      <c r="C4069" s="99"/>
      <c r="D4069" s="100"/>
    </row>
    <row r="4070" spans="2:4">
      <c r="B4070" s="11"/>
      <c r="C4070" s="99"/>
      <c r="D4070" s="100"/>
    </row>
    <row r="4071" spans="2:4">
      <c r="B4071" s="11"/>
      <c r="C4071" s="99"/>
      <c r="D4071" s="100"/>
    </row>
    <row r="4072" spans="2:4">
      <c r="B4072" s="11"/>
      <c r="C4072" s="99"/>
      <c r="D4072" s="100"/>
    </row>
    <row r="4073" spans="2:4">
      <c r="B4073" s="11"/>
      <c r="C4073" s="99"/>
      <c r="D4073" s="100"/>
    </row>
    <row r="4074" spans="2:4">
      <c r="B4074" s="11"/>
      <c r="C4074" s="99"/>
      <c r="D4074" s="100"/>
    </row>
    <row r="4075" spans="2:4">
      <c r="B4075" s="11"/>
      <c r="C4075" s="99"/>
      <c r="D4075" s="100"/>
    </row>
    <row r="4076" spans="2:4">
      <c r="B4076" s="11"/>
      <c r="C4076" s="99"/>
      <c r="D4076" s="100"/>
    </row>
    <row r="4077" spans="2:4">
      <c r="B4077" s="11"/>
      <c r="C4077" s="99"/>
      <c r="D4077" s="100"/>
    </row>
    <row r="4078" spans="2:4">
      <c r="B4078" s="11"/>
      <c r="C4078" s="99"/>
      <c r="D4078" s="100"/>
    </row>
    <row r="4079" spans="2:4">
      <c r="B4079" s="11"/>
      <c r="C4079" s="99"/>
      <c r="D4079" s="100"/>
    </row>
    <row r="4080" spans="2:4">
      <c r="B4080" s="11"/>
      <c r="C4080" s="99"/>
      <c r="D4080" s="100"/>
    </row>
    <row r="4081" spans="2:4">
      <c r="B4081" s="11"/>
      <c r="C4081" s="99"/>
      <c r="D4081" s="100"/>
    </row>
    <row r="4082" spans="2:4">
      <c r="B4082" s="11"/>
      <c r="C4082" s="99"/>
      <c r="D4082" s="100"/>
    </row>
    <row r="4083" spans="2:4">
      <c r="B4083" s="11"/>
      <c r="C4083" s="99"/>
      <c r="D4083" s="100"/>
    </row>
    <row r="4084" spans="2:4">
      <c r="B4084" s="11"/>
      <c r="C4084" s="99"/>
      <c r="D4084" s="100"/>
    </row>
    <row r="4085" spans="2:4">
      <c r="B4085" s="11"/>
      <c r="C4085" s="99"/>
      <c r="D4085" s="100"/>
    </row>
    <row r="4086" spans="2:4">
      <c r="B4086" s="11"/>
      <c r="C4086" s="99"/>
      <c r="D4086" s="100"/>
    </row>
    <row r="4087" spans="2:4">
      <c r="B4087" s="15"/>
      <c r="C4087" s="99"/>
      <c r="D4087" s="100"/>
    </row>
    <row r="4088" spans="2:4">
      <c r="B4088" s="15"/>
      <c r="C4088" s="99"/>
      <c r="D4088" s="100"/>
    </row>
    <row r="4089" spans="2:4">
      <c r="B4089" s="15"/>
      <c r="C4089" s="101"/>
      <c r="D4089" s="102"/>
    </row>
    <row r="4090" spans="2:4">
      <c r="B4090" s="15"/>
      <c r="C4090" s="103"/>
      <c r="D4090" s="104"/>
    </row>
    <row r="4091" spans="2:4">
      <c r="B4091" s="15"/>
      <c r="C4091" s="103"/>
      <c r="D4091" s="104"/>
    </row>
    <row r="4092" spans="2:4">
      <c r="B4092" s="15"/>
      <c r="C4092" s="103"/>
      <c r="D4092" s="104"/>
    </row>
    <row r="4093" spans="2:4">
      <c r="B4093" s="15"/>
      <c r="C4093" s="103"/>
      <c r="D4093" s="104"/>
    </row>
    <row r="4094" spans="2:4">
      <c r="B4094" s="15"/>
      <c r="C4094" s="103"/>
      <c r="D4094" s="104"/>
    </row>
    <row r="4095" spans="2:4">
      <c r="B4095" s="15"/>
      <c r="C4095" s="103"/>
      <c r="D4095" s="104"/>
    </row>
    <row r="4096" spans="2:4">
      <c r="B4096" s="15"/>
      <c r="C4096" s="103"/>
      <c r="D4096" s="104"/>
    </row>
    <row r="4097" spans="2:4">
      <c r="B4097" s="15"/>
      <c r="C4097" s="103"/>
      <c r="D4097" s="104"/>
    </row>
    <row r="4098" spans="2:4">
      <c r="B4098" s="15"/>
      <c r="C4098" s="103"/>
      <c r="D4098" s="104"/>
    </row>
    <row r="4099" spans="2:4">
      <c r="B4099" s="11"/>
      <c r="C4099" s="103"/>
      <c r="D4099" s="104"/>
    </row>
    <row r="4100" spans="2:4">
      <c r="B4100" s="11"/>
      <c r="C4100" s="103"/>
      <c r="D4100" s="104"/>
    </row>
    <row r="4101" spans="2:4">
      <c r="B4101" s="11"/>
      <c r="C4101" s="103"/>
      <c r="D4101" s="104"/>
    </row>
    <row r="4102" spans="2:4">
      <c r="B4102" s="11"/>
      <c r="C4102" s="103"/>
      <c r="D4102" s="104"/>
    </row>
    <row r="4103" spans="2:4">
      <c r="B4103" s="11"/>
      <c r="C4103" s="103"/>
      <c r="D4103" s="104"/>
    </row>
    <row r="4104" spans="2:4">
      <c r="B4104" s="11"/>
      <c r="C4104" s="103"/>
      <c r="D4104" s="104"/>
    </row>
    <row r="4105" spans="2:4">
      <c r="B4105" s="11"/>
      <c r="C4105" s="103"/>
      <c r="D4105" s="104"/>
    </row>
    <row r="4106" spans="2:4">
      <c r="B4106" s="11"/>
      <c r="C4106" s="103"/>
      <c r="D4106" s="104"/>
    </row>
    <row r="4107" spans="2:4">
      <c r="B4107" s="11"/>
      <c r="C4107" s="103"/>
      <c r="D4107" s="104"/>
    </row>
    <row r="4108" spans="2:4">
      <c r="B4108" s="11"/>
      <c r="C4108" s="103"/>
      <c r="D4108" s="104"/>
    </row>
    <row r="4109" spans="2:4">
      <c r="B4109" s="11"/>
      <c r="C4109" s="103"/>
      <c r="D4109" s="104"/>
    </row>
    <row r="4110" spans="2:4">
      <c r="B4110" s="11"/>
      <c r="C4110" s="103"/>
      <c r="D4110" s="104"/>
    </row>
    <row r="4111" spans="2:4">
      <c r="B4111" s="11"/>
      <c r="C4111" s="103"/>
      <c r="D4111" s="104"/>
    </row>
    <row r="4112" spans="2:4">
      <c r="B4112" s="11"/>
      <c r="C4112" s="103"/>
      <c r="D4112" s="104"/>
    </row>
    <row r="4113" spans="2:4">
      <c r="B4113" s="11"/>
      <c r="C4113" s="103"/>
      <c r="D4113" s="104"/>
    </row>
    <row r="4114" spans="2:4">
      <c r="B4114" s="11"/>
      <c r="C4114" s="103"/>
      <c r="D4114" s="104"/>
    </row>
    <row r="4115" spans="2:4">
      <c r="B4115" s="15"/>
      <c r="C4115" s="103"/>
      <c r="D4115" s="104"/>
    </row>
    <row r="4116" spans="2:4">
      <c r="B4116" s="15"/>
      <c r="C4116" s="103"/>
      <c r="D4116" s="104"/>
    </row>
    <row r="4117" spans="2:4">
      <c r="B4117" s="15"/>
      <c r="C4117" s="103"/>
      <c r="D4117" s="104"/>
    </row>
    <row r="4118" spans="2:4">
      <c r="B4118" s="15"/>
      <c r="C4118" s="103"/>
      <c r="D4118" s="104"/>
    </row>
    <row r="4119" spans="2:4">
      <c r="B4119" s="15"/>
      <c r="C4119" s="103"/>
      <c r="D4119" s="104"/>
    </row>
    <row r="4120" spans="2:4">
      <c r="B4120" s="15"/>
      <c r="C4120" s="103"/>
      <c r="D4120" s="104"/>
    </row>
    <row r="4121" spans="2:4">
      <c r="B4121" s="15"/>
      <c r="C4121" s="103"/>
      <c r="D4121" s="104"/>
    </row>
    <row r="4122" spans="2:4">
      <c r="B4122" s="15"/>
      <c r="C4122" s="103"/>
      <c r="D4122" s="104"/>
    </row>
    <row r="4123" spans="2:4">
      <c r="B4123" s="15"/>
      <c r="C4123" s="103"/>
      <c r="D4123" s="104"/>
    </row>
    <row r="4124" spans="2:4">
      <c r="B4124" s="15"/>
      <c r="C4124" s="103"/>
      <c r="D4124" s="104"/>
    </row>
    <row r="4125" spans="2:4">
      <c r="B4125" s="15"/>
      <c r="C4125" s="103"/>
      <c r="D4125" s="104"/>
    </row>
    <row r="4126" spans="2:4">
      <c r="B4126" s="15"/>
      <c r="C4126" s="103"/>
      <c r="D4126" s="104"/>
    </row>
    <row r="4127" spans="2:4">
      <c r="B4127" s="11"/>
      <c r="C4127" s="103"/>
      <c r="D4127" s="104"/>
    </row>
    <row r="4128" spans="2:4">
      <c r="B4128" s="11"/>
      <c r="C4128" s="103"/>
      <c r="D4128" s="104"/>
    </row>
    <row r="4129" spans="2:4">
      <c r="B4129" s="11"/>
      <c r="C4129" s="103"/>
      <c r="D4129" s="104"/>
    </row>
    <row r="4130" spans="2:4">
      <c r="B4130" s="11"/>
      <c r="C4130" s="103"/>
      <c r="D4130" s="104"/>
    </row>
    <row r="4131" spans="2:4">
      <c r="B4131" s="11"/>
      <c r="C4131" s="103"/>
      <c r="D4131" s="104"/>
    </row>
    <row r="4132" spans="2:4">
      <c r="B4132" s="11"/>
      <c r="C4132" s="103"/>
      <c r="D4132" s="104"/>
    </row>
    <row r="4133" spans="2:4">
      <c r="B4133" s="11"/>
      <c r="C4133" s="103"/>
      <c r="D4133" s="104"/>
    </row>
    <row r="4134" spans="2:4">
      <c r="B4134" s="11"/>
      <c r="C4134" s="103"/>
      <c r="D4134" s="104"/>
    </row>
    <row r="4135" spans="2:4">
      <c r="B4135" s="11"/>
      <c r="C4135" s="103"/>
      <c r="D4135" s="104"/>
    </row>
    <row r="4136" spans="2:4">
      <c r="B4136" s="11"/>
      <c r="C4136" s="103"/>
      <c r="D4136" s="104"/>
    </row>
    <row r="4137" spans="2:4">
      <c r="B4137" s="10"/>
      <c r="C4137" s="103"/>
      <c r="D4137" s="104"/>
    </row>
    <row r="4138" spans="2:4">
      <c r="B4138" s="9"/>
      <c r="C4138" s="103"/>
      <c r="D4138" s="104"/>
    </row>
    <row r="4139" spans="2:4">
      <c r="B4139" s="11"/>
      <c r="C4139" s="103"/>
      <c r="D4139" s="104"/>
    </row>
    <row r="4140" spans="2:4">
      <c r="B4140" s="11"/>
      <c r="C4140" s="103"/>
      <c r="D4140" s="104"/>
    </row>
    <row r="4141" spans="2:4">
      <c r="B4141" s="9"/>
      <c r="C4141" s="105"/>
      <c r="D4141" s="106"/>
    </row>
    <row r="4142" spans="2:4">
      <c r="B4142" s="9"/>
      <c r="C4142" s="105"/>
      <c r="D4142" s="106"/>
    </row>
    <row r="4143" spans="2:4">
      <c r="B4143" s="9"/>
      <c r="C4143" s="105"/>
      <c r="D4143" s="106"/>
    </row>
    <row r="4144" spans="2:4">
      <c r="B4144" s="9"/>
      <c r="C4144" s="105"/>
      <c r="D4144" s="106"/>
    </row>
    <row r="4145" spans="2:4">
      <c r="B4145" s="11"/>
      <c r="C4145" s="105"/>
      <c r="D4145" s="106"/>
    </row>
    <row r="4146" spans="2:4">
      <c r="B4146" s="11"/>
      <c r="C4146" s="105"/>
      <c r="D4146" s="106"/>
    </row>
    <row r="4147" spans="2:4">
      <c r="B4147" s="11"/>
      <c r="C4147" s="105"/>
      <c r="D4147" s="106"/>
    </row>
    <row r="4148" spans="2:4">
      <c r="B4148" s="11"/>
      <c r="C4148" s="105"/>
      <c r="D4148" s="106"/>
    </row>
    <row r="4149" spans="2:4">
      <c r="B4149" s="11"/>
      <c r="C4149" s="105"/>
      <c r="D4149" s="106"/>
    </row>
    <row r="4150" spans="2:4">
      <c r="B4150" s="11"/>
      <c r="C4150" s="105"/>
      <c r="D4150" s="106"/>
    </row>
    <row r="4151" spans="2:4">
      <c r="B4151" s="11"/>
      <c r="C4151" s="105"/>
      <c r="D4151" s="106"/>
    </row>
    <row r="4152" spans="2:4">
      <c r="B4152" s="11"/>
      <c r="C4152" s="99"/>
      <c r="D4152" s="100"/>
    </row>
    <row r="4153" spans="2:4">
      <c r="B4153" s="11"/>
      <c r="C4153" s="99"/>
      <c r="D4153" s="100"/>
    </row>
    <row r="4154" spans="2:4">
      <c r="B4154" s="11"/>
      <c r="C4154" s="99"/>
      <c r="D4154" s="100"/>
    </row>
    <row r="4155" spans="2:4">
      <c r="B4155" s="11"/>
      <c r="C4155" s="99"/>
      <c r="D4155" s="100"/>
    </row>
    <row r="4156" spans="2:4">
      <c r="B4156" s="11"/>
      <c r="C4156" s="107"/>
      <c r="D4156" s="108"/>
    </row>
    <row r="4157" spans="2:4">
      <c r="B4157" s="11"/>
      <c r="C4157" s="107"/>
      <c r="D4157" s="108"/>
    </row>
    <row r="4158" spans="2:4">
      <c r="B4158" s="11"/>
      <c r="C4158" s="107"/>
      <c r="D4158" s="108"/>
    </row>
    <row r="4159" spans="2:4">
      <c r="B4159" s="11"/>
      <c r="C4159" s="107"/>
      <c r="D4159" s="108"/>
    </row>
    <row r="4160" spans="2:4">
      <c r="B4160" s="11"/>
      <c r="C4160" s="107"/>
      <c r="D4160" s="108"/>
    </row>
    <row r="4161" spans="2:4">
      <c r="B4161" s="11"/>
      <c r="C4161" s="107"/>
      <c r="D4161" s="108"/>
    </row>
    <row r="4162" spans="2:4">
      <c r="B4162" s="11"/>
      <c r="C4162" s="107"/>
      <c r="D4162" s="108"/>
    </row>
    <row r="4163" spans="2:4">
      <c r="B4163" s="11"/>
      <c r="C4163" s="107"/>
      <c r="D4163" s="108"/>
    </row>
    <row r="4164" spans="2:4">
      <c r="B4164" s="11"/>
      <c r="C4164" s="109"/>
      <c r="D4164" s="110"/>
    </row>
    <row r="4165" spans="2:4">
      <c r="B4165" s="11"/>
      <c r="C4165" s="109"/>
      <c r="D4165" s="110"/>
    </row>
    <row r="4166" spans="2:4">
      <c r="B4166" s="11"/>
      <c r="C4166" s="109"/>
      <c r="D4166" s="110"/>
    </row>
    <row r="4167" spans="2:4">
      <c r="B4167" s="11"/>
      <c r="C4167" s="109"/>
      <c r="D4167" s="110"/>
    </row>
    <row r="4168" spans="2:4">
      <c r="B4168" s="11"/>
      <c r="C4168" s="109"/>
      <c r="D4168" s="110"/>
    </row>
    <row r="4169" spans="2:4">
      <c r="B4169" s="11"/>
      <c r="C4169" s="109"/>
      <c r="D4169" s="110"/>
    </row>
    <row r="4170" spans="2:4">
      <c r="B4170" s="11"/>
      <c r="C4170" s="109"/>
      <c r="D4170" s="110"/>
    </row>
    <row r="4171" spans="2:4">
      <c r="B4171" s="11"/>
      <c r="C4171" s="109"/>
      <c r="D4171" s="110"/>
    </row>
    <row r="4172" spans="2:4">
      <c r="B4172" s="11"/>
      <c r="C4172" s="109"/>
      <c r="D4172" s="110"/>
    </row>
    <row r="4173" spans="2:4">
      <c r="B4173" s="11"/>
      <c r="C4173" s="109"/>
      <c r="D4173" s="110"/>
    </row>
    <row r="4174" spans="2:4">
      <c r="B4174" s="11"/>
      <c r="C4174" s="111"/>
      <c r="D4174" s="112"/>
    </row>
    <row r="4175" spans="2:4">
      <c r="B4175" s="11"/>
      <c r="C4175" s="111"/>
      <c r="D4175" s="112"/>
    </row>
    <row r="4176" spans="2:4">
      <c r="B4176" s="11"/>
      <c r="C4176" s="75"/>
      <c r="D4176" s="76"/>
    </row>
    <row r="4177" spans="2:4">
      <c r="B4177" s="11"/>
      <c r="C4177" s="75"/>
      <c r="D4177" s="76"/>
    </row>
    <row r="4178" spans="2:4">
      <c r="B4178" s="11"/>
      <c r="C4178" s="75"/>
      <c r="D4178" s="76"/>
    </row>
    <row r="4179" spans="2:4">
      <c r="B4179" s="11"/>
      <c r="C4179" s="75"/>
      <c r="D4179" s="76"/>
    </row>
    <row r="4180" spans="2:4">
      <c r="B4180" s="11"/>
      <c r="C4180" s="75"/>
      <c r="D4180" s="76"/>
    </row>
    <row r="4181" spans="2:4">
      <c r="B4181" s="11"/>
      <c r="C4181" s="75"/>
      <c r="D4181" s="76"/>
    </row>
    <row r="4182" spans="2:4">
      <c r="B4182" s="11"/>
      <c r="C4182" s="75"/>
      <c r="D4182" s="76"/>
    </row>
    <row r="4183" spans="2:4">
      <c r="B4183" s="11"/>
      <c r="C4183" s="75"/>
      <c r="D4183" s="76"/>
    </row>
    <row r="4184" spans="2:4">
      <c r="B4184" s="11"/>
      <c r="C4184" s="75"/>
      <c r="D4184" s="76"/>
    </row>
    <row r="4185" spans="2:4">
      <c r="B4185" s="11"/>
      <c r="C4185" s="75"/>
      <c r="D4185" s="76"/>
    </row>
    <row r="4186" spans="2:4">
      <c r="B4186" s="11"/>
      <c r="C4186" s="75"/>
      <c r="D4186" s="76"/>
    </row>
    <row r="4187" spans="2:4">
      <c r="B4187" s="11"/>
      <c r="C4187" s="75"/>
      <c r="D4187" s="76"/>
    </row>
    <row r="4188" spans="2:4">
      <c r="B4188" s="11"/>
      <c r="C4188" s="75"/>
      <c r="D4188" s="76"/>
    </row>
    <row r="4189" spans="2:4">
      <c r="B4189" s="11"/>
      <c r="C4189" s="75"/>
      <c r="D4189" s="76"/>
    </row>
    <row r="4190" spans="2:4">
      <c r="B4190" s="11"/>
      <c r="C4190" s="75"/>
      <c r="D4190" s="76"/>
    </row>
    <row r="4191" spans="2:4">
      <c r="B4191" s="11"/>
      <c r="C4191" s="75"/>
      <c r="D4191" s="76"/>
    </row>
    <row r="4192" spans="2:4">
      <c r="B4192" s="11"/>
      <c r="C4192" s="75"/>
      <c r="D4192" s="76"/>
    </row>
    <row r="4193" spans="2:4">
      <c r="B4193" s="11"/>
      <c r="C4193" s="75"/>
      <c r="D4193" s="76"/>
    </row>
    <row r="4194" spans="2:4">
      <c r="B4194" s="11"/>
      <c r="C4194" s="75"/>
      <c r="D4194" s="76"/>
    </row>
    <row r="4195" spans="2:4">
      <c r="B4195" s="11"/>
      <c r="C4195" s="75"/>
      <c r="D4195" s="76"/>
    </row>
    <row r="4196" spans="2:4">
      <c r="B4196" s="11"/>
      <c r="C4196" s="75"/>
      <c r="D4196" s="76"/>
    </row>
    <row r="4197" spans="2:4">
      <c r="B4197" s="11"/>
      <c r="C4197" s="75"/>
      <c r="D4197" s="76"/>
    </row>
    <row r="4198" spans="2:4">
      <c r="B4198" s="11"/>
      <c r="C4198" s="75"/>
      <c r="D4198" s="76"/>
    </row>
    <row r="4199" spans="2:4">
      <c r="B4199" s="11"/>
      <c r="C4199" s="75"/>
      <c r="D4199" s="76"/>
    </row>
    <row r="4200" spans="2:4">
      <c r="B4200" s="11"/>
      <c r="C4200" s="75"/>
      <c r="D4200" s="76"/>
    </row>
    <row r="4201" spans="2:4">
      <c r="B4201" s="11"/>
      <c r="C4201" s="75"/>
      <c r="D4201" s="76"/>
    </row>
    <row r="4202" spans="2:4">
      <c r="B4202" s="11"/>
      <c r="C4202" s="75"/>
      <c r="D4202" s="76"/>
    </row>
    <row r="4203" spans="2:4">
      <c r="B4203" s="11"/>
      <c r="C4203" s="75"/>
      <c r="D4203" s="76"/>
    </row>
    <row r="4204" spans="2:4">
      <c r="B4204" s="11"/>
      <c r="C4204" s="75"/>
      <c r="D4204" s="76"/>
    </row>
    <row r="4205" spans="2:4">
      <c r="B4205" s="11"/>
      <c r="C4205" s="75"/>
      <c r="D4205" s="76"/>
    </row>
    <row r="4206" spans="2:4">
      <c r="B4206" s="11"/>
      <c r="C4206" s="75"/>
      <c r="D4206" s="76"/>
    </row>
    <row r="4207" spans="2:4">
      <c r="B4207" s="11"/>
      <c r="C4207" s="75"/>
      <c r="D4207" s="76"/>
    </row>
    <row r="4208" spans="2:4">
      <c r="B4208" s="11"/>
      <c r="C4208" s="75"/>
      <c r="D4208" s="76"/>
    </row>
    <row r="4209" spans="2:4">
      <c r="B4209" s="11"/>
      <c r="C4209" s="75"/>
      <c r="D4209" s="76"/>
    </row>
    <row r="4210" spans="2:4">
      <c r="B4210" s="11"/>
      <c r="C4210" s="75"/>
      <c r="D4210" s="76"/>
    </row>
    <row r="4211" spans="2:4">
      <c r="B4211" s="15"/>
      <c r="C4211" s="75"/>
      <c r="D4211" s="76"/>
    </row>
    <row r="4212" spans="2:4">
      <c r="B4212" s="15"/>
      <c r="C4212" s="75"/>
      <c r="D4212" s="76"/>
    </row>
    <row r="4213" spans="2:4">
      <c r="B4213" s="11"/>
      <c r="C4213" s="75"/>
      <c r="D4213" s="76"/>
    </row>
    <row r="4214" spans="2:4">
      <c r="B4214" s="11"/>
      <c r="C4214" s="75"/>
      <c r="D4214" s="76"/>
    </row>
    <row r="4215" spans="2:4">
      <c r="B4215" s="11"/>
      <c r="C4215" s="75"/>
      <c r="D4215" s="76"/>
    </row>
    <row r="4216" spans="2:4">
      <c r="B4216" s="11"/>
      <c r="C4216" s="75"/>
      <c r="D4216" s="76"/>
    </row>
    <row r="4217" spans="2:4">
      <c r="B4217" s="11"/>
      <c r="C4217" s="75"/>
      <c r="D4217" s="76"/>
    </row>
    <row r="4218" spans="2:4">
      <c r="B4218" s="11"/>
      <c r="C4218" s="75"/>
      <c r="D4218" s="76"/>
    </row>
    <row r="4219" spans="2:4">
      <c r="B4219" s="11"/>
      <c r="C4219" s="75"/>
      <c r="D4219" s="76"/>
    </row>
    <row r="4220" spans="2:4">
      <c r="B4220" s="11"/>
      <c r="C4220" s="75"/>
      <c r="D4220" s="76"/>
    </row>
    <row r="4221" spans="2:4">
      <c r="B4221" s="11"/>
      <c r="C4221" s="75"/>
      <c r="D4221" s="76"/>
    </row>
    <row r="4222" spans="2:4">
      <c r="B4222" s="11"/>
      <c r="C4222" s="75"/>
      <c r="D4222" s="76"/>
    </row>
    <row r="4223" spans="2:4">
      <c r="B4223" s="11"/>
      <c r="C4223" s="75"/>
      <c r="D4223" s="76"/>
    </row>
    <row r="4224" spans="2:4">
      <c r="B4224" s="11"/>
      <c r="C4224" s="75"/>
      <c r="D4224" s="76"/>
    </row>
    <row r="4225" spans="2:4">
      <c r="B4225" s="11"/>
      <c r="C4225" s="75"/>
      <c r="D4225" s="76"/>
    </row>
    <row r="4226" spans="2:4">
      <c r="B4226" s="11"/>
      <c r="C4226" s="75"/>
      <c r="D4226" s="76"/>
    </row>
    <row r="4227" spans="2:4">
      <c r="B4227" s="11"/>
      <c r="C4227" s="75"/>
      <c r="D4227" s="76"/>
    </row>
    <row r="4228" spans="2:4">
      <c r="B4228" s="11"/>
      <c r="C4228" s="75"/>
      <c r="D4228" s="76"/>
    </row>
    <row r="4229" spans="2:4">
      <c r="B4229" s="11"/>
      <c r="C4229" s="75"/>
      <c r="D4229" s="76"/>
    </row>
    <row r="4230" spans="2:4">
      <c r="B4230" s="11"/>
      <c r="C4230" s="75"/>
      <c r="D4230" s="76"/>
    </row>
    <row r="4231" spans="2:4">
      <c r="B4231" s="9"/>
      <c r="C4231" s="75"/>
      <c r="D4231" s="76"/>
    </row>
    <row r="4232" spans="2:4">
      <c r="B4232" s="9"/>
      <c r="C4232" s="75"/>
      <c r="D4232" s="76"/>
    </row>
    <row r="4233" spans="2:4">
      <c r="B4233" s="9"/>
      <c r="C4233" s="75"/>
      <c r="D4233" s="76"/>
    </row>
    <row r="4234" spans="2:4">
      <c r="B4234" s="9"/>
      <c r="C4234" s="75"/>
      <c r="D4234" s="76"/>
    </row>
    <row r="4235" spans="2:4">
      <c r="B4235" s="9"/>
      <c r="C4235" s="75"/>
      <c r="D4235" s="76"/>
    </row>
    <row r="4236" spans="2:4">
      <c r="B4236" s="9"/>
      <c r="C4236" s="75"/>
      <c r="D4236" s="76"/>
    </row>
    <row r="4237" spans="2:4">
      <c r="B4237" s="9"/>
      <c r="C4237" s="75"/>
      <c r="D4237" s="76"/>
    </row>
    <row r="4238" spans="2:4">
      <c r="B4238" s="9"/>
      <c r="C4238" s="75"/>
      <c r="D4238" s="76"/>
    </row>
    <row r="4239" spans="2:4">
      <c r="B4239" s="9"/>
      <c r="C4239" s="75"/>
      <c r="D4239" s="76"/>
    </row>
    <row r="4240" spans="2:4">
      <c r="B4240" s="9"/>
      <c r="C4240" s="75"/>
      <c r="D4240" s="76"/>
    </row>
    <row r="4241" spans="2:4">
      <c r="B4241" s="9"/>
      <c r="C4241" s="75"/>
      <c r="D4241" s="76"/>
    </row>
    <row r="4242" spans="2:4">
      <c r="B4242" s="9"/>
      <c r="C4242" s="75"/>
      <c r="D4242" s="76"/>
    </row>
    <row r="4243" spans="2:4">
      <c r="B4243" s="9"/>
      <c r="C4243" s="75"/>
      <c r="D4243" s="76"/>
    </row>
    <row r="4244" spans="2:4">
      <c r="B4244" s="9"/>
      <c r="C4244" s="75"/>
      <c r="D4244" s="76"/>
    </row>
    <row r="4245" spans="2:4">
      <c r="B4245" s="9"/>
      <c r="C4245" s="75"/>
      <c r="D4245" s="76"/>
    </row>
    <row r="4246" spans="2:4">
      <c r="B4246" s="9"/>
      <c r="C4246" s="75"/>
      <c r="D4246" s="76"/>
    </row>
    <row r="4247" spans="2:4">
      <c r="B4247" s="9"/>
      <c r="C4247" s="75"/>
      <c r="D4247" s="76"/>
    </row>
    <row r="4248" spans="2:4">
      <c r="B4248" s="9"/>
      <c r="C4248" s="75"/>
      <c r="D4248" s="76"/>
    </row>
    <row r="4249" spans="2:4">
      <c r="B4249" s="9"/>
      <c r="C4249" s="75"/>
      <c r="D4249" s="76"/>
    </row>
    <row r="4250" spans="2:4">
      <c r="B4250" s="9"/>
      <c r="C4250" s="75"/>
      <c r="D4250" s="76"/>
    </row>
    <row r="4251" spans="2:4">
      <c r="B4251" s="9"/>
      <c r="C4251" s="75"/>
      <c r="D4251" s="76"/>
    </row>
    <row r="4252" spans="2:4">
      <c r="B4252" s="9"/>
      <c r="C4252" s="75"/>
      <c r="D4252" s="76"/>
    </row>
    <row r="4253" spans="2:4">
      <c r="B4253" s="9"/>
      <c r="C4253" s="75"/>
      <c r="D4253" s="76"/>
    </row>
    <row r="4254" spans="2:4">
      <c r="B4254" s="9"/>
      <c r="C4254" s="75"/>
      <c r="D4254" s="76"/>
    </row>
    <row r="4255" spans="2:4">
      <c r="B4255" s="9"/>
      <c r="C4255" s="75"/>
      <c r="D4255" s="76"/>
    </row>
    <row r="4256" spans="2:4">
      <c r="B4256" s="9"/>
      <c r="C4256" s="75"/>
      <c r="D4256" s="76"/>
    </row>
    <row r="4257" spans="2:4">
      <c r="B4257" s="9"/>
      <c r="C4257" s="75"/>
      <c r="D4257" s="76"/>
    </row>
    <row r="4258" spans="2:4">
      <c r="B4258" s="9"/>
      <c r="C4258" s="75"/>
      <c r="D4258" s="76"/>
    </row>
    <row r="4259" spans="2:4">
      <c r="B4259" s="9"/>
      <c r="C4259" s="75"/>
      <c r="D4259" s="76"/>
    </row>
    <row r="4260" spans="2:4">
      <c r="B4260" s="9"/>
      <c r="C4260" s="75"/>
      <c r="D4260" s="76"/>
    </row>
    <row r="4261" spans="2:4">
      <c r="B4261" s="9"/>
      <c r="C4261" s="75"/>
      <c r="D4261" s="76"/>
    </row>
    <row r="4262" spans="2:4">
      <c r="B4262" s="9"/>
      <c r="C4262" s="75"/>
      <c r="D4262" s="76"/>
    </row>
    <row r="4263" spans="2:4">
      <c r="B4263" s="9"/>
      <c r="C4263" s="75"/>
      <c r="D4263" s="76"/>
    </row>
    <row r="4264" spans="2:4">
      <c r="B4264" s="9"/>
      <c r="C4264" s="75"/>
      <c r="D4264" s="76"/>
    </row>
    <row r="4265" spans="2:4">
      <c r="B4265" s="9"/>
      <c r="C4265" s="75"/>
      <c r="D4265" s="76"/>
    </row>
    <row r="4266" spans="2:4">
      <c r="B4266" s="9"/>
      <c r="C4266" s="75"/>
      <c r="D4266" s="76"/>
    </row>
    <row r="4267" spans="2:4">
      <c r="B4267" s="9"/>
      <c r="C4267" s="75"/>
      <c r="D4267" s="76"/>
    </row>
    <row r="4268" spans="2:4">
      <c r="B4268" s="9"/>
      <c r="C4268" s="75"/>
      <c r="D4268" s="76"/>
    </row>
    <row r="4269" spans="2:4">
      <c r="B4269" s="9"/>
      <c r="C4269" s="75"/>
      <c r="D4269" s="76"/>
    </row>
    <row r="4270" spans="2:4">
      <c r="B4270" s="9"/>
      <c r="C4270" s="75"/>
      <c r="D4270" s="76"/>
    </row>
    <row r="4271" spans="2:4">
      <c r="B4271" s="9"/>
      <c r="C4271" s="75"/>
      <c r="D4271" s="76"/>
    </row>
    <row r="4272" spans="2:4">
      <c r="B4272" s="9"/>
      <c r="C4272" s="75"/>
      <c r="D4272" s="76"/>
    </row>
    <row r="4273" spans="2:4">
      <c r="B4273" s="9"/>
      <c r="C4273" s="75"/>
      <c r="D4273" s="76"/>
    </row>
    <row r="4274" spans="2:4">
      <c r="B4274" s="9"/>
      <c r="C4274" s="75"/>
      <c r="D4274" s="76"/>
    </row>
    <row r="4275" spans="2:4">
      <c r="B4275" s="9"/>
      <c r="C4275" s="75"/>
      <c r="D4275" s="76"/>
    </row>
    <row r="4276" spans="2:4">
      <c r="B4276" s="9"/>
      <c r="C4276" s="75"/>
      <c r="D4276" s="76"/>
    </row>
    <row r="4277" spans="2:4">
      <c r="B4277" s="9"/>
      <c r="C4277" s="75"/>
      <c r="D4277" s="76"/>
    </row>
    <row r="4278" spans="2:4">
      <c r="B4278" s="16"/>
      <c r="C4278" s="75"/>
      <c r="D4278" s="76"/>
    </row>
    <row r="4279" spans="2:4">
      <c r="B4279" s="16"/>
      <c r="C4279" s="75"/>
      <c r="D4279" s="76"/>
    </row>
    <row r="4280" spans="2:4">
      <c r="B4280" s="17"/>
      <c r="C4280" s="75"/>
      <c r="D4280" s="76"/>
    </row>
    <row r="4281" spans="2:4">
      <c r="B4281" s="17"/>
      <c r="C4281" s="75"/>
      <c r="D4281" s="76"/>
    </row>
    <row r="4282" spans="2:4">
      <c r="B4282" s="17"/>
      <c r="C4282" s="75"/>
      <c r="D4282" s="76"/>
    </row>
    <row r="4283" spans="2:4">
      <c r="B4283" s="17"/>
      <c r="C4283" s="75"/>
      <c r="D4283" s="76"/>
    </row>
    <row r="4284" spans="2:4">
      <c r="B4284" s="17"/>
      <c r="C4284" s="75"/>
      <c r="D4284" s="76"/>
    </row>
    <row r="4285" spans="2:4">
      <c r="B4285" s="17"/>
      <c r="C4285" s="75"/>
      <c r="D4285" s="76"/>
    </row>
    <row r="4286" spans="2:4">
      <c r="B4286" s="17"/>
      <c r="C4286" s="75"/>
      <c r="D4286" s="76"/>
    </row>
    <row r="4287" spans="2:4">
      <c r="B4287" s="17"/>
      <c r="C4287" s="75"/>
      <c r="D4287" s="76"/>
    </row>
    <row r="4288" spans="2:4">
      <c r="B4288" s="17"/>
      <c r="C4288" s="75"/>
      <c r="D4288" s="76"/>
    </row>
    <row r="4289" spans="2:4">
      <c r="B4289" s="17"/>
      <c r="C4289" s="75"/>
      <c r="D4289" s="76"/>
    </row>
    <row r="4290" spans="2:4">
      <c r="B4290" s="17"/>
      <c r="C4290" s="75"/>
      <c r="D4290" s="76"/>
    </row>
    <row r="4291" spans="2:4">
      <c r="B4291" s="17"/>
      <c r="C4291" s="75"/>
      <c r="D4291" s="76"/>
    </row>
    <row r="4292" spans="2:4">
      <c r="B4292" s="17"/>
      <c r="C4292" s="75"/>
      <c r="D4292" s="76"/>
    </row>
    <row r="4293" spans="2:4">
      <c r="B4293" s="17"/>
      <c r="C4293" s="75"/>
      <c r="D4293" s="76"/>
    </row>
    <row r="4294" spans="2:4">
      <c r="B4294" s="17"/>
      <c r="C4294" s="75"/>
      <c r="D4294" s="76"/>
    </row>
    <row r="4295" spans="2:4">
      <c r="B4295" s="17"/>
      <c r="C4295" s="75"/>
      <c r="D4295" s="76"/>
    </row>
    <row r="4296" spans="2:4">
      <c r="B4296" s="17"/>
      <c r="C4296" s="75"/>
      <c r="D4296" s="76"/>
    </row>
    <row r="4297" spans="2:4">
      <c r="B4297" s="17"/>
      <c r="C4297" s="75"/>
      <c r="D4297" s="76"/>
    </row>
    <row r="4298" spans="2:4">
      <c r="B4298" s="17"/>
      <c r="C4298" s="75"/>
      <c r="D4298" s="76"/>
    </row>
    <row r="4299" spans="2:4">
      <c r="B4299" s="17"/>
      <c r="C4299" s="75"/>
      <c r="D4299" s="76"/>
    </row>
    <row r="4300" spans="2:4">
      <c r="B4300" s="17"/>
      <c r="C4300" s="75"/>
      <c r="D4300" s="76"/>
    </row>
    <row r="4301" spans="2:4">
      <c r="B4301" s="17"/>
      <c r="C4301" s="75"/>
      <c r="D4301" s="76"/>
    </row>
    <row r="4302" spans="2:4">
      <c r="B4302" s="17"/>
      <c r="C4302" s="75"/>
      <c r="D4302" s="76"/>
    </row>
    <row r="4303" spans="2:4">
      <c r="B4303" s="17"/>
      <c r="C4303" s="75"/>
      <c r="D4303" s="76"/>
    </row>
    <row r="4304" spans="2:4">
      <c r="B4304" s="17"/>
      <c r="C4304" s="75"/>
      <c r="D4304" s="76"/>
    </row>
    <row r="4305" spans="2:4">
      <c r="B4305" s="17"/>
      <c r="C4305" s="75"/>
      <c r="D4305" s="76"/>
    </row>
    <row r="4306" spans="2:4">
      <c r="B4306" s="17"/>
      <c r="C4306" s="75"/>
      <c r="D4306" s="76"/>
    </row>
    <row r="4307" spans="2:4">
      <c r="B4307" s="17"/>
      <c r="C4307" s="75"/>
      <c r="D4307" s="76"/>
    </row>
    <row r="4308" spans="2:4">
      <c r="B4308" s="17"/>
      <c r="C4308" s="75"/>
      <c r="D4308" s="76"/>
    </row>
    <row r="4309" spans="2:4">
      <c r="B4309" s="17"/>
      <c r="C4309" s="75"/>
      <c r="D4309" s="76"/>
    </row>
    <row r="4310" spans="2:4">
      <c r="B4310" s="17"/>
      <c r="C4310" s="75"/>
      <c r="D4310" s="76"/>
    </row>
    <row r="4311" spans="2:4">
      <c r="B4311" s="17"/>
      <c r="C4311" s="75"/>
      <c r="D4311" s="76"/>
    </row>
    <row r="4312" spans="2:4">
      <c r="B4312" s="17"/>
      <c r="C4312" s="75"/>
      <c r="D4312" s="76"/>
    </row>
    <row r="4313" spans="2:4">
      <c r="B4313" s="17"/>
      <c r="C4313" s="75"/>
      <c r="D4313" s="76"/>
    </row>
    <row r="4314" spans="2:4">
      <c r="B4314" s="17"/>
      <c r="C4314" s="75"/>
      <c r="D4314" s="76"/>
    </row>
    <row r="4315" spans="2:4">
      <c r="B4315" s="17"/>
      <c r="C4315" s="75"/>
      <c r="D4315" s="76"/>
    </row>
    <row r="4316" spans="2:4">
      <c r="B4316" s="17"/>
      <c r="C4316" s="75"/>
      <c r="D4316" s="76"/>
    </row>
    <row r="4317" spans="2:4">
      <c r="B4317" s="17"/>
      <c r="C4317" s="75"/>
      <c r="D4317" s="76"/>
    </row>
    <row r="4318" spans="2:4">
      <c r="B4318" s="17"/>
      <c r="C4318" s="75"/>
      <c r="D4318" s="76"/>
    </row>
    <row r="4319" spans="2:4">
      <c r="B4319" s="17"/>
      <c r="C4319" s="75"/>
      <c r="D4319" s="76"/>
    </row>
    <row r="4320" spans="2:4">
      <c r="B4320" s="17"/>
      <c r="C4320" s="75"/>
      <c r="D4320" s="76"/>
    </row>
    <row r="4321" spans="2:4">
      <c r="B4321" s="17"/>
      <c r="C4321" s="75"/>
      <c r="D4321" s="76"/>
    </row>
    <row r="4322" spans="2:4">
      <c r="B4322" s="17"/>
      <c r="C4322" s="75"/>
      <c r="D4322" s="76"/>
    </row>
    <row r="4323" spans="2:4">
      <c r="B4323" s="17"/>
      <c r="C4323" s="75"/>
      <c r="D4323" s="76"/>
    </row>
    <row r="4324" spans="2:4">
      <c r="B4324" s="17"/>
      <c r="C4324" s="75"/>
      <c r="D4324" s="76"/>
    </row>
    <row r="4325" spans="2:4">
      <c r="B4325" s="17"/>
      <c r="C4325" s="113"/>
      <c r="D4325" s="114"/>
    </row>
    <row r="4326" spans="2:4">
      <c r="B4326" s="17"/>
      <c r="C4326" s="115"/>
      <c r="D4326" s="116"/>
    </row>
    <row r="4327" spans="2:4">
      <c r="B4327" s="17"/>
      <c r="C4327" s="117"/>
      <c r="D4327" s="118"/>
    </row>
    <row r="4328" spans="2:4">
      <c r="B4328" s="17"/>
      <c r="C4328" s="119"/>
      <c r="D4328" s="120"/>
    </row>
    <row r="4329" spans="2:4">
      <c r="B4329" s="17"/>
      <c r="C4329" s="119"/>
      <c r="D4329" s="120"/>
    </row>
    <row r="4330" spans="2:4">
      <c r="B4330" s="17"/>
      <c r="C4330" s="119"/>
      <c r="D4330" s="120"/>
    </row>
    <row r="4331" spans="2:4">
      <c r="B4331" s="17"/>
      <c r="C4331" s="119"/>
      <c r="D4331" s="120"/>
    </row>
    <row r="4332" spans="2:4">
      <c r="B4332" s="17"/>
      <c r="C4332" s="119"/>
      <c r="D4332" s="120"/>
    </row>
    <row r="4333" spans="2:4">
      <c r="B4333" s="17"/>
      <c r="C4333" s="119"/>
      <c r="D4333" s="120"/>
    </row>
    <row r="4334" spans="2:4">
      <c r="B4334" s="17"/>
      <c r="C4334" s="119"/>
      <c r="D4334" s="120"/>
    </row>
    <row r="4335" spans="2:4">
      <c r="B4335" s="17"/>
      <c r="C4335" s="119"/>
      <c r="D4335" s="120"/>
    </row>
    <row r="4336" spans="2:4">
      <c r="B4336" s="17"/>
    </row>
    <row r="4337" spans="2:2">
      <c r="B4337" s="17"/>
    </row>
    <row r="4338" spans="2:2">
      <c r="B4338" s="17"/>
    </row>
    <row r="4339" spans="2:2">
      <c r="B4339" s="17"/>
    </row>
    <row r="4340" spans="2:2">
      <c r="B4340" s="17"/>
    </row>
    <row r="4341" spans="2:2">
      <c r="B4341" s="17"/>
    </row>
    <row r="4342" spans="2:2">
      <c r="B4342" s="17"/>
    </row>
    <row r="4343" spans="2:2">
      <c r="B4343" s="17"/>
    </row>
    <row r="4344" spans="2:2">
      <c r="B4344" s="17"/>
    </row>
    <row r="4345" spans="2:2">
      <c r="B4345" s="17"/>
    </row>
    <row r="4346" spans="2:2">
      <c r="B4346" s="17"/>
    </row>
    <row r="4347" spans="2:2">
      <c r="B4347" s="17"/>
    </row>
    <row r="4348" spans="2:2">
      <c r="B4348" s="17"/>
    </row>
    <row r="4349" spans="2:2">
      <c r="B4349" s="18"/>
    </row>
    <row r="4350" spans="2:2">
      <c r="B4350" s="19"/>
    </row>
    <row r="4351" spans="2:2">
      <c r="B4351" s="19"/>
    </row>
    <row r="4352" spans="2:2">
      <c r="B4352" s="19"/>
    </row>
    <row r="4353" spans="2:2">
      <c r="B4353" s="19"/>
    </row>
    <row r="4354" spans="2:2">
      <c r="B4354" s="19"/>
    </row>
    <row r="4355" spans="2:2">
      <c r="B4355" s="19"/>
    </row>
    <row r="4356" spans="2:2">
      <c r="B4356" s="19"/>
    </row>
    <row r="4357" spans="2:2">
      <c r="B4357" s="19"/>
    </row>
    <row r="4358" spans="2:2">
      <c r="B4358" s="19"/>
    </row>
    <row r="4359" spans="2:2">
      <c r="B4359" s="19"/>
    </row>
    <row r="4360" spans="2:2">
      <c r="B4360" s="19"/>
    </row>
    <row r="4361" spans="2:2">
      <c r="B4361" s="19"/>
    </row>
    <row r="4362" spans="2:2">
      <c r="B4362" s="19"/>
    </row>
    <row r="4363" spans="2:2">
      <c r="B4363" s="19"/>
    </row>
    <row r="4364" spans="2:2">
      <c r="B4364" s="19"/>
    </row>
    <row r="4365" spans="2:2">
      <c r="B4365" s="19"/>
    </row>
    <row r="4366" spans="2:2">
      <c r="B4366" s="19"/>
    </row>
    <row r="4367" spans="2:2">
      <c r="B4367" s="19"/>
    </row>
    <row r="4368" spans="2:2">
      <c r="B4368" s="19"/>
    </row>
    <row r="4369" spans="2:2">
      <c r="B4369" s="19"/>
    </row>
    <row r="4370" spans="2:2">
      <c r="B4370" s="19"/>
    </row>
    <row r="4371" spans="2:2">
      <c r="B4371" s="19"/>
    </row>
    <row r="4372" spans="2:2">
      <c r="B4372" s="19"/>
    </row>
    <row r="4373" spans="2:2">
      <c r="B4373" s="19"/>
    </row>
    <row r="4374" spans="2:2">
      <c r="B4374" s="19"/>
    </row>
    <row r="4375" spans="2:2">
      <c r="B4375" s="19"/>
    </row>
    <row r="4376" spans="2:2">
      <c r="B4376" s="19"/>
    </row>
    <row r="4377" spans="2:2">
      <c r="B4377" s="19"/>
    </row>
    <row r="4378" spans="2:2">
      <c r="B4378" s="19"/>
    </row>
    <row r="4379" spans="2:2">
      <c r="B4379" s="19"/>
    </row>
    <row r="4380" spans="2:2">
      <c r="B4380" s="19"/>
    </row>
    <row r="4381" spans="2:2">
      <c r="B4381" s="19"/>
    </row>
    <row r="4382" spans="2:2">
      <c r="B4382" s="19"/>
    </row>
    <row r="4383" spans="2:2">
      <c r="B4383" s="19"/>
    </row>
    <row r="4384" spans="2:2">
      <c r="B4384" s="19"/>
    </row>
    <row r="4385" spans="2:2">
      <c r="B4385" s="19"/>
    </row>
    <row r="4386" spans="2:2">
      <c r="B4386" s="19"/>
    </row>
    <row r="4387" spans="2:2">
      <c r="B4387" s="19"/>
    </row>
    <row r="4388" spans="2:2">
      <c r="B4388" s="19"/>
    </row>
    <row r="4389" spans="2:2">
      <c r="B4389" s="19"/>
    </row>
    <row r="4390" spans="2:2">
      <c r="B4390" s="19"/>
    </row>
    <row r="4391" spans="2:2">
      <c r="B4391" s="19"/>
    </row>
    <row r="4392" spans="2:2">
      <c r="B4392" s="19"/>
    </row>
    <row r="4393" spans="2:2">
      <c r="B4393" s="19"/>
    </row>
    <row r="4394" spans="2:2">
      <c r="B4394" s="19"/>
    </row>
    <row r="4395" spans="2:2">
      <c r="B4395" s="19"/>
    </row>
    <row r="4396" spans="2:2">
      <c r="B4396" s="19"/>
    </row>
    <row r="4397" spans="2:2">
      <c r="B4397" s="19"/>
    </row>
    <row r="4398" spans="2:2">
      <c r="B4398" s="19"/>
    </row>
    <row r="4399" spans="2:2">
      <c r="B4399" s="19"/>
    </row>
    <row r="4400" spans="2:2">
      <c r="B4400" s="19"/>
    </row>
    <row r="4401" spans="2:2">
      <c r="B4401" s="20"/>
    </row>
    <row r="4402" spans="2:2">
      <c r="B4402" s="20"/>
    </row>
    <row r="4403" spans="2:2">
      <c r="B4403" s="20"/>
    </row>
    <row r="4404" spans="2:2">
      <c r="B4404" s="20"/>
    </row>
    <row r="4405" spans="2:2">
      <c r="B4405" s="20"/>
    </row>
    <row r="4406" spans="2:2">
      <c r="B4406" s="20"/>
    </row>
    <row r="4407" spans="2:2">
      <c r="B4407" s="20"/>
    </row>
    <row r="4408" spans="2:2">
      <c r="B4408" s="20"/>
    </row>
    <row r="4409" spans="2:2">
      <c r="B4409" s="20"/>
    </row>
    <row r="4410" spans="2:2">
      <c r="B4410" s="20"/>
    </row>
    <row r="4411" spans="2:2">
      <c r="B4411" s="20"/>
    </row>
    <row r="4412" spans="2:2">
      <c r="B4412" s="17"/>
    </row>
    <row r="4413" spans="2:2">
      <c r="B4413" s="17"/>
    </row>
    <row r="4414" spans="2:2">
      <c r="B4414" s="17"/>
    </row>
    <row r="4415" spans="2:2">
      <c r="B4415" s="17"/>
    </row>
    <row r="4416" spans="2:2">
      <c r="B4416" s="21"/>
    </row>
    <row r="4417" spans="2:2">
      <c r="B4417" s="21"/>
    </row>
    <row r="4418" spans="2:2">
      <c r="B4418" s="21"/>
    </row>
    <row r="4419" spans="2:2">
      <c r="B4419" s="21"/>
    </row>
    <row r="4420" spans="2:2">
      <c r="B4420" s="21"/>
    </row>
    <row r="4421" spans="2:2">
      <c r="B4421" s="21"/>
    </row>
    <row r="4422" spans="2:2">
      <c r="B4422" s="21"/>
    </row>
    <row r="4423" spans="2:2">
      <c r="B4423" s="21"/>
    </row>
    <row r="4424" spans="2:2">
      <c r="B4424" s="22"/>
    </row>
    <row r="4425" spans="2:2">
      <c r="B4425" s="22"/>
    </row>
    <row r="4426" spans="2:2">
      <c r="B4426" s="22"/>
    </row>
    <row r="4427" spans="2:2">
      <c r="B4427" s="22"/>
    </row>
    <row r="4428" spans="2:2">
      <c r="B4428" s="22"/>
    </row>
    <row r="4429" spans="2:2">
      <c r="B4429" s="22"/>
    </row>
    <row r="4430" spans="2:2">
      <c r="B4430" s="22"/>
    </row>
    <row r="4431" spans="2:2">
      <c r="B4431" s="22"/>
    </row>
    <row r="4432" spans="2:2">
      <c r="B4432" s="22"/>
    </row>
    <row r="4433" spans="2:2">
      <c r="B4433" s="22"/>
    </row>
    <row r="4434" spans="2:2">
      <c r="B4434" s="23"/>
    </row>
    <row r="4435" spans="2:2">
      <c r="B4435" s="23"/>
    </row>
  </sheetData>
  <phoneticPr fontId="41" type="noConversion"/>
  <conditionalFormatting sqref="C4325">
    <cfRule type="duplicateValues" dxfId="37" priority="81"/>
  </conditionalFormatting>
  <conditionalFormatting sqref="C4326">
    <cfRule type="duplicateValues" dxfId="36" priority="80"/>
  </conditionalFormatting>
  <conditionalFormatting sqref="B1:B1048576">
    <cfRule type="duplicateValues" dxfId="35" priority="1"/>
  </conditionalFormatting>
  <conditionalFormatting sqref="B3344:B3610">
    <cfRule type="duplicateValues" dxfId="34" priority="3"/>
    <cfRule type="duplicateValues" dxfId="33" priority="2"/>
  </conditionalFormatting>
  <conditionalFormatting sqref="B3611:B4435">
    <cfRule type="duplicateValues" dxfId="32" priority="5"/>
  </conditionalFormatting>
  <conditionalFormatting sqref="B4138:B4141">
    <cfRule type="duplicateValues" dxfId="31" priority="6"/>
  </conditionalFormatting>
  <conditionalFormatting sqref="B4278:B4348">
    <cfRule type="duplicateValues" dxfId="30" priority="9"/>
  </conditionalFormatting>
  <conditionalFormatting sqref="B4349:B4411">
    <cfRule type="duplicateValues" dxfId="29" priority="7"/>
  </conditionalFormatting>
  <conditionalFormatting sqref="C3878:C3881">
    <cfRule type="duplicateValues" dxfId="28" priority="83"/>
  </conditionalFormatting>
  <conditionalFormatting sqref="C4018:C4088">
    <cfRule type="duplicateValues" dxfId="27" priority="86"/>
  </conditionalFormatting>
  <conditionalFormatting sqref="C4089:C4151">
    <cfRule type="duplicateValues" dxfId="26" priority="84"/>
  </conditionalFormatting>
  <conditionalFormatting sqref="B1:B3343 B4436:B1048576">
    <cfRule type="duplicateValues" dxfId="25" priority="10"/>
    <cfRule type="duplicateValues" dxfId="24" priority="40"/>
    <cfRule type="duplicateValues" dxfId="23" priority="43"/>
    <cfRule type="duplicateValues" dxfId="22" priority="54"/>
    <cfRule type="duplicateValues" dxfId="21" priority="28"/>
  </conditionalFormatting>
  <conditionalFormatting sqref="B1:C1 B2:B3343 C4336:C4435 B4436:C1048576">
    <cfRule type="duplicateValues" dxfId="20" priority="87"/>
    <cfRule type="duplicateValues" dxfId="19" priority="94"/>
  </conditionalFormatting>
  <conditionalFormatting sqref="B1:C1 B2:B3343 C3344:C4435 B4436:C1048576">
    <cfRule type="duplicateValues" dxfId="18" priority="57"/>
    <cfRule type="duplicateValues" dxfId="17" priority="79"/>
    <cfRule type="duplicateValues" dxfId="16" priority="74"/>
    <cfRule type="duplicateValues" dxfId="15" priority="75"/>
    <cfRule type="duplicateValues" dxfId="14" priority="76"/>
  </conditionalFormatting>
  <conditionalFormatting sqref="B1:B3343 B3611:B1048576">
    <cfRule type="duplicateValues" dxfId="13" priority="4"/>
  </conditionalFormatting>
  <conditionalFormatting sqref="C4327:C4335 C3344:C4324">
    <cfRule type="duplicateValues" dxfId="12" priority="82"/>
  </conditionalFormatting>
  <conditionalFormatting sqref="C4327:C4335 C4018:C4088 C4152:C4324 C3344:C3586">
    <cfRule type="duplicateValues" dxfId="11" priority="85"/>
  </conditionalFormatting>
  <conditionalFormatting sqref="B3611:B3846 B4278:B4348 B4412:B4435">
    <cfRule type="duplicateValues" dxfId="10" priority="8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E2351"/>
  <sheetViews>
    <sheetView topLeftCell="A46" workbookViewId="0">
      <selection activeCell="F14" sqref="F14"/>
    </sheetView>
  </sheetViews>
  <sheetFormatPr defaultColWidth="9" defaultRowHeight="14.1"/>
  <cols>
    <col min="2" max="2" width="14.62890625" style="1" customWidth="1"/>
    <col min="3" max="3" width="9" style="2"/>
  </cols>
  <sheetData>
    <row r="1" spans="1:4" ht="11.05" customHeight="1">
      <c r="A1" s="3" t="s">
        <v>3407</v>
      </c>
      <c r="B1" s="4" t="s">
        <v>42</v>
      </c>
      <c r="C1" s="3" t="s">
        <v>3408</v>
      </c>
      <c r="D1" s="3" t="s">
        <v>39</v>
      </c>
    </row>
    <row r="2" spans="1:4" ht="14.4">
      <c r="A2" s="3" t="s">
        <v>612</v>
      </c>
      <c r="B2" s="5" t="s">
        <v>3409</v>
      </c>
      <c r="C2" s="3" t="s">
        <v>3410</v>
      </c>
      <c r="D2" s="3">
        <f>COUNTIF($B$2:B2,B2)</f>
        <v>1</v>
      </c>
    </row>
    <row r="3" spans="1:4" ht="14.4">
      <c r="A3" s="3" t="s">
        <v>612</v>
      </c>
      <c r="B3" s="5" t="s">
        <v>3411</v>
      </c>
      <c r="C3" s="3" t="s">
        <v>3410</v>
      </c>
      <c r="D3" s="3">
        <f>COUNTIF($B$2:B3,B3)</f>
        <v>1</v>
      </c>
    </row>
    <row r="4" spans="1:4" ht="14.4">
      <c r="A4" s="3" t="s">
        <v>612</v>
      </c>
      <c r="B4" s="6" t="s">
        <v>3412</v>
      </c>
      <c r="C4" s="3" t="s">
        <v>3410</v>
      </c>
      <c r="D4" s="3">
        <f>COUNTIF($B$2:B4,B4)</f>
        <v>1</v>
      </c>
    </row>
    <row r="5" spans="1:4" ht="14.4">
      <c r="A5" s="3" t="s">
        <v>612</v>
      </c>
      <c r="B5" s="6" t="s">
        <v>3413</v>
      </c>
      <c r="C5" s="3" t="s">
        <v>3410</v>
      </c>
      <c r="D5" s="3">
        <f>COUNTIF($B$2:B5,B5)</f>
        <v>1</v>
      </c>
    </row>
    <row r="6" spans="1:4" ht="14.4">
      <c r="A6" s="3" t="s">
        <v>612</v>
      </c>
      <c r="B6" s="6" t="s">
        <v>3414</v>
      </c>
      <c r="C6" s="3" t="s">
        <v>3410</v>
      </c>
      <c r="D6" s="3">
        <f>COUNTIF($B$2:B6,B6)</f>
        <v>1</v>
      </c>
    </row>
    <row r="7" spans="1:4" ht="14.4">
      <c r="A7" s="3" t="s">
        <v>612</v>
      </c>
      <c r="B7" s="5" t="s">
        <v>3415</v>
      </c>
      <c r="C7" s="3" t="s">
        <v>3410</v>
      </c>
      <c r="D7" s="3">
        <f>COUNTIF($B$2:B7,B7)</f>
        <v>1</v>
      </c>
    </row>
    <row r="8" spans="1:4" ht="14.4">
      <c r="A8" s="3" t="s">
        <v>612</v>
      </c>
      <c r="B8" s="7" t="s">
        <v>3416</v>
      </c>
      <c r="C8" s="3" t="s">
        <v>3410</v>
      </c>
      <c r="D8" s="3">
        <f>COUNTIF($B$2:B8,B8)</f>
        <v>1</v>
      </c>
    </row>
    <row r="9" spans="1:4" ht="14.4">
      <c r="A9" s="3" t="s">
        <v>612</v>
      </c>
      <c r="B9" s="7" t="s">
        <v>3417</v>
      </c>
      <c r="C9" s="3" t="s">
        <v>3410</v>
      </c>
      <c r="D9" s="3">
        <f>COUNTIF($B$2:B9,B9)</f>
        <v>1</v>
      </c>
    </row>
    <row r="10" spans="1:4" ht="14.4">
      <c r="A10" s="3" t="s">
        <v>612</v>
      </c>
      <c r="B10" s="7" t="s">
        <v>3418</v>
      </c>
      <c r="C10" s="3" t="s">
        <v>3410</v>
      </c>
      <c r="D10" s="3">
        <f>COUNTIF($B$2:B10,B10)</f>
        <v>1</v>
      </c>
    </row>
    <row r="11" spans="1:4" ht="14.4">
      <c r="A11" s="3" t="s">
        <v>612</v>
      </c>
      <c r="B11" s="7" t="s">
        <v>3419</v>
      </c>
      <c r="C11" s="3" t="s">
        <v>3410</v>
      </c>
      <c r="D11" s="3">
        <f>COUNTIF($B$2:B11,B11)</f>
        <v>1</v>
      </c>
    </row>
    <row r="12" spans="1:4" ht="14.4">
      <c r="A12" s="3" t="s">
        <v>612</v>
      </c>
      <c r="B12" s="7" t="s">
        <v>3420</v>
      </c>
      <c r="C12" s="3" t="s">
        <v>3410</v>
      </c>
      <c r="D12" s="3">
        <f>COUNTIF($B$2:B12,B12)</f>
        <v>1</v>
      </c>
    </row>
    <row r="13" spans="1:4" ht="14.4">
      <c r="A13" s="3" t="s">
        <v>612</v>
      </c>
      <c r="B13" s="7" t="s">
        <v>3421</v>
      </c>
      <c r="C13" s="3" t="s">
        <v>3410</v>
      </c>
      <c r="D13" s="3">
        <f>COUNTIF($B$2:B13,B13)</f>
        <v>1</v>
      </c>
    </row>
    <row r="14" spans="1:4" ht="14.4">
      <c r="A14" s="3" t="s">
        <v>612</v>
      </c>
      <c r="B14" s="7" t="s">
        <v>3422</v>
      </c>
      <c r="C14" s="3" t="s">
        <v>3410</v>
      </c>
      <c r="D14" s="3">
        <f>COUNTIF($B$2:B14,B14)</f>
        <v>1</v>
      </c>
    </row>
    <row r="15" spans="1:4" ht="14.4">
      <c r="A15" s="3" t="s">
        <v>612</v>
      </c>
      <c r="B15" s="7" t="s">
        <v>3423</v>
      </c>
      <c r="C15" s="3" t="s">
        <v>3410</v>
      </c>
      <c r="D15" s="3">
        <f>COUNTIF($B$2:B15,B15)</f>
        <v>1</v>
      </c>
    </row>
    <row r="16" spans="1:4" ht="14.4">
      <c r="A16" s="3" t="s">
        <v>612</v>
      </c>
      <c r="B16" s="7" t="s">
        <v>3424</v>
      </c>
      <c r="C16" s="3" t="s">
        <v>3410</v>
      </c>
      <c r="D16" s="3">
        <f>COUNTIF($B$2:B16,B16)</f>
        <v>1</v>
      </c>
    </row>
    <row r="17" spans="1:4" ht="14.4">
      <c r="A17" s="3" t="s">
        <v>612</v>
      </c>
      <c r="B17" s="7" t="s">
        <v>3425</v>
      </c>
      <c r="C17" s="3" t="s">
        <v>3410</v>
      </c>
      <c r="D17" s="3">
        <f>COUNTIF($B$2:B17,B17)</f>
        <v>1</v>
      </c>
    </row>
    <row r="18" spans="1:4" ht="14.4">
      <c r="A18" s="3" t="s">
        <v>612</v>
      </c>
      <c r="B18" s="7" t="s">
        <v>3426</v>
      </c>
      <c r="C18" s="3" t="s">
        <v>3410</v>
      </c>
      <c r="D18" s="3">
        <f>COUNTIF($B$2:B18,B18)</f>
        <v>1</v>
      </c>
    </row>
    <row r="19" spans="1:4" ht="14.4">
      <c r="A19" s="3" t="s">
        <v>612</v>
      </c>
      <c r="B19" s="7" t="s">
        <v>3427</v>
      </c>
      <c r="C19" s="3" t="s">
        <v>3410</v>
      </c>
      <c r="D19" s="3">
        <f>COUNTIF($B$2:B19,B19)</f>
        <v>1</v>
      </c>
    </row>
    <row r="20" spans="1:4" ht="14.4">
      <c r="A20" s="3" t="s">
        <v>612</v>
      </c>
      <c r="B20" s="7" t="s">
        <v>3428</v>
      </c>
      <c r="C20" s="3" t="s">
        <v>3410</v>
      </c>
      <c r="D20" s="3">
        <f>COUNTIF($B$2:B20,B20)</f>
        <v>1</v>
      </c>
    </row>
    <row r="21" spans="1:4" ht="14.4">
      <c r="A21" s="3" t="s">
        <v>612</v>
      </c>
      <c r="B21" s="7" t="s">
        <v>3429</v>
      </c>
      <c r="C21" s="3" t="s">
        <v>3410</v>
      </c>
      <c r="D21" s="3">
        <f>COUNTIF($B$2:B21,B21)</f>
        <v>1</v>
      </c>
    </row>
    <row r="22" spans="1:4" ht="14.4">
      <c r="A22" s="3" t="s">
        <v>612</v>
      </c>
      <c r="B22" s="7" t="s">
        <v>3430</v>
      </c>
      <c r="C22" s="3" t="s">
        <v>3410</v>
      </c>
      <c r="D22" s="3">
        <f>COUNTIF($B$2:B22,B22)</f>
        <v>1</v>
      </c>
    </row>
    <row r="23" spans="1:4" ht="14.4">
      <c r="A23" s="3" t="s">
        <v>612</v>
      </c>
      <c r="B23" s="5" t="s">
        <v>3431</v>
      </c>
      <c r="C23" s="3" t="s">
        <v>3410</v>
      </c>
      <c r="D23" s="3">
        <f>COUNTIF($B$2:B23,B23)</f>
        <v>1</v>
      </c>
    </row>
    <row r="24" spans="1:4" ht="14.4">
      <c r="A24" s="3" t="s">
        <v>612</v>
      </c>
      <c r="B24" s="5" t="s">
        <v>3432</v>
      </c>
      <c r="C24" s="3" t="s">
        <v>3410</v>
      </c>
      <c r="D24" s="3">
        <f>COUNTIF($B$2:B24,B24)</f>
        <v>1</v>
      </c>
    </row>
    <row r="25" spans="1:4" ht="14.4">
      <c r="A25" s="3" t="s">
        <v>612</v>
      </c>
      <c r="B25" s="5" t="s">
        <v>3433</v>
      </c>
      <c r="C25" s="3" t="s">
        <v>3410</v>
      </c>
      <c r="D25" s="3">
        <f>COUNTIF($B$2:B25,B25)</f>
        <v>1</v>
      </c>
    </row>
    <row r="26" spans="1:4" ht="14.4">
      <c r="A26" s="3" t="s">
        <v>612</v>
      </c>
      <c r="B26" s="7" t="s">
        <v>3434</v>
      </c>
      <c r="C26" s="3" t="s">
        <v>3410</v>
      </c>
      <c r="D26" s="3">
        <f>COUNTIF($B$2:B26,B26)</f>
        <v>1</v>
      </c>
    </row>
    <row r="27" spans="1:4" ht="14.4">
      <c r="A27" s="3" t="s">
        <v>612</v>
      </c>
      <c r="B27" s="7" t="s">
        <v>3435</v>
      </c>
      <c r="C27" s="3" t="s">
        <v>3410</v>
      </c>
      <c r="D27" s="3">
        <f>COUNTIF($B$2:B27,B27)</f>
        <v>1</v>
      </c>
    </row>
    <row r="28" spans="1:4" ht="14.4">
      <c r="A28" s="3" t="s">
        <v>612</v>
      </c>
      <c r="B28" s="7" t="s">
        <v>3436</v>
      </c>
      <c r="C28" s="3" t="s">
        <v>3410</v>
      </c>
      <c r="D28" s="3">
        <f>COUNTIF($B$2:B28,B28)</f>
        <v>1</v>
      </c>
    </row>
    <row r="29" spans="1:4" ht="14.4">
      <c r="A29" s="3" t="s">
        <v>612</v>
      </c>
      <c r="B29" s="7" t="s">
        <v>3437</v>
      </c>
      <c r="C29" s="3" t="s">
        <v>3410</v>
      </c>
      <c r="D29" s="3">
        <f>COUNTIF($B$2:B29,B29)</f>
        <v>1</v>
      </c>
    </row>
    <row r="30" spans="1:4" ht="14.4">
      <c r="A30" s="3" t="s">
        <v>612</v>
      </c>
      <c r="B30" s="7" t="s">
        <v>3438</v>
      </c>
      <c r="C30" s="3" t="s">
        <v>3410</v>
      </c>
      <c r="D30" s="3">
        <f>COUNTIF($B$2:B30,B30)</f>
        <v>1</v>
      </c>
    </row>
    <row r="31" spans="1:4" ht="14.4">
      <c r="A31" s="3" t="s">
        <v>612</v>
      </c>
      <c r="B31" s="7" t="s">
        <v>3439</v>
      </c>
      <c r="C31" s="3" t="s">
        <v>3410</v>
      </c>
      <c r="D31" s="3">
        <f>COUNTIF($B$2:B31,B31)</f>
        <v>1</v>
      </c>
    </row>
    <row r="32" spans="1:4" ht="14.4">
      <c r="A32" s="3" t="s">
        <v>612</v>
      </c>
      <c r="B32" s="7" t="s">
        <v>3440</v>
      </c>
      <c r="C32" s="3" t="s">
        <v>3410</v>
      </c>
      <c r="D32" s="3">
        <f>COUNTIF($B$2:B32,B32)</f>
        <v>1</v>
      </c>
    </row>
    <row r="33" spans="1:4" ht="14.4">
      <c r="A33" s="3" t="s">
        <v>612</v>
      </c>
      <c r="B33" s="7" t="s">
        <v>3441</v>
      </c>
      <c r="C33" s="3" t="s">
        <v>3410</v>
      </c>
      <c r="D33" s="3">
        <f>COUNTIF($B$2:B33,B33)</f>
        <v>1</v>
      </c>
    </row>
    <row r="34" spans="1:4" ht="14.4">
      <c r="A34" s="3" t="s">
        <v>612</v>
      </c>
      <c r="B34" s="7" t="s">
        <v>3442</v>
      </c>
      <c r="C34" s="3" t="s">
        <v>3410</v>
      </c>
      <c r="D34" s="3">
        <f>COUNTIF($B$2:B34,B34)</f>
        <v>1</v>
      </c>
    </row>
    <row r="35" spans="1:4" ht="14.4">
      <c r="A35" s="3" t="s">
        <v>612</v>
      </c>
      <c r="B35" s="7" t="s">
        <v>3443</v>
      </c>
      <c r="C35" s="3" t="s">
        <v>3410</v>
      </c>
      <c r="D35" s="3">
        <f>COUNTIF($B$2:B35,B35)</f>
        <v>1</v>
      </c>
    </row>
    <row r="36" spans="1:4" ht="14.4">
      <c r="A36" s="3" t="s">
        <v>612</v>
      </c>
      <c r="B36" s="7" t="s">
        <v>3444</v>
      </c>
      <c r="C36" s="3" t="s">
        <v>3410</v>
      </c>
      <c r="D36" s="3">
        <f>COUNTIF($B$2:B36,B36)</f>
        <v>1</v>
      </c>
    </row>
    <row r="37" spans="1:4" ht="14.4">
      <c r="A37" s="3" t="s">
        <v>612</v>
      </c>
      <c r="B37" s="6" t="s">
        <v>3445</v>
      </c>
      <c r="C37" s="3" t="s">
        <v>3410</v>
      </c>
      <c r="D37" s="3">
        <f>COUNTIF($B$2:B37,B37)</f>
        <v>1</v>
      </c>
    </row>
    <row r="38" spans="1:4" ht="14.4">
      <c r="A38" s="3" t="s">
        <v>612</v>
      </c>
      <c r="B38" s="5" t="s">
        <v>3446</v>
      </c>
      <c r="C38" s="3" t="s">
        <v>3410</v>
      </c>
      <c r="D38" s="3">
        <f>COUNTIF($B$2:B38,B38)</f>
        <v>1</v>
      </c>
    </row>
    <row r="39" spans="1:4" ht="14.4">
      <c r="A39" s="3" t="s">
        <v>612</v>
      </c>
      <c r="B39" s="6" t="s">
        <v>3447</v>
      </c>
      <c r="C39" s="3" t="s">
        <v>3410</v>
      </c>
      <c r="D39" s="3">
        <f>COUNTIF($B$2:B39,B39)</f>
        <v>1</v>
      </c>
    </row>
    <row r="40" spans="1:4" ht="14.4">
      <c r="A40" s="3" t="s">
        <v>612</v>
      </c>
      <c r="B40" s="6" t="s">
        <v>3448</v>
      </c>
      <c r="C40" s="3" t="s">
        <v>3410</v>
      </c>
      <c r="D40" s="3">
        <f>COUNTIF($B$2:B40,B40)</f>
        <v>1</v>
      </c>
    </row>
    <row r="41" spans="1:4" ht="14.4">
      <c r="A41" s="3" t="s">
        <v>612</v>
      </c>
      <c r="B41" s="5" t="s">
        <v>3449</v>
      </c>
      <c r="C41" s="3" t="s">
        <v>3410</v>
      </c>
      <c r="D41" s="3">
        <f>COUNTIF($B$2:B41,B41)</f>
        <v>1</v>
      </c>
    </row>
    <row r="42" spans="1:4" ht="14.4">
      <c r="A42" s="3" t="s">
        <v>612</v>
      </c>
      <c r="B42" s="6" t="s">
        <v>3450</v>
      </c>
      <c r="C42" s="3" t="s">
        <v>3410</v>
      </c>
      <c r="D42" s="3">
        <f>COUNTIF($B$2:B42,B42)</f>
        <v>1</v>
      </c>
    </row>
    <row r="43" spans="1:4" ht="14.4">
      <c r="A43" s="3" t="s">
        <v>612</v>
      </c>
      <c r="B43" s="6" t="s">
        <v>3451</v>
      </c>
      <c r="C43" s="3" t="s">
        <v>3410</v>
      </c>
      <c r="D43" s="3">
        <f>COUNTIF($B$2:B43,B43)</f>
        <v>1</v>
      </c>
    </row>
    <row r="44" spans="1:4" ht="14.4">
      <c r="A44" s="3" t="s">
        <v>612</v>
      </c>
      <c r="B44" s="6" t="s">
        <v>3452</v>
      </c>
      <c r="C44" s="3" t="s">
        <v>3410</v>
      </c>
      <c r="D44" s="3">
        <f>COUNTIF($B$2:B44,B44)</f>
        <v>1</v>
      </c>
    </row>
    <row r="45" spans="1:4" ht="14.4">
      <c r="A45" s="3" t="s">
        <v>612</v>
      </c>
      <c r="B45" s="6" t="s">
        <v>3453</v>
      </c>
      <c r="C45" s="3" t="s">
        <v>3410</v>
      </c>
      <c r="D45" s="3">
        <f>COUNTIF($B$2:B45,B45)</f>
        <v>1</v>
      </c>
    </row>
    <row r="46" spans="1:4" ht="14.4">
      <c r="A46" s="3" t="s">
        <v>612</v>
      </c>
      <c r="B46" s="6" t="s">
        <v>3454</v>
      </c>
      <c r="C46" s="3" t="s">
        <v>3410</v>
      </c>
      <c r="D46" s="3">
        <f>COUNTIF($B$2:B46,B46)</f>
        <v>1</v>
      </c>
    </row>
    <row r="47" spans="1:4" ht="14.4">
      <c r="A47" s="3" t="s">
        <v>612</v>
      </c>
      <c r="B47" s="6" t="s">
        <v>3455</v>
      </c>
      <c r="C47" s="3" t="s">
        <v>3410</v>
      </c>
      <c r="D47" s="3">
        <f>COUNTIF($B$2:B47,B47)</f>
        <v>1</v>
      </c>
    </row>
    <row r="48" spans="1:4" ht="14.4">
      <c r="A48" s="3" t="s">
        <v>612</v>
      </c>
      <c r="B48" s="6" t="s">
        <v>3456</v>
      </c>
      <c r="C48" s="3" t="s">
        <v>3410</v>
      </c>
      <c r="D48" s="3">
        <f>COUNTIF($B$2:B48,B48)</f>
        <v>1</v>
      </c>
    </row>
    <row r="49" spans="1:4" ht="14.4">
      <c r="A49" s="3" t="s">
        <v>612</v>
      </c>
      <c r="B49" s="6" t="s">
        <v>3457</v>
      </c>
      <c r="C49" s="3" t="s">
        <v>3410</v>
      </c>
      <c r="D49" s="3">
        <f>COUNTIF($B$2:B49,B49)</f>
        <v>1</v>
      </c>
    </row>
    <row r="50" spans="1:4" ht="14.4">
      <c r="A50" s="3" t="s">
        <v>612</v>
      </c>
      <c r="B50" s="6" t="s">
        <v>3458</v>
      </c>
      <c r="C50" s="3" t="s">
        <v>3410</v>
      </c>
      <c r="D50" s="3">
        <f>COUNTIF($B$2:B50,B50)</f>
        <v>1</v>
      </c>
    </row>
    <row r="51" spans="1:4" ht="14.4">
      <c r="A51" s="3" t="s">
        <v>612</v>
      </c>
      <c r="B51" s="6" t="s">
        <v>3459</v>
      </c>
      <c r="C51" s="3" t="s">
        <v>3410</v>
      </c>
      <c r="D51" s="3">
        <f>COUNTIF($B$2:B51,B51)</f>
        <v>1</v>
      </c>
    </row>
    <row r="52" spans="1:4" ht="14.4">
      <c r="A52" s="3" t="s">
        <v>612</v>
      </c>
      <c r="B52" s="6" t="s">
        <v>3460</v>
      </c>
      <c r="C52" s="3" t="s">
        <v>3410</v>
      </c>
      <c r="D52" s="3">
        <f>COUNTIF($B$2:B52,B52)</f>
        <v>1</v>
      </c>
    </row>
    <row r="53" spans="1:4" ht="14.4">
      <c r="A53" s="3" t="s">
        <v>612</v>
      </c>
      <c r="B53" s="6" t="s">
        <v>3461</v>
      </c>
      <c r="C53" s="3" t="s">
        <v>3410</v>
      </c>
      <c r="D53" s="3">
        <f>COUNTIF($B$2:B53,B53)</f>
        <v>1</v>
      </c>
    </row>
    <row r="54" spans="1:4" ht="14.4">
      <c r="A54" s="3" t="s">
        <v>612</v>
      </c>
      <c r="B54" s="6" t="s">
        <v>3462</v>
      </c>
      <c r="C54" s="3" t="s">
        <v>3410</v>
      </c>
      <c r="D54" s="3">
        <f>COUNTIF($B$2:B54,B54)</f>
        <v>1</v>
      </c>
    </row>
    <row r="55" spans="1:4" ht="14.4">
      <c r="A55" s="3" t="s">
        <v>612</v>
      </c>
      <c r="B55" s="8" t="s">
        <v>3463</v>
      </c>
      <c r="C55" s="3" t="s">
        <v>3410</v>
      </c>
      <c r="D55" s="3">
        <f>COUNTIF($B$2:B55,B55)</f>
        <v>1</v>
      </c>
    </row>
    <row r="56" spans="1:4" ht="14.4">
      <c r="A56" s="3" t="s">
        <v>612</v>
      </c>
      <c r="B56" s="5" t="s">
        <v>3464</v>
      </c>
      <c r="C56" s="3" t="s">
        <v>3410</v>
      </c>
      <c r="D56" s="3">
        <f>COUNTIF($B$2:B56,B56)</f>
        <v>1</v>
      </c>
    </row>
    <row r="57" spans="1:4" ht="14.4">
      <c r="A57" s="3" t="s">
        <v>612</v>
      </c>
      <c r="B57" s="5" t="s">
        <v>3465</v>
      </c>
      <c r="C57" s="3" t="s">
        <v>3410</v>
      </c>
      <c r="D57" s="3">
        <f>COUNTIF($B$2:B57,B57)</f>
        <v>1</v>
      </c>
    </row>
    <row r="58" spans="1:4" ht="14.4">
      <c r="A58" s="3" t="s">
        <v>612</v>
      </c>
      <c r="B58" s="6" t="s">
        <v>3466</v>
      </c>
      <c r="C58" s="3" t="s">
        <v>3410</v>
      </c>
      <c r="D58" s="3">
        <f>COUNTIF($B$2:B58,B58)</f>
        <v>1</v>
      </c>
    </row>
    <row r="59" spans="1:4" ht="14.4">
      <c r="A59" s="3" t="s">
        <v>612</v>
      </c>
      <c r="B59" s="6" t="s">
        <v>3467</v>
      </c>
      <c r="C59" s="3" t="s">
        <v>3410</v>
      </c>
      <c r="D59" s="3">
        <f>COUNTIF($B$2:B59,B59)</f>
        <v>1</v>
      </c>
    </row>
    <row r="60" spans="1:4" ht="14.4">
      <c r="A60" s="3" t="s">
        <v>612</v>
      </c>
      <c r="B60" s="6" t="s">
        <v>3468</v>
      </c>
      <c r="C60" s="3" t="s">
        <v>3410</v>
      </c>
      <c r="D60" s="3">
        <f>COUNTIF($B$2:B60,B60)</f>
        <v>1</v>
      </c>
    </row>
    <row r="61" spans="1:4" ht="14.4">
      <c r="A61" s="3" t="s">
        <v>612</v>
      </c>
      <c r="B61" s="7" t="s">
        <v>3469</v>
      </c>
      <c r="C61" s="3" t="s">
        <v>3410</v>
      </c>
      <c r="D61" s="3">
        <f>COUNTIF($B$2:B61,B61)</f>
        <v>1</v>
      </c>
    </row>
    <row r="62" spans="1:4" ht="14.4">
      <c r="A62" s="3" t="s">
        <v>612</v>
      </c>
      <c r="B62" s="7" t="s">
        <v>3470</v>
      </c>
      <c r="C62" s="3" t="s">
        <v>3410</v>
      </c>
      <c r="D62" s="3">
        <f>COUNTIF($B$2:B62,B62)</f>
        <v>1</v>
      </c>
    </row>
    <row r="63" spans="1:4" ht="14.4">
      <c r="A63" s="3" t="s">
        <v>612</v>
      </c>
      <c r="B63" s="7" t="s">
        <v>3471</v>
      </c>
      <c r="C63" s="3" t="s">
        <v>3410</v>
      </c>
      <c r="D63" s="3">
        <f>COUNTIF($B$2:B63,B63)</f>
        <v>1</v>
      </c>
    </row>
    <row r="64" spans="1:4" ht="14.4">
      <c r="A64" s="3" t="s">
        <v>612</v>
      </c>
      <c r="B64" s="5" t="s">
        <v>3472</v>
      </c>
      <c r="C64" s="3" t="s">
        <v>3410</v>
      </c>
      <c r="D64" s="3">
        <f>COUNTIF($B$2:B64,B64)</f>
        <v>1</v>
      </c>
    </row>
    <row r="65" spans="1:4" ht="14.4">
      <c r="A65" s="3" t="s">
        <v>612</v>
      </c>
      <c r="B65" s="7" t="s">
        <v>3473</v>
      </c>
      <c r="C65" s="3" t="s">
        <v>3410</v>
      </c>
      <c r="D65" s="3">
        <f>COUNTIF($B$2:B65,B65)</f>
        <v>1</v>
      </c>
    </row>
    <row r="66" spans="1:4" ht="14.4">
      <c r="A66" s="3" t="s">
        <v>612</v>
      </c>
      <c r="B66" s="7" t="s">
        <v>3474</v>
      </c>
      <c r="C66" s="3" t="s">
        <v>3410</v>
      </c>
      <c r="D66" s="3">
        <f>COUNTIF($B$2:B66,B66)</f>
        <v>1</v>
      </c>
    </row>
    <row r="67" spans="1:4" ht="14.4">
      <c r="A67" s="3" t="s">
        <v>612</v>
      </c>
      <c r="B67" s="7" t="s">
        <v>3475</v>
      </c>
      <c r="C67" s="3" t="s">
        <v>3410</v>
      </c>
      <c r="D67" s="3">
        <f>COUNTIF($B$2:B67,B67)</f>
        <v>1</v>
      </c>
    </row>
    <row r="68" spans="1:4" ht="14.4">
      <c r="A68" s="3" t="s">
        <v>612</v>
      </c>
      <c r="B68" s="7" t="s">
        <v>3476</v>
      </c>
      <c r="C68" s="3" t="s">
        <v>3410</v>
      </c>
      <c r="D68" s="3">
        <f>COUNTIF($B$2:B68,B68)</f>
        <v>1</v>
      </c>
    </row>
    <row r="69" spans="1:4" ht="14.4">
      <c r="A69" s="3" t="s">
        <v>612</v>
      </c>
      <c r="B69" s="7" t="s">
        <v>3477</v>
      </c>
      <c r="C69" s="3" t="s">
        <v>3410</v>
      </c>
      <c r="D69" s="3">
        <f>COUNTIF($B$2:B69,B69)</f>
        <v>1</v>
      </c>
    </row>
    <row r="70" spans="1:4" ht="14.4">
      <c r="A70" s="3" t="s">
        <v>612</v>
      </c>
      <c r="B70" s="7" t="s">
        <v>3478</v>
      </c>
      <c r="C70" s="3" t="s">
        <v>3410</v>
      </c>
      <c r="D70" s="3">
        <f>COUNTIF($B$2:B70,B70)</f>
        <v>1</v>
      </c>
    </row>
    <row r="71" spans="1:4" ht="14.4">
      <c r="A71" s="3" t="s">
        <v>612</v>
      </c>
      <c r="B71" s="7" t="s">
        <v>3479</v>
      </c>
      <c r="C71" s="3" t="s">
        <v>3410</v>
      </c>
      <c r="D71" s="3">
        <f>COUNTIF($B$2:B71,B71)</f>
        <v>1</v>
      </c>
    </row>
    <row r="72" spans="1:4" ht="14.4">
      <c r="A72" s="3" t="s">
        <v>612</v>
      </c>
      <c r="B72" s="7" t="s">
        <v>3480</v>
      </c>
      <c r="C72" s="3" t="s">
        <v>3410</v>
      </c>
      <c r="D72" s="3">
        <f>COUNTIF($B$2:B72,B72)</f>
        <v>1</v>
      </c>
    </row>
    <row r="73" spans="1:4" ht="14.4">
      <c r="A73" s="3" t="s">
        <v>612</v>
      </c>
      <c r="B73" s="7" t="s">
        <v>3481</v>
      </c>
      <c r="C73" s="3" t="s">
        <v>3410</v>
      </c>
      <c r="D73" s="3">
        <f>COUNTIF($B$2:B73,B73)</f>
        <v>1</v>
      </c>
    </row>
    <row r="74" spans="1:4" ht="14.4">
      <c r="A74" s="3" t="s">
        <v>612</v>
      </c>
      <c r="B74" s="7" t="s">
        <v>3482</v>
      </c>
      <c r="C74" s="3" t="s">
        <v>3410</v>
      </c>
      <c r="D74" s="3">
        <f>COUNTIF($B$2:B74,B74)</f>
        <v>1</v>
      </c>
    </row>
    <row r="75" spans="1:4" ht="14.4">
      <c r="A75" s="3" t="s">
        <v>612</v>
      </c>
      <c r="B75" s="7" t="s">
        <v>3483</v>
      </c>
      <c r="C75" s="3" t="s">
        <v>3410</v>
      </c>
      <c r="D75" s="3">
        <f>COUNTIF($B$2:B75,B75)</f>
        <v>1</v>
      </c>
    </row>
    <row r="76" spans="1:4" ht="14.4">
      <c r="A76" s="3" t="s">
        <v>612</v>
      </c>
      <c r="B76" s="7" t="s">
        <v>3484</v>
      </c>
      <c r="C76" s="3" t="s">
        <v>3410</v>
      </c>
      <c r="D76" s="3">
        <f>COUNTIF($B$2:B76,B76)</f>
        <v>1</v>
      </c>
    </row>
    <row r="77" spans="1:4" ht="14.4">
      <c r="A77" s="3" t="s">
        <v>612</v>
      </c>
      <c r="B77" s="6" t="s">
        <v>3485</v>
      </c>
      <c r="C77" s="3" t="s">
        <v>3410</v>
      </c>
      <c r="D77" s="3">
        <f>COUNTIF($B$2:B77,B77)</f>
        <v>1</v>
      </c>
    </row>
    <row r="78" spans="1:4" ht="14.4">
      <c r="A78" s="3" t="s">
        <v>612</v>
      </c>
      <c r="B78" s="6" t="s">
        <v>3486</v>
      </c>
      <c r="C78" s="3" t="s">
        <v>3410</v>
      </c>
      <c r="D78" s="3">
        <f>COUNTIF($B$2:B78,B78)</f>
        <v>1</v>
      </c>
    </row>
    <row r="79" spans="1:4" ht="14.4">
      <c r="A79" s="3" t="s">
        <v>612</v>
      </c>
      <c r="B79" s="6" t="s">
        <v>3487</v>
      </c>
      <c r="C79" s="3" t="s">
        <v>3410</v>
      </c>
      <c r="D79" s="3">
        <f>COUNTIF($B$2:B79,B79)</f>
        <v>1</v>
      </c>
    </row>
    <row r="80" spans="1:4" ht="14.4">
      <c r="A80" s="3" t="s">
        <v>612</v>
      </c>
      <c r="B80" s="6" t="s">
        <v>3488</v>
      </c>
      <c r="C80" s="3" t="s">
        <v>3410</v>
      </c>
      <c r="D80" s="3">
        <f>COUNTIF($B$2:B80,B80)</f>
        <v>1</v>
      </c>
    </row>
    <row r="81" spans="1:4" ht="14.4">
      <c r="A81" s="3" t="s">
        <v>612</v>
      </c>
      <c r="B81" s="6" t="s">
        <v>3489</v>
      </c>
      <c r="C81" s="3" t="s">
        <v>3410</v>
      </c>
      <c r="D81" s="3">
        <f>COUNTIF($B$2:B81,B81)</f>
        <v>1</v>
      </c>
    </row>
    <row r="82" spans="1:4" ht="14.4">
      <c r="A82" s="3" t="s">
        <v>612</v>
      </c>
      <c r="B82" s="7" t="s">
        <v>3490</v>
      </c>
      <c r="C82" s="3" t="s">
        <v>3410</v>
      </c>
      <c r="D82" s="3">
        <f>COUNTIF($B$2:B82,B82)</f>
        <v>1</v>
      </c>
    </row>
    <row r="83" spans="1:4" ht="14.4">
      <c r="A83" s="3" t="s">
        <v>612</v>
      </c>
      <c r="B83" s="7" t="s">
        <v>3491</v>
      </c>
      <c r="C83" s="3" t="s">
        <v>3410</v>
      </c>
      <c r="D83" s="3">
        <f>COUNTIF($B$2:B83,B83)</f>
        <v>1</v>
      </c>
    </row>
    <row r="84" spans="1:4" ht="14.4">
      <c r="A84" s="3" t="s">
        <v>612</v>
      </c>
      <c r="B84" s="7" t="s">
        <v>3492</v>
      </c>
      <c r="C84" s="3" t="s">
        <v>3410</v>
      </c>
      <c r="D84" s="3">
        <f>COUNTIF($B$2:B84,B84)</f>
        <v>1</v>
      </c>
    </row>
    <row r="85" spans="1:4" ht="14.4">
      <c r="A85" s="3" t="s">
        <v>612</v>
      </c>
      <c r="B85" s="7" t="s">
        <v>3493</v>
      </c>
      <c r="C85" s="3" t="s">
        <v>3410</v>
      </c>
      <c r="D85" s="3">
        <f>COUNTIF($B$2:B85,B85)</f>
        <v>1</v>
      </c>
    </row>
    <row r="86" spans="1:4" ht="14.4">
      <c r="A86" s="3" t="s">
        <v>612</v>
      </c>
      <c r="B86" s="7" t="s">
        <v>3494</v>
      </c>
      <c r="C86" s="3" t="s">
        <v>3410</v>
      </c>
      <c r="D86" s="3">
        <f>COUNTIF($B$2:B86,B86)</f>
        <v>1</v>
      </c>
    </row>
    <row r="87" spans="1:4" ht="14.4">
      <c r="A87" s="3" t="s">
        <v>612</v>
      </c>
      <c r="B87" s="7" t="s">
        <v>3495</v>
      </c>
      <c r="C87" s="3" t="s">
        <v>3410</v>
      </c>
      <c r="D87" s="3">
        <f>COUNTIF($B$2:B87,B87)</f>
        <v>1</v>
      </c>
    </row>
    <row r="88" spans="1:4" ht="14.4">
      <c r="A88" s="3" t="s">
        <v>612</v>
      </c>
      <c r="B88" s="7" t="s">
        <v>3496</v>
      </c>
      <c r="C88" s="3" t="s">
        <v>3410</v>
      </c>
      <c r="D88" s="3">
        <f>COUNTIF($B$2:B88,B88)</f>
        <v>1</v>
      </c>
    </row>
    <row r="89" spans="1:4" ht="14.4">
      <c r="A89" s="3" t="s">
        <v>612</v>
      </c>
      <c r="B89" s="7" t="s">
        <v>3497</v>
      </c>
      <c r="C89" s="3" t="s">
        <v>3410</v>
      </c>
      <c r="D89" s="3">
        <f>COUNTIF($B$2:B89,B89)</f>
        <v>1</v>
      </c>
    </row>
    <row r="90" spans="1:4" ht="14.4">
      <c r="A90" s="3" t="s">
        <v>612</v>
      </c>
      <c r="B90" s="5" t="s">
        <v>3498</v>
      </c>
      <c r="C90" s="3" t="s">
        <v>3410</v>
      </c>
      <c r="D90" s="3">
        <f>COUNTIF($B$2:B90,B90)</f>
        <v>1</v>
      </c>
    </row>
    <row r="91" spans="1:4" ht="14.4">
      <c r="A91" s="3" t="s">
        <v>612</v>
      </c>
      <c r="B91" s="5" t="s">
        <v>3499</v>
      </c>
      <c r="C91" s="3" t="s">
        <v>3410</v>
      </c>
      <c r="D91" s="3">
        <f>COUNTIF($B$2:B91,B91)</f>
        <v>1</v>
      </c>
    </row>
    <row r="92" spans="1:4" ht="14.4">
      <c r="A92" s="3" t="s">
        <v>612</v>
      </c>
      <c r="B92" s="5" t="s">
        <v>3500</v>
      </c>
      <c r="C92" s="3" t="s">
        <v>3410</v>
      </c>
      <c r="D92" s="3">
        <f>COUNTIF($B$2:B92,B92)</f>
        <v>1</v>
      </c>
    </row>
    <row r="93" spans="1:4" ht="14.4">
      <c r="A93" s="3" t="s">
        <v>612</v>
      </c>
      <c r="B93" s="7" t="s">
        <v>3501</v>
      </c>
      <c r="C93" s="3" t="s">
        <v>3410</v>
      </c>
      <c r="D93" s="3">
        <f>COUNTIF($B$2:B93,B93)</f>
        <v>1</v>
      </c>
    </row>
    <row r="94" spans="1:4" ht="14.4">
      <c r="A94" s="3" t="s">
        <v>612</v>
      </c>
      <c r="B94" s="7" t="s">
        <v>3502</v>
      </c>
      <c r="C94" s="3" t="s">
        <v>3410</v>
      </c>
      <c r="D94" s="3">
        <f>COUNTIF($B$2:B94,B94)</f>
        <v>1</v>
      </c>
    </row>
    <row r="95" spans="1:4" ht="14.4">
      <c r="A95" s="3" t="s">
        <v>612</v>
      </c>
      <c r="B95" s="7" t="s">
        <v>3503</v>
      </c>
      <c r="C95" s="3" t="s">
        <v>3410</v>
      </c>
      <c r="D95" s="3">
        <f>COUNTIF($B$2:B95,B95)</f>
        <v>1</v>
      </c>
    </row>
    <row r="96" spans="1:4" ht="14.4">
      <c r="A96" s="3" t="s">
        <v>612</v>
      </c>
      <c r="B96" s="7" t="s">
        <v>3504</v>
      </c>
      <c r="C96" s="3" t="s">
        <v>3410</v>
      </c>
      <c r="D96" s="3">
        <f>COUNTIF($B$2:B96,B96)</f>
        <v>1</v>
      </c>
    </row>
    <row r="97" spans="1:4" ht="14.4">
      <c r="A97" s="3" t="s">
        <v>612</v>
      </c>
      <c r="B97" s="7" t="s">
        <v>3505</v>
      </c>
      <c r="C97" s="3" t="s">
        <v>3410</v>
      </c>
      <c r="D97" s="3">
        <f>COUNTIF($B$2:B97,B97)</f>
        <v>1</v>
      </c>
    </row>
    <row r="98" spans="1:4" ht="14.4">
      <c r="A98" s="3" t="s">
        <v>612</v>
      </c>
      <c r="B98" s="5" t="s">
        <v>3506</v>
      </c>
      <c r="C98" s="3" t="s">
        <v>3410</v>
      </c>
      <c r="D98" s="3">
        <f>COUNTIF($B$2:B98,B98)</f>
        <v>1</v>
      </c>
    </row>
    <row r="99" spans="1:4" ht="14.4">
      <c r="A99" s="3" t="s">
        <v>612</v>
      </c>
      <c r="B99" s="5" t="s">
        <v>3507</v>
      </c>
      <c r="C99" s="3" t="s">
        <v>3410</v>
      </c>
      <c r="D99" s="3">
        <f>COUNTIF($B$2:B99,B99)</f>
        <v>1</v>
      </c>
    </row>
    <row r="100" spans="1:4" ht="14.4">
      <c r="A100" s="3" t="s">
        <v>612</v>
      </c>
      <c r="B100" s="5" t="s">
        <v>3508</v>
      </c>
      <c r="C100" s="3" t="s">
        <v>3410</v>
      </c>
      <c r="D100" s="3">
        <f>COUNTIF($B$2:B100,B100)</f>
        <v>1</v>
      </c>
    </row>
    <row r="101" spans="1:4" ht="14.4">
      <c r="A101" s="3" t="s">
        <v>612</v>
      </c>
      <c r="B101" s="5" t="s">
        <v>3509</v>
      </c>
      <c r="C101" s="3" t="s">
        <v>3410</v>
      </c>
      <c r="D101" s="3">
        <f>COUNTIF($B$2:B101,B101)</f>
        <v>1</v>
      </c>
    </row>
    <row r="102" spans="1:4" ht="14.4">
      <c r="A102" s="3" t="s">
        <v>612</v>
      </c>
      <c r="B102" s="5" t="s">
        <v>3510</v>
      </c>
      <c r="C102" s="3" t="s">
        <v>3410</v>
      </c>
      <c r="D102" s="3">
        <f>COUNTIF($B$2:B102,B102)</f>
        <v>1</v>
      </c>
    </row>
    <row r="103" spans="1:4" ht="14.4">
      <c r="A103" s="3" t="s">
        <v>612</v>
      </c>
      <c r="B103" s="5" t="s">
        <v>3511</v>
      </c>
      <c r="C103" s="3" t="s">
        <v>3410</v>
      </c>
      <c r="D103" s="3">
        <f>COUNTIF($B$2:B103,B103)</f>
        <v>1</v>
      </c>
    </row>
    <row r="104" spans="1:4" ht="14.4">
      <c r="A104" s="3" t="s">
        <v>612</v>
      </c>
      <c r="B104" s="7" t="s">
        <v>3512</v>
      </c>
      <c r="C104" s="3" t="s">
        <v>3410</v>
      </c>
      <c r="D104" s="3">
        <f>COUNTIF($B$2:B104,B104)</f>
        <v>1</v>
      </c>
    </row>
    <row r="105" spans="1:4" ht="14.4">
      <c r="A105" s="3" t="s">
        <v>612</v>
      </c>
      <c r="B105" s="7" t="s">
        <v>3513</v>
      </c>
      <c r="C105" s="3" t="s">
        <v>3410</v>
      </c>
      <c r="D105" s="3">
        <f>COUNTIF($B$2:B105,B105)</f>
        <v>1</v>
      </c>
    </row>
    <row r="106" spans="1:4" ht="14.4">
      <c r="A106" s="3" t="s">
        <v>612</v>
      </c>
      <c r="B106" s="7" t="s">
        <v>3514</v>
      </c>
      <c r="C106" s="3" t="s">
        <v>3410</v>
      </c>
      <c r="D106" s="3">
        <f>COUNTIF($B$2:B106,B106)</f>
        <v>1</v>
      </c>
    </row>
    <row r="107" spans="1:4" ht="14.4">
      <c r="A107" s="3" t="s">
        <v>612</v>
      </c>
      <c r="B107" s="7" t="s">
        <v>3515</v>
      </c>
      <c r="C107" s="3" t="s">
        <v>3410</v>
      </c>
      <c r="D107" s="3">
        <f>COUNTIF($B$2:B107,B107)</f>
        <v>1</v>
      </c>
    </row>
    <row r="108" spans="1:4" ht="14.4">
      <c r="A108" s="3" t="s">
        <v>612</v>
      </c>
      <c r="B108" s="7" t="s">
        <v>3516</v>
      </c>
      <c r="C108" s="3" t="s">
        <v>3410</v>
      </c>
      <c r="D108" s="3">
        <f>COUNTIF($B$2:B108,B108)</f>
        <v>1</v>
      </c>
    </row>
    <row r="109" spans="1:4" ht="14.4">
      <c r="A109" s="3" t="s">
        <v>612</v>
      </c>
      <c r="B109" s="5" t="s">
        <v>3517</v>
      </c>
      <c r="C109" s="3" t="s">
        <v>3410</v>
      </c>
      <c r="D109" s="3">
        <f>COUNTIF($B$2:B109,B109)</f>
        <v>1</v>
      </c>
    </row>
    <row r="110" spans="1:4" ht="14.4">
      <c r="A110" s="3" t="s">
        <v>612</v>
      </c>
      <c r="B110" s="5" t="s">
        <v>3518</v>
      </c>
      <c r="C110" s="3" t="s">
        <v>3410</v>
      </c>
      <c r="D110" s="3">
        <f>COUNTIF($B$2:B110,B110)</f>
        <v>1</v>
      </c>
    </row>
    <row r="111" spans="1:4" ht="14.4">
      <c r="A111" s="3" t="s">
        <v>612</v>
      </c>
      <c r="B111" s="5" t="s">
        <v>3519</v>
      </c>
      <c r="C111" s="3" t="s">
        <v>3410</v>
      </c>
      <c r="D111" s="3">
        <f>COUNTIF($B$2:B111,B111)</f>
        <v>1</v>
      </c>
    </row>
    <row r="112" spans="1:4" ht="14.4">
      <c r="A112" s="3" t="s">
        <v>612</v>
      </c>
      <c r="B112" s="7" t="s">
        <v>3520</v>
      </c>
      <c r="C112" s="3" t="s">
        <v>3410</v>
      </c>
      <c r="D112" s="3">
        <f>COUNTIF($B$2:B112,B112)</f>
        <v>1</v>
      </c>
    </row>
    <row r="113" spans="1:4" ht="14.4">
      <c r="A113" s="3" t="s">
        <v>612</v>
      </c>
      <c r="B113" s="7" t="s">
        <v>3521</v>
      </c>
      <c r="C113" s="3" t="s">
        <v>3410</v>
      </c>
      <c r="D113" s="3">
        <f>COUNTIF($B$2:B113,B113)</f>
        <v>1</v>
      </c>
    </row>
    <row r="114" spans="1:4" ht="14.4">
      <c r="A114" s="3" t="s">
        <v>612</v>
      </c>
      <c r="B114" s="8" t="s">
        <v>3522</v>
      </c>
      <c r="C114" s="3" t="s">
        <v>3410</v>
      </c>
      <c r="D114" s="3">
        <f>COUNTIF($B$2:B114,B114)</f>
        <v>1</v>
      </c>
    </row>
    <row r="115" spans="1:4" ht="14.4">
      <c r="A115" s="3" t="s">
        <v>612</v>
      </c>
      <c r="B115" s="8" t="s">
        <v>3523</v>
      </c>
      <c r="C115" s="3" t="s">
        <v>3410</v>
      </c>
      <c r="D115" s="3">
        <f>COUNTIF($B$2:B115,B115)</f>
        <v>1</v>
      </c>
    </row>
    <row r="116" spans="1:4" ht="14.4">
      <c r="A116" s="3" t="s">
        <v>612</v>
      </c>
      <c r="B116" s="8" t="s">
        <v>3524</v>
      </c>
      <c r="C116" s="3" t="s">
        <v>3410</v>
      </c>
      <c r="D116" s="3">
        <f>COUNTIF($B$2:B116,B116)</f>
        <v>1</v>
      </c>
    </row>
    <row r="117" spans="1:4" ht="14.4">
      <c r="A117" s="3" t="s">
        <v>612</v>
      </c>
      <c r="B117" s="8" t="s">
        <v>3525</v>
      </c>
      <c r="C117" s="3" t="s">
        <v>3410</v>
      </c>
      <c r="D117" s="3">
        <f>COUNTIF($B$2:B117,B117)</f>
        <v>1</v>
      </c>
    </row>
    <row r="118" spans="1:4" ht="14.4">
      <c r="A118" s="3" t="s">
        <v>612</v>
      </c>
      <c r="B118" s="8" t="s">
        <v>3526</v>
      </c>
      <c r="C118" s="3" t="s">
        <v>3410</v>
      </c>
      <c r="D118" s="3">
        <f>COUNTIF($B$2:B118,B118)</f>
        <v>1</v>
      </c>
    </row>
    <row r="119" spans="1:4" ht="14.4">
      <c r="A119" s="3" t="s">
        <v>612</v>
      </c>
      <c r="B119" s="8" t="s">
        <v>3527</v>
      </c>
      <c r="C119" s="3" t="s">
        <v>3410</v>
      </c>
      <c r="D119" s="3">
        <f>COUNTIF($B$2:B119,B119)</f>
        <v>1</v>
      </c>
    </row>
    <row r="120" spans="1:4" ht="14.4">
      <c r="A120" s="3" t="s">
        <v>612</v>
      </c>
      <c r="B120" s="8" t="s">
        <v>3528</v>
      </c>
      <c r="C120" s="3" t="s">
        <v>3410</v>
      </c>
      <c r="D120" s="3">
        <f>COUNTIF($B$2:B120,B120)</f>
        <v>1</v>
      </c>
    </row>
    <row r="121" spans="1:4" ht="14.4">
      <c r="A121" s="3" t="s">
        <v>612</v>
      </c>
      <c r="B121" s="8" t="s">
        <v>3529</v>
      </c>
      <c r="C121" s="3" t="s">
        <v>3410</v>
      </c>
      <c r="D121" s="3">
        <f>COUNTIF($B$2:B121,B121)</f>
        <v>1</v>
      </c>
    </row>
    <row r="122" spans="1:4" ht="14.4">
      <c r="A122" s="3" t="s">
        <v>612</v>
      </c>
      <c r="B122" s="5" t="s">
        <v>3530</v>
      </c>
      <c r="C122" s="3" t="s">
        <v>3410</v>
      </c>
      <c r="D122" s="3">
        <f>COUNTIF($B$2:B122,B122)</f>
        <v>1</v>
      </c>
    </row>
    <row r="123" spans="1:4" ht="14.4">
      <c r="A123" s="3" t="s">
        <v>612</v>
      </c>
      <c r="B123" s="8" t="s">
        <v>3531</v>
      </c>
      <c r="C123" s="3" t="s">
        <v>3410</v>
      </c>
      <c r="D123" s="3">
        <f>COUNTIF($B$2:B123,B123)</f>
        <v>1</v>
      </c>
    </row>
    <row r="124" spans="1:4" ht="14.4">
      <c r="A124" s="3" t="s">
        <v>612</v>
      </c>
      <c r="B124" s="7" t="s">
        <v>3532</v>
      </c>
      <c r="C124" s="3" t="s">
        <v>3410</v>
      </c>
      <c r="D124" s="3">
        <f>COUNTIF($B$2:B124,B124)</f>
        <v>1</v>
      </c>
    </row>
    <row r="125" spans="1:4" ht="14.4">
      <c r="A125" s="3" t="s">
        <v>612</v>
      </c>
      <c r="B125" s="7" t="s">
        <v>3533</v>
      </c>
      <c r="C125" s="3" t="s">
        <v>3410</v>
      </c>
      <c r="D125" s="3">
        <f>COUNTIF($B$2:B125,B125)</f>
        <v>1</v>
      </c>
    </row>
    <row r="126" spans="1:4" ht="14.4">
      <c r="A126" s="3" t="s">
        <v>612</v>
      </c>
      <c r="B126" s="5" t="s">
        <v>3534</v>
      </c>
      <c r="C126" s="3" t="s">
        <v>3410</v>
      </c>
      <c r="D126" s="3">
        <f>COUNTIF($B$2:B126,B126)</f>
        <v>1</v>
      </c>
    </row>
    <row r="127" spans="1:4" ht="14.4">
      <c r="A127" s="3" t="s">
        <v>612</v>
      </c>
      <c r="B127" s="7" t="s">
        <v>3535</v>
      </c>
      <c r="C127" s="3" t="s">
        <v>3410</v>
      </c>
      <c r="D127" s="3">
        <f>COUNTIF($B$2:B127,B127)</f>
        <v>1</v>
      </c>
    </row>
    <row r="128" spans="1:4" ht="14.4">
      <c r="A128" s="3" t="s">
        <v>612</v>
      </c>
      <c r="B128" s="7" t="s">
        <v>3536</v>
      </c>
      <c r="C128" s="3" t="s">
        <v>3410</v>
      </c>
      <c r="D128" s="3">
        <f>COUNTIF($B$2:B128,B128)</f>
        <v>1</v>
      </c>
    </row>
    <row r="129" spans="1:4" ht="14.4">
      <c r="A129" s="3" t="s">
        <v>612</v>
      </c>
      <c r="B129" s="5" t="s">
        <v>3537</v>
      </c>
      <c r="C129" s="3" t="s">
        <v>3410</v>
      </c>
      <c r="D129" s="3">
        <f>COUNTIF($B$2:B129,B129)</f>
        <v>1</v>
      </c>
    </row>
    <row r="130" spans="1:4" ht="14.4">
      <c r="A130" s="3" t="s">
        <v>612</v>
      </c>
      <c r="B130" s="7" t="s">
        <v>3538</v>
      </c>
      <c r="C130" s="3" t="s">
        <v>3410</v>
      </c>
      <c r="D130" s="3">
        <f>COUNTIF($B$2:B130,B130)</f>
        <v>1</v>
      </c>
    </row>
    <row r="131" spans="1:4" ht="14.4">
      <c r="A131" s="3" t="s">
        <v>612</v>
      </c>
      <c r="B131" s="7" t="s">
        <v>3539</v>
      </c>
      <c r="C131" s="3" t="s">
        <v>3410</v>
      </c>
      <c r="D131" s="3">
        <f>COUNTIF($B$2:B131,B131)</f>
        <v>1</v>
      </c>
    </row>
    <row r="132" spans="1:4" ht="14.4">
      <c r="A132" s="3" t="s">
        <v>612</v>
      </c>
      <c r="B132" s="5" t="s">
        <v>3540</v>
      </c>
      <c r="C132" s="3" t="s">
        <v>3410</v>
      </c>
      <c r="D132" s="3">
        <f>COUNTIF($B$2:B132,B132)</f>
        <v>1</v>
      </c>
    </row>
    <row r="133" spans="1:4" ht="14.4">
      <c r="A133" s="3" t="s">
        <v>612</v>
      </c>
      <c r="B133" s="5" t="s">
        <v>3541</v>
      </c>
      <c r="C133" s="3" t="s">
        <v>3410</v>
      </c>
      <c r="D133" s="3">
        <f>COUNTIF($B$2:B133,B133)</f>
        <v>1</v>
      </c>
    </row>
    <row r="134" spans="1:4" ht="14.4">
      <c r="A134" s="3" t="s">
        <v>612</v>
      </c>
      <c r="B134" s="5" t="s">
        <v>3542</v>
      </c>
      <c r="C134" s="3" t="s">
        <v>3410</v>
      </c>
      <c r="D134" s="3">
        <f>COUNTIF($B$2:B134,B134)</f>
        <v>1</v>
      </c>
    </row>
    <row r="135" spans="1:4" ht="14.4">
      <c r="A135" s="3" t="s">
        <v>612</v>
      </c>
      <c r="B135" s="5" t="s">
        <v>3543</v>
      </c>
      <c r="C135" s="3" t="s">
        <v>3410</v>
      </c>
      <c r="D135" s="3">
        <f>COUNTIF($B$2:B135,B135)</f>
        <v>1</v>
      </c>
    </row>
    <row r="136" spans="1:4" ht="14.4">
      <c r="A136" s="3" t="s">
        <v>612</v>
      </c>
      <c r="B136" s="5" t="s">
        <v>3544</v>
      </c>
      <c r="C136" s="3" t="s">
        <v>3410</v>
      </c>
      <c r="D136" s="3">
        <f>COUNTIF($B$2:B136,B136)</f>
        <v>1</v>
      </c>
    </row>
    <row r="137" spans="1:4" ht="14.4">
      <c r="A137" s="3" t="s">
        <v>612</v>
      </c>
      <c r="B137" s="5" t="s">
        <v>3545</v>
      </c>
      <c r="C137" s="3" t="s">
        <v>3410</v>
      </c>
      <c r="D137" s="3">
        <f>COUNTIF($B$2:B137,B137)</f>
        <v>1</v>
      </c>
    </row>
    <row r="138" spans="1:4" ht="14.4">
      <c r="A138" s="3" t="s">
        <v>612</v>
      </c>
      <c r="B138" s="5" t="s">
        <v>3546</v>
      </c>
      <c r="C138" s="3" t="s">
        <v>3410</v>
      </c>
      <c r="D138" s="3">
        <f>COUNTIF($B$2:B138,B138)</f>
        <v>1</v>
      </c>
    </row>
    <row r="139" spans="1:4" ht="14.4">
      <c r="A139" s="3" t="s">
        <v>612</v>
      </c>
      <c r="B139" s="5" t="s">
        <v>3547</v>
      </c>
      <c r="C139" s="3" t="s">
        <v>3410</v>
      </c>
      <c r="D139" s="3">
        <f>COUNTIF($B$2:B139,B139)</f>
        <v>1</v>
      </c>
    </row>
    <row r="140" spans="1:4" ht="14.4">
      <c r="A140" s="3" t="s">
        <v>612</v>
      </c>
      <c r="B140" s="7" t="s">
        <v>3548</v>
      </c>
      <c r="C140" s="3" t="s">
        <v>3410</v>
      </c>
      <c r="D140" s="3">
        <f>COUNTIF($B$2:B140,B140)</f>
        <v>1</v>
      </c>
    </row>
    <row r="141" spans="1:4" ht="14.4">
      <c r="A141" s="3" t="s">
        <v>612</v>
      </c>
      <c r="B141" s="7" t="s">
        <v>3549</v>
      </c>
      <c r="C141" s="3" t="s">
        <v>3410</v>
      </c>
      <c r="D141" s="3">
        <f>COUNTIF($B$2:B141,B141)</f>
        <v>1</v>
      </c>
    </row>
    <row r="142" spans="1:4" ht="14.4">
      <c r="A142" s="3" t="s">
        <v>612</v>
      </c>
      <c r="B142" s="7" t="s">
        <v>3550</v>
      </c>
      <c r="C142" s="3" t="s">
        <v>3410</v>
      </c>
      <c r="D142" s="3">
        <f>COUNTIF($B$2:B142,B142)</f>
        <v>1</v>
      </c>
    </row>
    <row r="143" spans="1:4" ht="14.4">
      <c r="A143" s="3" t="s">
        <v>612</v>
      </c>
      <c r="B143" s="7" t="s">
        <v>3551</v>
      </c>
      <c r="C143" s="3" t="s">
        <v>3410</v>
      </c>
      <c r="D143" s="3">
        <f>COUNTIF($B$2:B143,B143)</f>
        <v>1</v>
      </c>
    </row>
    <row r="144" spans="1:4" ht="14.4">
      <c r="A144" s="3" t="s">
        <v>612</v>
      </c>
      <c r="B144" s="5" t="s">
        <v>3552</v>
      </c>
      <c r="C144" s="3" t="s">
        <v>3410</v>
      </c>
      <c r="D144" s="3">
        <f>COUNTIF($B$2:B144,B144)</f>
        <v>1</v>
      </c>
    </row>
    <row r="145" spans="1:4" ht="14.4">
      <c r="A145" s="3" t="s">
        <v>612</v>
      </c>
      <c r="B145" s="5" t="s">
        <v>3553</v>
      </c>
      <c r="C145" s="3" t="s">
        <v>3410</v>
      </c>
      <c r="D145" s="3">
        <f>COUNTIF($B$2:B145,B145)</f>
        <v>1</v>
      </c>
    </row>
    <row r="146" spans="1:4" ht="14.4">
      <c r="A146" s="3" t="s">
        <v>612</v>
      </c>
      <c r="B146" s="5" t="s">
        <v>3554</v>
      </c>
      <c r="C146" s="3" t="s">
        <v>3410</v>
      </c>
      <c r="D146" s="3">
        <f>COUNTIF($B$2:B146,B146)</f>
        <v>1</v>
      </c>
    </row>
    <row r="147" spans="1:4" ht="14.4">
      <c r="A147" s="3" t="s">
        <v>612</v>
      </c>
      <c r="B147" s="7" t="s">
        <v>3555</v>
      </c>
      <c r="C147" s="3" t="s">
        <v>3410</v>
      </c>
      <c r="D147" s="3">
        <f>COUNTIF($B$2:B147,B147)</f>
        <v>1</v>
      </c>
    </row>
    <row r="148" spans="1:4" ht="14.4">
      <c r="A148" s="3" t="s">
        <v>612</v>
      </c>
      <c r="B148" s="7" t="s">
        <v>3556</v>
      </c>
      <c r="C148" s="3" t="s">
        <v>3410</v>
      </c>
      <c r="D148" s="3">
        <f>COUNTIF($B$2:B148,B148)</f>
        <v>1</v>
      </c>
    </row>
    <row r="149" spans="1:4" ht="14.4">
      <c r="A149" s="3" t="s">
        <v>612</v>
      </c>
      <c r="B149" s="7" t="s">
        <v>3557</v>
      </c>
      <c r="C149" s="3" t="s">
        <v>3410</v>
      </c>
      <c r="D149" s="3">
        <f>COUNTIF($B$2:B149,B149)</f>
        <v>1</v>
      </c>
    </row>
    <row r="150" spans="1:4" ht="14.4">
      <c r="A150" s="3" t="s">
        <v>612</v>
      </c>
      <c r="B150" s="7" t="s">
        <v>3558</v>
      </c>
      <c r="C150" s="3" t="s">
        <v>3410</v>
      </c>
      <c r="D150" s="3">
        <f>COUNTIF($B$2:B150,B150)</f>
        <v>1</v>
      </c>
    </row>
    <row r="151" spans="1:4" ht="14.4">
      <c r="A151" s="3" t="s">
        <v>612</v>
      </c>
      <c r="B151" s="7" t="s">
        <v>3559</v>
      </c>
      <c r="C151" s="3" t="s">
        <v>3410</v>
      </c>
      <c r="D151" s="3">
        <f>COUNTIF($B$2:B151,B151)</f>
        <v>1</v>
      </c>
    </row>
    <row r="152" spans="1:4" ht="14.4">
      <c r="A152" s="3" t="s">
        <v>612</v>
      </c>
      <c r="B152" s="7" t="s">
        <v>3560</v>
      </c>
      <c r="C152" s="3" t="s">
        <v>3410</v>
      </c>
      <c r="D152" s="3">
        <f>COUNTIF($B$2:B152,B152)</f>
        <v>1</v>
      </c>
    </row>
    <row r="153" spans="1:4" ht="14.4">
      <c r="A153" s="3" t="s">
        <v>612</v>
      </c>
      <c r="B153" s="7" t="s">
        <v>3561</v>
      </c>
      <c r="C153" s="3" t="s">
        <v>3410</v>
      </c>
      <c r="D153" s="3">
        <f>COUNTIF($B$2:B153,B153)</f>
        <v>1</v>
      </c>
    </row>
    <row r="154" spans="1:4" ht="14.4">
      <c r="A154" s="3" t="s">
        <v>612</v>
      </c>
      <c r="B154" s="7" t="s">
        <v>3562</v>
      </c>
      <c r="C154" s="3" t="s">
        <v>3410</v>
      </c>
      <c r="D154" s="3">
        <f>COUNTIF($B$2:B154,B154)</f>
        <v>1</v>
      </c>
    </row>
    <row r="155" spans="1:4" ht="14.4">
      <c r="A155" s="3" t="s">
        <v>612</v>
      </c>
      <c r="B155" s="7" t="s">
        <v>3563</v>
      </c>
      <c r="C155" s="3" t="s">
        <v>3410</v>
      </c>
      <c r="D155" s="3">
        <f>COUNTIF($B$2:B155,B155)</f>
        <v>1</v>
      </c>
    </row>
    <row r="156" spans="1:4" ht="14.4">
      <c r="A156" s="3" t="s">
        <v>612</v>
      </c>
      <c r="B156" s="7" t="s">
        <v>3564</v>
      </c>
      <c r="C156" s="3" t="s">
        <v>3410</v>
      </c>
      <c r="D156" s="3">
        <f>COUNTIF($B$2:B156,B156)</f>
        <v>1</v>
      </c>
    </row>
    <row r="157" spans="1:4" ht="14.4">
      <c r="A157" s="3" t="s">
        <v>612</v>
      </c>
      <c r="B157" s="7" t="s">
        <v>3565</v>
      </c>
      <c r="C157" s="3" t="s">
        <v>3410</v>
      </c>
      <c r="D157" s="3">
        <f>COUNTIF($B$2:B157,B157)</f>
        <v>1</v>
      </c>
    </row>
    <row r="158" spans="1:4" ht="14.4">
      <c r="A158" s="3" t="s">
        <v>612</v>
      </c>
      <c r="B158" s="5" t="s">
        <v>3566</v>
      </c>
      <c r="C158" s="3" t="s">
        <v>3410</v>
      </c>
      <c r="D158" s="3">
        <f>COUNTIF($B$2:B158,B158)</f>
        <v>1</v>
      </c>
    </row>
    <row r="159" spans="1:4" ht="14.4">
      <c r="A159" s="3" t="s">
        <v>612</v>
      </c>
      <c r="B159" s="7" t="s">
        <v>3567</v>
      </c>
      <c r="C159" s="3" t="s">
        <v>3410</v>
      </c>
      <c r="D159" s="3">
        <f>COUNTIF($B$2:B159,B159)</f>
        <v>1</v>
      </c>
    </row>
    <row r="160" spans="1:4" ht="14.4">
      <c r="A160" s="3" t="s">
        <v>612</v>
      </c>
      <c r="B160" s="5" t="s">
        <v>3568</v>
      </c>
      <c r="C160" s="3" t="s">
        <v>3410</v>
      </c>
      <c r="D160" s="3">
        <f>COUNTIF($B$2:B160,B160)</f>
        <v>1</v>
      </c>
    </row>
    <row r="161" spans="1:4" ht="14.4">
      <c r="A161" s="3" t="s">
        <v>612</v>
      </c>
      <c r="B161" s="7" t="s">
        <v>3569</v>
      </c>
      <c r="C161" s="3" t="s">
        <v>3410</v>
      </c>
      <c r="D161" s="3">
        <f>COUNTIF($B$2:B161,B161)</f>
        <v>1</v>
      </c>
    </row>
    <row r="162" spans="1:4" ht="14.4">
      <c r="A162" s="3" t="s">
        <v>612</v>
      </c>
      <c r="B162" s="7" t="s">
        <v>3570</v>
      </c>
      <c r="C162" s="3" t="s">
        <v>3410</v>
      </c>
      <c r="D162" s="3">
        <f>COUNTIF($B$2:B162,B162)</f>
        <v>1</v>
      </c>
    </row>
    <row r="163" spans="1:4" ht="14.4">
      <c r="A163" s="3" t="s">
        <v>612</v>
      </c>
      <c r="B163" s="7" t="s">
        <v>3571</v>
      </c>
      <c r="C163" s="3" t="s">
        <v>3410</v>
      </c>
      <c r="D163" s="3">
        <f>COUNTIF($B$2:B163,B163)</f>
        <v>1</v>
      </c>
    </row>
    <row r="164" spans="1:4" ht="14.4">
      <c r="A164" s="3" t="s">
        <v>612</v>
      </c>
      <c r="B164" s="5" t="s">
        <v>3572</v>
      </c>
      <c r="C164" s="3" t="s">
        <v>3410</v>
      </c>
      <c r="D164" s="3">
        <f>COUNTIF($B$2:B164,B164)</f>
        <v>1</v>
      </c>
    </row>
    <row r="165" spans="1:4" ht="14.4">
      <c r="A165" s="3" t="s">
        <v>612</v>
      </c>
      <c r="B165" s="7" t="s">
        <v>3573</v>
      </c>
      <c r="C165" s="3" t="s">
        <v>3410</v>
      </c>
      <c r="D165" s="3">
        <f>COUNTIF($B$2:B165,B165)</f>
        <v>1</v>
      </c>
    </row>
    <row r="166" spans="1:4" ht="14.4">
      <c r="A166" s="3" t="s">
        <v>612</v>
      </c>
      <c r="B166" s="7" t="s">
        <v>3574</v>
      </c>
      <c r="C166" s="3" t="s">
        <v>3410</v>
      </c>
      <c r="D166" s="3">
        <f>COUNTIF($B$2:B166,B166)</f>
        <v>1</v>
      </c>
    </row>
    <row r="167" spans="1:4" ht="14.4">
      <c r="A167" s="3" t="s">
        <v>612</v>
      </c>
      <c r="B167" s="7" t="s">
        <v>3575</v>
      </c>
      <c r="C167" s="3" t="s">
        <v>3410</v>
      </c>
      <c r="D167" s="3">
        <f>COUNTIF($B$2:B167,B167)</f>
        <v>1</v>
      </c>
    </row>
    <row r="168" spans="1:4" ht="14.4">
      <c r="A168" s="3" t="s">
        <v>612</v>
      </c>
      <c r="B168" s="7" t="s">
        <v>3576</v>
      </c>
      <c r="C168" s="3" t="s">
        <v>3410</v>
      </c>
      <c r="D168" s="3">
        <f>COUNTIF($B$2:B168,B168)</f>
        <v>1</v>
      </c>
    </row>
    <row r="169" spans="1:4" ht="14.4">
      <c r="A169" s="3" t="s">
        <v>612</v>
      </c>
      <c r="B169" s="7" t="s">
        <v>3577</v>
      </c>
      <c r="C169" s="3" t="s">
        <v>3410</v>
      </c>
      <c r="D169" s="3">
        <f>COUNTIF($B$2:B169,B169)</f>
        <v>1</v>
      </c>
    </row>
    <row r="170" spans="1:4" ht="14.4">
      <c r="A170" s="3" t="s">
        <v>612</v>
      </c>
      <c r="B170" s="5" t="s">
        <v>3578</v>
      </c>
      <c r="C170" s="3" t="s">
        <v>3410</v>
      </c>
      <c r="D170" s="3">
        <f>COUNTIF($B$2:B170,B170)</f>
        <v>1</v>
      </c>
    </row>
    <row r="171" spans="1:4" ht="14.4">
      <c r="A171" s="3" t="s">
        <v>612</v>
      </c>
      <c r="B171" s="5" t="s">
        <v>3579</v>
      </c>
      <c r="C171" s="3" t="s">
        <v>3410</v>
      </c>
      <c r="D171" s="3">
        <f>COUNTIF($B$2:B171,B171)</f>
        <v>1</v>
      </c>
    </row>
    <row r="172" spans="1:4" ht="14.4">
      <c r="A172" s="3" t="s">
        <v>612</v>
      </c>
      <c r="B172" s="5" t="s">
        <v>3580</v>
      </c>
      <c r="C172" s="3" t="s">
        <v>3410</v>
      </c>
      <c r="D172" s="3">
        <f>COUNTIF($B$2:B172,B172)</f>
        <v>1</v>
      </c>
    </row>
    <row r="173" spans="1:4" ht="14.4">
      <c r="A173" s="3" t="s">
        <v>612</v>
      </c>
      <c r="B173" s="5" t="s">
        <v>3581</v>
      </c>
      <c r="C173" s="3" t="s">
        <v>3410</v>
      </c>
      <c r="D173" s="3">
        <f>COUNTIF($B$2:B173,B173)</f>
        <v>1</v>
      </c>
    </row>
    <row r="174" spans="1:4" ht="14.4">
      <c r="A174" s="3" t="s">
        <v>612</v>
      </c>
      <c r="B174" s="5" t="s">
        <v>3582</v>
      </c>
      <c r="C174" s="3" t="s">
        <v>3410</v>
      </c>
      <c r="D174" s="3">
        <f>COUNTIF($B$2:B174,B174)</f>
        <v>1</v>
      </c>
    </row>
    <row r="175" spans="1:4" ht="14.4">
      <c r="A175" s="3" t="s">
        <v>612</v>
      </c>
      <c r="B175" s="5" t="s">
        <v>3583</v>
      </c>
      <c r="C175" s="3" t="s">
        <v>3410</v>
      </c>
      <c r="D175" s="3">
        <f>COUNTIF($B$2:B175,B175)</f>
        <v>1</v>
      </c>
    </row>
    <row r="176" spans="1:4" ht="14.4">
      <c r="A176" s="3" t="s">
        <v>612</v>
      </c>
      <c r="B176" s="5" t="s">
        <v>3584</v>
      </c>
      <c r="C176" s="3" t="s">
        <v>3410</v>
      </c>
      <c r="D176" s="3">
        <f>COUNTIF($B$2:B176,B176)</f>
        <v>1</v>
      </c>
    </row>
    <row r="177" spans="1:4" ht="14.4">
      <c r="A177" s="3" t="s">
        <v>612</v>
      </c>
      <c r="B177" s="5" t="s">
        <v>3585</v>
      </c>
      <c r="C177" s="3" t="s">
        <v>3410</v>
      </c>
      <c r="D177" s="3">
        <f>COUNTIF($B$2:B177,B177)</f>
        <v>1</v>
      </c>
    </row>
    <row r="178" spans="1:4" ht="14.4">
      <c r="A178" s="3" t="s">
        <v>612</v>
      </c>
      <c r="B178" s="5" t="s">
        <v>3586</v>
      </c>
      <c r="C178" s="3" t="s">
        <v>3410</v>
      </c>
      <c r="D178" s="3">
        <f>COUNTIF($B$2:B178,B178)</f>
        <v>1</v>
      </c>
    </row>
    <row r="179" spans="1:4" ht="14.4">
      <c r="A179" s="3" t="s">
        <v>612</v>
      </c>
      <c r="B179" s="5" t="s">
        <v>3587</v>
      </c>
      <c r="C179" s="3" t="s">
        <v>3410</v>
      </c>
      <c r="D179" s="3">
        <f>COUNTIF($B$2:B179,B179)</f>
        <v>1</v>
      </c>
    </row>
    <row r="180" spans="1:4" ht="14.4">
      <c r="A180" s="3" t="s">
        <v>612</v>
      </c>
      <c r="B180" s="5" t="s">
        <v>3588</v>
      </c>
      <c r="C180" s="3" t="s">
        <v>3410</v>
      </c>
      <c r="D180" s="3">
        <f>COUNTIF($B$2:B180,B180)</f>
        <v>1</v>
      </c>
    </row>
    <row r="181" spans="1:4" ht="14.4">
      <c r="A181" s="3" t="s">
        <v>612</v>
      </c>
      <c r="B181" s="7" t="s">
        <v>3589</v>
      </c>
      <c r="C181" s="3" t="s">
        <v>3410</v>
      </c>
      <c r="D181" s="3">
        <f>COUNTIF($B$2:B181,B181)</f>
        <v>1</v>
      </c>
    </row>
    <row r="182" spans="1:4" ht="14.4">
      <c r="A182" s="3" t="s">
        <v>612</v>
      </c>
      <c r="B182" s="7" t="s">
        <v>3590</v>
      </c>
      <c r="C182" s="3" t="s">
        <v>3410</v>
      </c>
      <c r="D182" s="3">
        <f>COUNTIF($B$2:B182,B182)</f>
        <v>1</v>
      </c>
    </row>
    <row r="183" spans="1:4" ht="14.4">
      <c r="A183" s="3" t="s">
        <v>612</v>
      </c>
      <c r="B183" s="7" t="s">
        <v>3591</v>
      </c>
      <c r="C183" s="3" t="s">
        <v>3410</v>
      </c>
      <c r="D183" s="3">
        <f>COUNTIF($B$2:B183,B183)</f>
        <v>1</v>
      </c>
    </row>
    <row r="184" spans="1:4" ht="14.4">
      <c r="A184" s="3" t="s">
        <v>612</v>
      </c>
      <c r="B184" s="7" t="s">
        <v>3592</v>
      </c>
      <c r="C184" s="3" t="s">
        <v>3410</v>
      </c>
      <c r="D184" s="3">
        <f>COUNTIF($B$2:B184,B184)</f>
        <v>1</v>
      </c>
    </row>
    <row r="185" spans="1:4" ht="14.4">
      <c r="A185" s="3" t="s">
        <v>612</v>
      </c>
      <c r="B185" s="7" t="s">
        <v>3593</v>
      </c>
      <c r="C185" s="3" t="s">
        <v>3410</v>
      </c>
      <c r="D185" s="3">
        <f>COUNTIF($B$2:B185,B185)</f>
        <v>1</v>
      </c>
    </row>
    <row r="186" spans="1:4" ht="14.4">
      <c r="A186" s="3" t="s">
        <v>612</v>
      </c>
      <c r="B186" s="7" t="s">
        <v>3594</v>
      </c>
      <c r="C186" s="3" t="s">
        <v>3410</v>
      </c>
      <c r="D186" s="3">
        <f>COUNTIF($B$2:B186,B186)</f>
        <v>1</v>
      </c>
    </row>
    <row r="187" spans="1:4" ht="14.4">
      <c r="A187" s="3" t="s">
        <v>612</v>
      </c>
      <c r="B187" s="7" t="s">
        <v>3595</v>
      </c>
      <c r="C187" s="3" t="s">
        <v>3410</v>
      </c>
      <c r="D187" s="3">
        <f>COUNTIF($B$2:B187,B187)</f>
        <v>1</v>
      </c>
    </row>
    <row r="188" spans="1:4" ht="14.4">
      <c r="A188" s="3" t="s">
        <v>612</v>
      </c>
      <c r="B188" s="7" t="s">
        <v>3596</v>
      </c>
      <c r="C188" s="3" t="s">
        <v>3410</v>
      </c>
      <c r="D188" s="3">
        <f>COUNTIF($B$2:B188,B188)</f>
        <v>1</v>
      </c>
    </row>
    <row r="189" spans="1:4" ht="14.4">
      <c r="A189" s="3" t="s">
        <v>612</v>
      </c>
      <c r="B189" s="7" t="s">
        <v>3597</v>
      </c>
      <c r="C189" s="3" t="s">
        <v>3410</v>
      </c>
      <c r="D189" s="3">
        <f>COUNTIF($B$2:B189,B189)</f>
        <v>1</v>
      </c>
    </row>
    <row r="190" spans="1:4" ht="14.4">
      <c r="A190" s="3" t="s">
        <v>612</v>
      </c>
      <c r="B190" s="7" t="s">
        <v>3598</v>
      </c>
      <c r="C190" s="3" t="s">
        <v>3410</v>
      </c>
      <c r="D190" s="3">
        <f>COUNTIF($B$2:B190,B190)</f>
        <v>1</v>
      </c>
    </row>
    <row r="191" spans="1:4" ht="14.4">
      <c r="A191" s="3" t="s">
        <v>612</v>
      </c>
      <c r="B191" s="7" t="s">
        <v>3599</v>
      </c>
      <c r="C191" s="3" t="s">
        <v>3410</v>
      </c>
      <c r="D191" s="3">
        <f>COUNTIF($B$2:B191,B191)</f>
        <v>1</v>
      </c>
    </row>
    <row r="192" spans="1:4" ht="14.4">
      <c r="A192" s="3" t="s">
        <v>612</v>
      </c>
      <c r="B192" s="6" t="s">
        <v>3600</v>
      </c>
      <c r="C192" s="3" t="s">
        <v>3410</v>
      </c>
      <c r="D192" s="3">
        <f>COUNTIF($B$2:B192,B192)</f>
        <v>1</v>
      </c>
    </row>
    <row r="193" spans="1:4" ht="14.4">
      <c r="A193" s="3" t="s">
        <v>612</v>
      </c>
      <c r="B193" s="5" t="s">
        <v>3601</v>
      </c>
      <c r="C193" s="3" t="s">
        <v>3410</v>
      </c>
      <c r="D193" s="3">
        <f>COUNTIF($B$2:B193,B193)</f>
        <v>1</v>
      </c>
    </row>
    <row r="194" spans="1:4" ht="14.4">
      <c r="A194" s="3" t="s">
        <v>612</v>
      </c>
      <c r="B194" s="5" t="s">
        <v>3602</v>
      </c>
      <c r="C194" s="3" t="s">
        <v>3410</v>
      </c>
      <c r="D194" s="3">
        <f>COUNTIF($B$2:B194,B194)</f>
        <v>1</v>
      </c>
    </row>
    <row r="195" spans="1:4" ht="14.4">
      <c r="A195" s="3" t="s">
        <v>612</v>
      </c>
      <c r="B195" s="5" t="s">
        <v>3603</v>
      </c>
      <c r="C195" s="3" t="s">
        <v>3410</v>
      </c>
      <c r="D195" s="3">
        <f>COUNTIF($B$2:B195,B195)</f>
        <v>1</v>
      </c>
    </row>
    <row r="196" spans="1:4" ht="14.4">
      <c r="A196" s="3" t="s">
        <v>612</v>
      </c>
      <c r="B196" s="5" t="s">
        <v>3604</v>
      </c>
      <c r="C196" s="3" t="s">
        <v>3410</v>
      </c>
      <c r="D196" s="3">
        <f>COUNTIF($B$2:B196,B196)</f>
        <v>1</v>
      </c>
    </row>
    <row r="197" spans="1:4" ht="14.4">
      <c r="A197" s="3" t="s">
        <v>612</v>
      </c>
      <c r="B197" s="6" t="s">
        <v>3605</v>
      </c>
      <c r="C197" s="3" t="s">
        <v>3410</v>
      </c>
      <c r="D197" s="3">
        <f>COUNTIF($B$2:B197,B197)</f>
        <v>1</v>
      </c>
    </row>
    <row r="198" spans="1:4" ht="14.4">
      <c r="A198" s="3" t="s">
        <v>612</v>
      </c>
      <c r="B198" s="6" t="s">
        <v>3606</v>
      </c>
      <c r="C198" s="3" t="s">
        <v>3410</v>
      </c>
      <c r="D198" s="3">
        <f>COUNTIF($B$2:B198,B198)</f>
        <v>1</v>
      </c>
    </row>
    <row r="199" spans="1:4" ht="14.4">
      <c r="A199" s="3" t="s">
        <v>612</v>
      </c>
      <c r="B199" s="6" t="s">
        <v>3607</v>
      </c>
      <c r="C199" s="3" t="s">
        <v>3410</v>
      </c>
      <c r="D199" s="3">
        <f>COUNTIF($B$2:B199,B199)</f>
        <v>1</v>
      </c>
    </row>
    <row r="200" spans="1:4" ht="14.4">
      <c r="A200" s="3" t="s">
        <v>612</v>
      </c>
      <c r="B200" s="6" t="s">
        <v>3608</v>
      </c>
      <c r="C200" s="3" t="s">
        <v>3410</v>
      </c>
      <c r="D200" s="3">
        <f>COUNTIF($B$2:B200,B200)</f>
        <v>1</v>
      </c>
    </row>
    <row r="201" spans="1:4" ht="14.4">
      <c r="A201" s="3" t="s">
        <v>612</v>
      </c>
      <c r="B201" s="6" t="s">
        <v>3609</v>
      </c>
      <c r="C201" s="3" t="s">
        <v>3410</v>
      </c>
      <c r="D201" s="3">
        <f>COUNTIF($B$2:B201,B201)</f>
        <v>1</v>
      </c>
    </row>
    <row r="202" spans="1:4" ht="14.4">
      <c r="A202" s="3" t="s">
        <v>612</v>
      </c>
      <c r="B202" s="6" t="s">
        <v>3610</v>
      </c>
      <c r="C202" s="3" t="s">
        <v>3410</v>
      </c>
      <c r="D202" s="3">
        <f>COUNTIF($B$2:B202,B202)</f>
        <v>1</v>
      </c>
    </row>
    <row r="203" spans="1:4" ht="14.4">
      <c r="A203" s="3" t="s">
        <v>612</v>
      </c>
      <c r="B203" s="5" t="s">
        <v>3611</v>
      </c>
      <c r="C203" s="3" t="s">
        <v>3410</v>
      </c>
      <c r="D203" s="3">
        <f>COUNTIF($B$2:B203,B203)</f>
        <v>1</v>
      </c>
    </row>
    <row r="204" spans="1:4" ht="14.4">
      <c r="A204" s="3" t="s">
        <v>612</v>
      </c>
      <c r="B204" s="6" t="s">
        <v>3612</v>
      </c>
      <c r="C204" s="3" t="s">
        <v>3410</v>
      </c>
      <c r="D204" s="3">
        <f>COUNTIF($B$2:B204,B204)</f>
        <v>1</v>
      </c>
    </row>
    <row r="205" spans="1:4" ht="14.4">
      <c r="A205" s="3" t="s">
        <v>612</v>
      </c>
      <c r="B205" s="6" t="s">
        <v>3613</v>
      </c>
      <c r="C205" s="3" t="s">
        <v>3410</v>
      </c>
      <c r="D205" s="3">
        <f>COUNTIF($B$2:B205,B205)</f>
        <v>1</v>
      </c>
    </row>
    <row r="206" spans="1:4" ht="14.4">
      <c r="A206" s="3" t="s">
        <v>612</v>
      </c>
      <c r="B206" s="6" t="s">
        <v>3614</v>
      </c>
      <c r="C206" s="3" t="s">
        <v>3410</v>
      </c>
      <c r="D206" s="3">
        <f>COUNTIF($B$2:B206,B206)</f>
        <v>1</v>
      </c>
    </row>
    <row r="207" spans="1:4" ht="14.4">
      <c r="A207" s="3" t="s">
        <v>612</v>
      </c>
      <c r="B207" s="6" t="s">
        <v>3615</v>
      </c>
      <c r="C207" s="3" t="s">
        <v>3410</v>
      </c>
      <c r="D207" s="3">
        <f>COUNTIF($B$2:B207,B207)</f>
        <v>1</v>
      </c>
    </row>
    <row r="208" spans="1:4" ht="14.4">
      <c r="A208" s="3" t="s">
        <v>612</v>
      </c>
      <c r="B208" s="6" t="s">
        <v>3616</v>
      </c>
      <c r="C208" s="3" t="s">
        <v>3410</v>
      </c>
      <c r="D208" s="3">
        <f>COUNTIF($B$2:B208,B208)</f>
        <v>1</v>
      </c>
    </row>
    <row r="209" spans="1:4" ht="14.4">
      <c r="A209" s="3" t="s">
        <v>612</v>
      </c>
      <c r="B209" s="6" t="s">
        <v>3617</v>
      </c>
      <c r="C209" s="3" t="s">
        <v>3410</v>
      </c>
      <c r="D209" s="3">
        <f>COUNTIF($B$2:B209,B209)</f>
        <v>1</v>
      </c>
    </row>
    <row r="210" spans="1:4" ht="14.4">
      <c r="A210" s="3" t="s">
        <v>612</v>
      </c>
      <c r="B210" s="6" t="s">
        <v>3618</v>
      </c>
      <c r="C210" s="3" t="s">
        <v>3410</v>
      </c>
      <c r="D210" s="3">
        <f>COUNTIF($B$2:B210,B210)</f>
        <v>1</v>
      </c>
    </row>
    <row r="211" spans="1:4" ht="14.4">
      <c r="A211" s="3" t="s">
        <v>612</v>
      </c>
      <c r="B211" s="6" t="s">
        <v>3619</v>
      </c>
      <c r="C211" s="3" t="s">
        <v>3410</v>
      </c>
      <c r="D211" s="3">
        <f>COUNTIF($B$2:B211,B211)</f>
        <v>1</v>
      </c>
    </row>
    <row r="212" spans="1:4" ht="14.4">
      <c r="A212" s="3" t="s">
        <v>612</v>
      </c>
      <c r="B212" s="6" t="s">
        <v>3620</v>
      </c>
      <c r="C212" s="3" t="s">
        <v>3410</v>
      </c>
      <c r="D212" s="3">
        <f>COUNTIF($B$2:B212,B212)</f>
        <v>1</v>
      </c>
    </row>
    <row r="213" spans="1:4" ht="14.4">
      <c r="A213" s="3" t="s">
        <v>612</v>
      </c>
      <c r="B213" s="6" t="s">
        <v>3621</v>
      </c>
      <c r="C213" s="3" t="s">
        <v>3410</v>
      </c>
      <c r="D213" s="3">
        <f>COUNTIF($B$2:B213,B213)</f>
        <v>1</v>
      </c>
    </row>
    <row r="214" spans="1:4" ht="14.4">
      <c r="A214" s="3" t="s">
        <v>612</v>
      </c>
      <c r="B214" s="6" t="s">
        <v>3622</v>
      </c>
      <c r="C214" s="3" t="s">
        <v>3410</v>
      </c>
      <c r="D214" s="3">
        <f>COUNTIF($B$2:B214,B214)</f>
        <v>1</v>
      </c>
    </row>
    <row r="215" spans="1:4" ht="14.4">
      <c r="A215" s="3" t="s">
        <v>612</v>
      </c>
      <c r="B215" s="6" t="s">
        <v>3623</v>
      </c>
      <c r="C215" s="3" t="s">
        <v>3410</v>
      </c>
      <c r="D215" s="3">
        <f>COUNTIF($B$2:B215,B215)</f>
        <v>1</v>
      </c>
    </row>
    <row r="216" spans="1:4" ht="14.4">
      <c r="A216" s="3" t="s">
        <v>612</v>
      </c>
      <c r="B216" s="5" t="s">
        <v>3624</v>
      </c>
      <c r="C216" s="3" t="s">
        <v>3410</v>
      </c>
      <c r="D216" s="3">
        <f>COUNTIF($B$2:B216,B216)</f>
        <v>1</v>
      </c>
    </row>
    <row r="217" spans="1:4" ht="14.4">
      <c r="A217" s="3" t="s">
        <v>612</v>
      </c>
      <c r="B217" s="5" t="s">
        <v>3625</v>
      </c>
      <c r="C217" s="3" t="s">
        <v>3410</v>
      </c>
      <c r="D217" s="3">
        <f>COUNTIF($B$2:B217,B217)</f>
        <v>1</v>
      </c>
    </row>
    <row r="218" spans="1:4" ht="14.4">
      <c r="A218" s="3" t="s">
        <v>612</v>
      </c>
      <c r="B218" s="5" t="s">
        <v>3626</v>
      </c>
      <c r="C218" s="3" t="s">
        <v>3410</v>
      </c>
      <c r="D218" s="3">
        <f>COUNTIF($B$2:B218,B218)</f>
        <v>1</v>
      </c>
    </row>
    <row r="219" spans="1:4" ht="14.4">
      <c r="A219" s="3" t="s">
        <v>612</v>
      </c>
      <c r="B219" s="5" t="s">
        <v>3627</v>
      </c>
      <c r="C219" s="3" t="s">
        <v>3410</v>
      </c>
      <c r="D219" s="3">
        <f>COUNTIF($B$2:B219,B219)</f>
        <v>1</v>
      </c>
    </row>
    <row r="220" spans="1:4" ht="14.4">
      <c r="A220" s="3" t="s">
        <v>612</v>
      </c>
      <c r="B220" s="5" t="s">
        <v>3628</v>
      </c>
      <c r="C220" s="3" t="s">
        <v>3410</v>
      </c>
      <c r="D220" s="3">
        <f>COUNTIF($B$2:B220,B220)</f>
        <v>1</v>
      </c>
    </row>
    <row r="221" spans="1:4" ht="14.4">
      <c r="A221" s="3" t="s">
        <v>612</v>
      </c>
      <c r="B221" s="5" t="s">
        <v>3629</v>
      </c>
      <c r="C221" s="3" t="s">
        <v>3410</v>
      </c>
      <c r="D221" s="3">
        <f>COUNTIF($B$2:B221,B221)</f>
        <v>1</v>
      </c>
    </row>
    <row r="222" spans="1:4" ht="14.4">
      <c r="A222" s="3" t="s">
        <v>612</v>
      </c>
      <c r="B222" s="6" t="s">
        <v>3630</v>
      </c>
      <c r="C222" s="3" t="s">
        <v>3410</v>
      </c>
      <c r="D222" s="3">
        <f>COUNTIF($B$2:B222,B222)</f>
        <v>1</v>
      </c>
    </row>
    <row r="223" spans="1:4" ht="14.4">
      <c r="A223" s="3" t="s">
        <v>612</v>
      </c>
      <c r="B223" s="5" t="s">
        <v>3631</v>
      </c>
      <c r="C223" s="3" t="s">
        <v>3410</v>
      </c>
      <c r="D223" s="3">
        <f>COUNTIF($B$2:B223,B223)</f>
        <v>1</v>
      </c>
    </row>
    <row r="224" spans="1:4" ht="14.4">
      <c r="A224" s="3" t="s">
        <v>612</v>
      </c>
      <c r="B224" s="6" t="s">
        <v>3632</v>
      </c>
      <c r="C224" s="3" t="s">
        <v>3410</v>
      </c>
      <c r="D224" s="3">
        <f>COUNTIF($B$2:B224,B224)</f>
        <v>1</v>
      </c>
    </row>
    <row r="225" spans="1:4" ht="14.4">
      <c r="A225" s="3" t="s">
        <v>612</v>
      </c>
      <c r="B225" s="6" t="s">
        <v>3633</v>
      </c>
      <c r="C225" s="3" t="s">
        <v>3410</v>
      </c>
      <c r="D225" s="3">
        <f>COUNTIF($B$2:B225,B225)</f>
        <v>1</v>
      </c>
    </row>
    <row r="226" spans="1:4" ht="14.4">
      <c r="A226" s="3" t="s">
        <v>612</v>
      </c>
      <c r="B226" s="5" t="s">
        <v>3634</v>
      </c>
      <c r="C226" s="3" t="s">
        <v>3410</v>
      </c>
      <c r="D226" s="3">
        <f>COUNTIF($B$2:B226,B226)</f>
        <v>1</v>
      </c>
    </row>
    <row r="227" spans="1:4" ht="14.4">
      <c r="A227" s="3" t="s">
        <v>612</v>
      </c>
      <c r="B227" s="6" t="s">
        <v>3635</v>
      </c>
      <c r="C227" s="3" t="s">
        <v>3410</v>
      </c>
      <c r="D227" s="3">
        <f>COUNTIF($B$2:B227,B227)</f>
        <v>1</v>
      </c>
    </row>
    <row r="228" spans="1:4" ht="14.4">
      <c r="A228" s="3" t="s">
        <v>612</v>
      </c>
      <c r="B228" s="6" t="s">
        <v>3636</v>
      </c>
      <c r="C228" s="3" t="s">
        <v>3410</v>
      </c>
      <c r="D228" s="3">
        <f>COUNTIF($B$2:B228,B228)</f>
        <v>1</v>
      </c>
    </row>
    <row r="229" spans="1:4" ht="14.4">
      <c r="A229" s="3" t="s">
        <v>612</v>
      </c>
      <c r="B229" s="6" t="s">
        <v>3637</v>
      </c>
      <c r="C229" s="3" t="s">
        <v>3410</v>
      </c>
      <c r="D229" s="3">
        <f>COUNTIF($B$2:B229,B229)</f>
        <v>1</v>
      </c>
    </row>
    <row r="230" spans="1:4" ht="14.4">
      <c r="A230" s="3" t="s">
        <v>612</v>
      </c>
      <c r="B230" s="5" t="s">
        <v>3638</v>
      </c>
      <c r="C230" s="3" t="s">
        <v>3410</v>
      </c>
      <c r="D230" s="3">
        <f>COUNTIF($B$2:B230,B230)</f>
        <v>1</v>
      </c>
    </row>
    <row r="231" spans="1:4" ht="14.4">
      <c r="A231" s="3" t="s">
        <v>612</v>
      </c>
      <c r="B231" s="5" t="s">
        <v>3639</v>
      </c>
      <c r="C231" s="3" t="s">
        <v>3410</v>
      </c>
      <c r="D231" s="3">
        <f>COUNTIF($B$2:B231,B231)</f>
        <v>1</v>
      </c>
    </row>
    <row r="232" spans="1:4" ht="14.4">
      <c r="A232" s="3" t="s">
        <v>612</v>
      </c>
      <c r="B232" s="7" t="s">
        <v>3640</v>
      </c>
      <c r="C232" s="3" t="s">
        <v>3410</v>
      </c>
      <c r="D232" s="3">
        <f>COUNTIF($B$2:B232,B232)</f>
        <v>1</v>
      </c>
    </row>
    <row r="233" spans="1:4" ht="14.4">
      <c r="A233" s="3" t="s">
        <v>612</v>
      </c>
      <c r="B233" s="7" t="s">
        <v>3641</v>
      </c>
      <c r="C233" s="3" t="s">
        <v>3410</v>
      </c>
      <c r="D233" s="3">
        <f>COUNTIF($B$2:B233,B233)</f>
        <v>1</v>
      </c>
    </row>
    <row r="234" spans="1:4" ht="14.4">
      <c r="A234" s="3" t="s">
        <v>612</v>
      </c>
      <c r="B234" s="7" t="s">
        <v>3642</v>
      </c>
      <c r="C234" s="3" t="s">
        <v>3410</v>
      </c>
      <c r="D234" s="3">
        <f>COUNTIF($B$2:B234,B234)</f>
        <v>1</v>
      </c>
    </row>
    <row r="235" spans="1:4" ht="14.4">
      <c r="A235" s="3" t="s">
        <v>612</v>
      </c>
      <c r="B235" s="7" t="s">
        <v>3643</v>
      </c>
      <c r="C235" s="3" t="s">
        <v>3410</v>
      </c>
      <c r="D235" s="3">
        <f>COUNTIF($B$2:B235,B235)</f>
        <v>1</v>
      </c>
    </row>
    <row r="236" spans="1:4" ht="14.4">
      <c r="A236" s="3" t="s">
        <v>612</v>
      </c>
      <c r="B236" s="7" t="s">
        <v>3644</v>
      </c>
      <c r="C236" s="3" t="s">
        <v>3410</v>
      </c>
      <c r="D236" s="3">
        <f>COUNTIF($B$2:B236,B236)</f>
        <v>1</v>
      </c>
    </row>
    <row r="237" spans="1:4" ht="14.4">
      <c r="A237" s="3" t="s">
        <v>612</v>
      </c>
      <c r="B237" s="7" t="s">
        <v>3645</v>
      </c>
      <c r="C237" s="3" t="s">
        <v>3410</v>
      </c>
      <c r="D237" s="3">
        <f>COUNTIF($B$2:B237,B237)</f>
        <v>1</v>
      </c>
    </row>
    <row r="238" spans="1:4" ht="14.4">
      <c r="A238" s="3" t="s">
        <v>612</v>
      </c>
      <c r="B238" s="7" t="s">
        <v>3646</v>
      </c>
      <c r="C238" s="3" t="s">
        <v>3410</v>
      </c>
      <c r="D238" s="3">
        <f>COUNTIF($B$2:B238,B238)</f>
        <v>1</v>
      </c>
    </row>
    <row r="239" spans="1:4" ht="14.4">
      <c r="A239" s="3" t="s">
        <v>612</v>
      </c>
      <c r="B239" s="7" t="s">
        <v>3647</v>
      </c>
      <c r="C239" s="3" t="s">
        <v>3410</v>
      </c>
      <c r="D239" s="3">
        <f>COUNTIF($B$2:B239,B239)</f>
        <v>1</v>
      </c>
    </row>
    <row r="240" spans="1:4" ht="14.4">
      <c r="A240" s="3" t="s">
        <v>612</v>
      </c>
      <c r="B240" s="5" t="s">
        <v>3648</v>
      </c>
      <c r="C240" s="3" t="s">
        <v>3410</v>
      </c>
      <c r="D240" s="3">
        <f>COUNTIF($B$2:B240,B240)</f>
        <v>1</v>
      </c>
    </row>
    <row r="241" spans="1:4" ht="14.4">
      <c r="A241" s="3" t="s">
        <v>612</v>
      </c>
      <c r="B241" s="5" t="s">
        <v>3649</v>
      </c>
      <c r="C241" s="3" t="s">
        <v>3410</v>
      </c>
      <c r="D241" s="3">
        <f>COUNTIF($B$2:B241,B241)</f>
        <v>1</v>
      </c>
    </row>
    <row r="242" spans="1:4" ht="14.4">
      <c r="A242" s="3" t="s">
        <v>612</v>
      </c>
      <c r="B242" s="7" t="s">
        <v>3650</v>
      </c>
      <c r="C242" s="3" t="s">
        <v>3410</v>
      </c>
      <c r="D242" s="3">
        <f>COUNTIF($B$2:B242,B242)</f>
        <v>1</v>
      </c>
    </row>
    <row r="243" spans="1:4" ht="14.4">
      <c r="A243" s="3" t="s">
        <v>612</v>
      </c>
      <c r="B243" s="7" t="s">
        <v>3651</v>
      </c>
      <c r="C243" s="3" t="s">
        <v>3410</v>
      </c>
      <c r="D243" s="3">
        <f>COUNTIF($B$2:B243,B243)</f>
        <v>1</v>
      </c>
    </row>
    <row r="244" spans="1:4" ht="14.4">
      <c r="A244" s="3" t="s">
        <v>612</v>
      </c>
      <c r="B244" s="7" t="s">
        <v>3652</v>
      </c>
      <c r="C244" s="3" t="s">
        <v>3410</v>
      </c>
      <c r="D244" s="3">
        <f>COUNTIF($B$2:B244,B244)</f>
        <v>1</v>
      </c>
    </row>
    <row r="245" spans="1:4" ht="14.4">
      <c r="A245" s="3" t="s">
        <v>612</v>
      </c>
      <c r="B245" s="7" t="s">
        <v>3653</v>
      </c>
      <c r="C245" s="3" t="s">
        <v>3410</v>
      </c>
      <c r="D245" s="3">
        <f>COUNTIF($B$2:B245,B245)</f>
        <v>1</v>
      </c>
    </row>
    <row r="246" spans="1:4" ht="14.4">
      <c r="A246" s="3" t="s">
        <v>612</v>
      </c>
      <c r="B246" s="7" t="s">
        <v>3654</v>
      </c>
      <c r="C246" s="3" t="s">
        <v>3410</v>
      </c>
      <c r="D246" s="3">
        <f>COUNTIF($B$2:B246,B246)</f>
        <v>1</v>
      </c>
    </row>
    <row r="247" spans="1:4" ht="14.4">
      <c r="A247" s="3" t="s">
        <v>612</v>
      </c>
      <c r="B247" s="7" t="s">
        <v>3655</v>
      </c>
      <c r="C247" s="3" t="s">
        <v>3410</v>
      </c>
      <c r="D247" s="3">
        <f>COUNTIF($B$2:B247,B247)</f>
        <v>1</v>
      </c>
    </row>
    <row r="248" spans="1:4" ht="14.4">
      <c r="A248" s="3" t="s">
        <v>612</v>
      </c>
      <c r="B248" s="7" t="s">
        <v>3656</v>
      </c>
      <c r="C248" s="3" t="s">
        <v>3410</v>
      </c>
      <c r="D248" s="3">
        <f>COUNTIF($B$2:B248,B248)</f>
        <v>1</v>
      </c>
    </row>
    <row r="249" spans="1:4" ht="14.4">
      <c r="A249" s="3" t="s">
        <v>612</v>
      </c>
      <c r="B249" s="7" t="s">
        <v>3657</v>
      </c>
      <c r="C249" s="3" t="s">
        <v>3410</v>
      </c>
      <c r="D249" s="3">
        <f>COUNTIF($B$2:B249,B249)</f>
        <v>1</v>
      </c>
    </row>
    <row r="250" spans="1:4" ht="14.4">
      <c r="A250" s="3" t="s">
        <v>612</v>
      </c>
      <c r="B250" s="7" t="s">
        <v>3658</v>
      </c>
      <c r="C250" s="3" t="s">
        <v>3410</v>
      </c>
      <c r="D250" s="3">
        <f>COUNTIF($B$2:B250,B250)</f>
        <v>1</v>
      </c>
    </row>
    <row r="251" spans="1:4" ht="14.4">
      <c r="A251" s="3" t="s">
        <v>612</v>
      </c>
      <c r="B251" s="6" t="s">
        <v>3659</v>
      </c>
      <c r="C251" s="3" t="s">
        <v>3410</v>
      </c>
      <c r="D251" s="3">
        <f>COUNTIF($B$2:B251,B251)</f>
        <v>1</v>
      </c>
    </row>
    <row r="252" spans="1:4" ht="14.4">
      <c r="A252" s="3" t="s">
        <v>612</v>
      </c>
      <c r="B252" s="6" t="s">
        <v>3660</v>
      </c>
      <c r="C252" s="3" t="s">
        <v>3410</v>
      </c>
      <c r="D252" s="3">
        <f>COUNTIF($B$2:B252,B252)</f>
        <v>1</v>
      </c>
    </row>
    <row r="253" spans="1:4" ht="14.4">
      <c r="A253" s="3" t="s">
        <v>612</v>
      </c>
      <c r="B253" s="6" t="s">
        <v>3661</v>
      </c>
      <c r="C253" s="3" t="s">
        <v>3410</v>
      </c>
      <c r="D253" s="3">
        <f>COUNTIF($B$2:B253,B253)</f>
        <v>1</v>
      </c>
    </row>
    <row r="254" spans="1:4" ht="14.4">
      <c r="A254" s="3" t="s">
        <v>612</v>
      </c>
      <c r="B254" s="7" t="s">
        <v>3662</v>
      </c>
      <c r="C254" s="3" t="s">
        <v>3410</v>
      </c>
      <c r="D254" s="3">
        <f>COUNTIF($B$2:B254,B254)</f>
        <v>1</v>
      </c>
    </row>
    <row r="255" spans="1:4" ht="14.4">
      <c r="A255" s="3" t="s">
        <v>612</v>
      </c>
      <c r="B255" s="7" t="s">
        <v>3663</v>
      </c>
      <c r="C255" s="3" t="s">
        <v>3410</v>
      </c>
      <c r="D255" s="3">
        <f>COUNTIF($B$2:B255,B255)</f>
        <v>1</v>
      </c>
    </row>
    <row r="256" spans="1:4" ht="14.4">
      <c r="A256" s="3" t="s">
        <v>612</v>
      </c>
      <c r="B256" s="7" t="s">
        <v>3664</v>
      </c>
      <c r="C256" s="3" t="s">
        <v>3410</v>
      </c>
      <c r="D256" s="3">
        <f>COUNTIF($B$2:B256,B256)</f>
        <v>1</v>
      </c>
    </row>
    <row r="257" spans="1:4" ht="14.4">
      <c r="A257" s="3" t="s">
        <v>612</v>
      </c>
      <c r="B257" s="7" t="s">
        <v>3665</v>
      </c>
      <c r="C257" s="3" t="s">
        <v>3410</v>
      </c>
      <c r="D257" s="3">
        <f>COUNTIF($B$2:B257,B257)</f>
        <v>1</v>
      </c>
    </row>
    <row r="258" spans="1:4" ht="14.4">
      <c r="A258" s="3" t="s">
        <v>612</v>
      </c>
      <c r="B258" s="7" t="s">
        <v>3666</v>
      </c>
      <c r="C258" s="3" t="s">
        <v>3410</v>
      </c>
      <c r="D258" s="3">
        <f>COUNTIF($B$2:B258,B258)</f>
        <v>1</v>
      </c>
    </row>
    <row r="259" spans="1:4" ht="14.4">
      <c r="A259" s="3" t="s">
        <v>612</v>
      </c>
      <c r="B259" s="7" t="s">
        <v>3667</v>
      </c>
      <c r="C259" s="3" t="s">
        <v>3410</v>
      </c>
      <c r="D259" s="3">
        <f>COUNTIF($B$2:B259,B259)</f>
        <v>1</v>
      </c>
    </row>
    <row r="260" spans="1:4" ht="14.4">
      <c r="A260" s="3" t="s">
        <v>612</v>
      </c>
      <c r="B260" s="7" t="s">
        <v>3668</v>
      </c>
      <c r="C260" s="3" t="s">
        <v>3410</v>
      </c>
      <c r="D260" s="3">
        <f>COUNTIF($B$2:B260,B260)</f>
        <v>1</v>
      </c>
    </row>
    <row r="261" spans="1:4" ht="14.4">
      <c r="A261" s="3" t="s">
        <v>612</v>
      </c>
      <c r="B261" s="7" t="s">
        <v>3669</v>
      </c>
      <c r="C261" s="3" t="s">
        <v>3410</v>
      </c>
      <c r="D261" s="3">
        <f>COUNTIF($B$2:B261,B261)</f>
        <v>1</v>
      </c>
    </row>
    <row r="262" spans="1:4" ht="14.4">
      <c r="A262" s="3" t="s">
        <v>612</v>
      </c>
      <c r="B262" s="7" t="s">
        <v>3670</v>
      </c>
      <c r="C262" s="3" t="s">
        <v>3410</v>
      </c>
      <c r="D262" s="3">
        <f>COUNTIF($B$2:B262,B262)</f>
        <v>1</v>
      </c>
    </row>
    <row r="263" spans="1:4" ht="14.4">
      <c r="A263" s="3" t="s">
        <v>612</v>
      </c>
      <c r="B263" s="7" t="s">
        <v>3671</v>
      </c>
      <c r="C263" s="3" t="s">
        <v>3410</v>
      </c>
      <c r="D263" s="3">
        <f>COUNTIF($B$2:B263,B263)</f>
        <v>1</v>
      </c>
    </row>
    <row r="264" spans="1:4" ht="14.4">
      <c r="A264" s="3" t="s">
        <v>612</v>
      </c>
      <c r="B264" s="7" t="s">
        <v>3672</v>
      </c>
      <c r="C264" s="3" t="s">
        <v>3410</v>
      </c>
      <c r="D264" s="3">
        <f>COUNTIF($B$2:B264,B264)</f>
        <v>1</v>
      </c>
    </row>
    <row r="265" spans="1:4" ht="14.4">
      <c r="A265" s="3" t="s">
        <v>612</v>
      </c>
      <c r="B265" s="7" t="s">
        <v>3673</v>
      </c>
      <c r="C265" s="3" t="s">
        <v>3410</v>
      </c>
      <c r="D265" s="3">
        <f>COUNTIF($B$2:B265,B265)</f>
        <v>1</v>
      </c>
    </row>
    <row r="266" spans="1:4" ht="14.4">
      <c r="A266" s="3" t="s">
        <v>612</v>
      </c>
      <c r="B266" s="7" t="s">
        <v>3674</v>
      </c>
      <c r="C266" s="3" t="s">
        <v>3410</v>
      </c>
      <c r="D266" s="3">
        <f>COUNTIF($B$2:B266,B266)</f>
        <v>1</v>
      </c>
    </row>
    <row r="267" spans="1:4" ht="14.4">
      <c r="A267" s="3" t="s">
        <v>612</v>
      </c>
      <c r="B267" s="7" t="s">
        <v>3675</v>
      </c>
      <c r="C267" s="3" t="s">
        <v>3410</v>
      </c>
      <c r="D267" s="3">
        <f>COUNTIF($B$2:B267,B267)</f>
        <v>1</v>
      </c>
    </row>
    <row r="268" spans="1:4" ht="14.4">
      <c r="A268" s="3" t="s">
        <v>612</v>
      </c>
      <c r="B268" s="7" t="s">
        <v>3676</v>
      </c>
      <c r="C268" s="3" t="s">
        <v>3410</v>
      </c>
      <c r="D268" s="3">
        <f>COUNTIF($B$2:B268,B268)</f>
        <v>1</v>
      </c>
    </row>
    <row r="269" spans="1:4" ht="14.4">
      <c r="A269" s="3" t="s">
        <v>612</v>
      </c>
      <c r="B269" s="7" t="s">
        <v>3677</v>
      </c>
      <c r="C269" s="3" t="s">
        <v>3410</v>
      </c>
      <c r="D269" s="3">
        <f>COUNTIF($B$2:B269,B269)</f>
        <v>1</v>
      </c>
    </row>
    <row r="270" spans="1:4" ht="14.4">
      <c r="A270" s="3" t="s">
        <v>612</v>
      </c>
      <c r="B270" s="7" t="s">
        <v>3678</v>
      </c>
      <c r="C270" s="3" t="s">
        <v>3410</v>
      </c>
      <c r="D270" s="3">
        <f>COUNTIF($B$2:B270,B270)</f>
        <v>1</v>
      </c>
    </row>
    <row r="271" spans="1:4" ht="14.4">
      <c r="A271" s="3" t="s">
        <v>612</v>
      </c>
      <c r="B271" s="7" t="s">
        <v>3679</v>
      </c>
      <c r="C271" s="3" t="s">
        <v>3410</v>
      </c>
      <c r="D271" s="3">
        <f>COUNTIF($B$2:B271,B271)</f>
        <v>1</v>
      </c>
    </row>
    <row r="272" spans="1:4" ht="14.4">
      <c r="A272" s="3" t="s">
        <v>612</v>
      </c>
      <c r="B272" s="7" t="s">
        <v>3680</v>
      </c>
      <c r="C272" s="3" t="s">
        <v>3410</v>
      </c>
      <c r="D272" s="3">
        <f>COUNTIF($B$2:B272,B272)</f>
        <v>1</v>
      </c>
    </row>
    <row r="273" spans="1:4" ht="14.4">
      <c r="A273" s="3" t="s">
        <v>612</v>
      </c>
      <c r="B273" s="7" t="s">
        <v>3681</v>
      </c>
      <c r="C273" s="3" t="s">
        <v>3410</v>
      </c>
      <c r="D273" s="3">
        <f>COUNTIF($B$2:B273,B273)</f>
        <v>1</v>
      </c>
    </row>
    <row r="274" spans="1:4" ht="14.4">
      <c r="A274" s="3" t="s">
        <v>612</v>
      </c>
      <c r="B274" s="7" t="s">
        <v>3682</v>
      </c>
      <c r="C274" s="3" t="s">
        <v>3410</v>
      </c>
      <c r="D274" s="3">
        <f>COUNTIF($B$2:B274,B274)</f>
        <v>1</v>
      </c>
    </row>
    <row r="275" spans="1:4" ht="14.4">
      <c r="A275" s="3" t="s">
        <v>612</v>
      </c>
      <c r="B275" s="7" t="s">
        <v>3683</v>
      </c>
      <c r="C275" s="3" t="s">
        <v>3410</v>
      </c>
      <c r="D275" s="3">
        <f>COUNTIF($B$2:B275,B275)</f>
        <v>1</v>
      </c>
    </row>
    <row r="276" spans="1:4" ht="14.4">
      <c r="A276" s="3" t="s">
        <v>612</v>
      </c>
      <c r="B276" s="7" t="s">
        <v>3684</v>
      </c>
      <c r="C276" s="3" t="s">
        <v>3410</v>
      </c>
      <c r="D276" s="3">
        <f>COUNTIF($B$2:B276,B276)</f>
        <v>1</v>
      </c>
    </row>
    <row r="277" spans="1:4" ht="14.4">
      <c r="A277" s="3" t="s">
        <v>612</v>
      </c>
      <c r="B277" s="7" t="s">
        <v>3685</v>
      </c>
      <c r="C277" s="3" t="s">
        <v>3410</v>
      </c>
      <c r="D277" s="3">
        <f>COUNTIF($B$2:B277,B277)</f>
        <v>1</v>
      </c>
    </row>
    <row r="278" spans="1:4" ht="14.4">
      <c r="A278" s="3" t="s">
        <v>612</v>
      </c>
      <c r="B278" s="7" t="s">
        <v>3686</v>
      </c>
      <c r="C278" s="3" t="s">
        <v>3410</v>
      </c>
      <c r="D278" s="3">
        <f>COUNTIF($B$2:B278,B278)</f>
        <v>1</v>
      </c>
    </row>
    <row r="279" spans="1:4" ht="14.4">
      <c r="A279" s="3" t="s">
        <v>612</v>
      </c>
      <c r="B279" s="7" t="s">
        <v>3687</v>
      </c>
      <c r="C279" s="3" t="s">
        <v>3410</v>
      </c>
      <c r="D279" s="3">
        <f>COUNTIF($B$2:B279,B279)</f>
        <v>1</v>
      </c>
    </row>
    <row r="280" spans="1:4" ht="14.4">
      <c r="A280" s="3" t="s">
        <v>612</v>
      </c>
      <c r="B280" s="7" t="s">
        <v>3688</v>
      </c>
      <c r="C280" s="3" t="s">
        <v>3410</v>
      </c>
      <c r="D280" s="3">
        <f>COUNTIF($B$2:B280,B280)</f>
        <v>1</v>
      </c>
    </row>
    <row r="281" spans="1:4" ht="14.4">
      <c r="A281" s="3" t="s">
        <v>612</v>
      </c>
      <c r="B281" s="7" t="s">
        <v>3689</v>
      </c>
      <c r="C281" s="3" t="s">
        <v>3410</v>
      </c>
      <c r="D281" s="3">
        <f>COUNTIF($B$2:B281,B281)</f>
        <v>1</v>
      </c>
    </row>
    <row r="282" spans="1:4" ht="14.4">
      <c r="A282" s="3" t="s">
        <v>612</v>
      </c>
      <c r="B282" s="7" t="s">
        <v>3690</v>
      </c>
      <c r="C282" s="3" t="s">
        <v>3410</v>
      </c>
      <c r="D282" s="3">
        <f>COUNTIF($B$2:B282,B282)</f>
        <v>1</v>
      </c>
    </row>
    <row r="283" spans="1:4" ht="14.4">
      <c r="A283" s="3" t="s">
        <v>612</v>
      </c>
      <c r="B283" s="7" t="s">
        <v>3691</v>
      </c>
      <c r="C283" s="3" t="s">
        <v>3410</v>
      </c>
      <c r="D283" s="3">
        <f>COUNTIF($B$2:B283,B283)</f>
        <v>1</v>
      </c>
    </row>
    <row r="284" spans="1:4" ht="14.4">
      <c r="A284" s="3" t="s">
        <v>612</v>
      </c>
      <c r="B284" s="7" t="s">
        <v>3692</v>
      </c>
      <c r="C284" s="3" t="s">
        <v>3410</v>
      </c>
      <c r="D284" s="3">
        <f>COUNTIF($B$2:B284,B284)</f>
        <v>1</v>
      </c>
    </row>
    <row r="285" spans="1:4" ht="14.4">
      <c r="A285" s="3" t="s">
        <v>612</v>
      </c>
      <c r="B285" s="5" t="s">
        <v>3693</v>
      </c>
      <c r="C285" s="3" t="s">
        <v>3410</v>
      </c>
      <c r="D285" s="3">
        <f>COUNTIF($B$2:B285,B285)</f>
        <v>1</v>
      </c>
    </row>
    <row r="286" spans="1:4" ht="14.4">
      <c r="A286" s="3" t="s">
        <v>612</v>
      </c>
      <c r="B286" s="5" t="s">
        <v>3694</v>
      </c>
      <c r="C286" s="3" t="s">
        <v>3410</v>
      </c>
      <c r="D286" s="3">
        <f>COUNTIF($B$2:B286,B286)</f>
        <v>1</v>
      </c>
    </row>
    <row r="287" spans="1:4" ht="14.4">
      <c r="A287" s="3" t="s">
        <v>612</v>
      </c>
      <c r="B287" s="5" t="s">
        <v>3695</v>
      </c>
      <c r="C287" s="3" t="s">
        <v>3410</v>
      </c>
      <c r="D287" s="3">
        <f>COUNTIF($B$2:B287,B287)</f>
        <v>1</v>
      </c>
    </row>
    <row r="288" spans="1:4" ht="14.4">
      <c r="A288" s="3" t="s">
        <v>612</v>
      </c>
      <c r="B288" s="7" t="s">
        <v>3696</v>
      </c>
      <c r="C288" s="3" t="s">
        <v>3410</v>
      </c>
      <c r="D288" s="3">
        <f>COUNTIF($B$2:B288,B288)</f>
        <v>1</v>
      </c>
    </row>
    <row r="289" spans="1:4" ht="14.4">
      <c r="A289" s="3" t="s">
        <v>612</v>
      </c>
      <c r="B289" s="7" t="s">
        <v>3697</v>
      </c>
      <c r="C289" s="3" t="s">
        <v>3410</v>
      </c>
      <c r="D289" s="3">
        <f>COUNTIF($B$2:B289,B289)</f>
        <v>1</v>
      </c>
    </row>
    <row r="290" spans="1:4" ht="14.4">
      <c r="A290" s="3" t="s">
        <v>612</v>
      </c>
      <c r="B290" s="5" t="s">
        <v>3698</v>
      </c>
      <c r="C290" s="3" t="s">
        <v>3410</v>
      </c>
      <c r="D290" s="3">
        <f>COUNTIF($B$2:B290,B290)</f>
        <v>1</v>
      </c>
    </row>
    <row r="291" spans="1:4" ht="14.4">
      <c r="A291" s="3" t="s">
        <v>612</v>
      </c>
      <c r="B291" s="5" t="s">
        <v>3699</v>
      </c>
      <c r="C291" s="3" t="s">
        <v>3410</v>
      </c>
      <c r="D291" s="3">
        <f>COUNTIF($B$2:B291,B291)</f>
        <v>1</v>
      </c>
    </row>
    <row r="292" spans="1:4" ht="14.4">
      <c r="A292" s="3" t="s">
        <v>612</v>
      </c>
      <c r="B292" s="5" t="s">
        <v>3700</v>
      </c>
      <c r="C292" s="3" t="s">
        <v>3410</v>
      </c>
      <c r="D292" s="3">
        <f>COUNTIF($B$2:B292,B292)</f>
        <v>1</v>
      </c>
    </row>
    <row r="293" spans="1:4" ht="14.4">
      <c r="A293" s="3" t="s">
        <v>612</v>
      </c>
      <c r="B293" s="5" t="s">
        <v>3701</v>
      </c>
      <c r="C293" s="3" t="s">
        <v>3410</v>
      </c>
      <c r="D293" s="3">
        <f>COUNTIF($B$2:B293,B293)</f>
        <v>1</v>
      </c>
    </row>
    <row r="294" spans="1:4" ht="14.4">
      <c r="A294" s="3" t="s">
        <v>612</v>
      </c>
      <c r="B294" s="5" t="s">
        <v>3702</v>
      </c>
      <c r="C294" s="3" t="s">
        <v>3410</v>
      </c>
      <c r="D294" s="3">
        <f>COUNTIF($B$2:B294,B294)</f>
        <v>1</v>
      </c>
    </row>
    <row r="295" spans="1:4" ht="14.4">
      <c r="A295" s="3" t="s">
        <v>612</v>
      </c>
      <c r="B295" s="5" t="s">
        <v>3703</v>
      </c>
      <c r="C295" s="3" t="s">
        <v>3410</v>
      </c>
      <c r="D295" s="3">
        <f>COUNTIF($B$2:B295,B295)</f>
        <v>1</v>
      </c>
    </row>
    <row r="296" spans="1:4" ht="14.4">
      <c r="A296" s="3" t="s">
        <v>612</v>
      </c>
      <c r="B296" s="7" t="s">
        <v>3704</v>
      </c>
      <c r="C296" s="3" t="s">
        <v>3410</v>
      </c>
      <c r="D296" s="3">
        <f>COUNTIF($B$2:B296,B296)</f>
        <v>1</v>
      </c>
    </row>
    <row r="297" spans="1:4">
      <c r="A297" s="3" t="s">
        <v>612</v>
      </c>
      <c r="B297" s="9" t="s">
        <v>951</v>
      </c>
      <c r="C297" s="3" t="s">
        <v>3410</v>
      </c>
      <c r="D297" s="3">
        <f>COUNTIF($B$2:B297,B297)</f>
        <v>1</v>
      </c>
    </row>
    <row r="298" spans="1:4">
      <c r="A298" s="3" t="s">
        <v>612</v>
      </c>
      <c r="B298" s="9" t="s">
        <v>953</v>
      </c>
      <c r="C298" s="3" t="s">
        <v>3410</v>
      </c>
      <c r="D298" s="3">
        <f>COUNTIF($B$2:B298,B298)</f>
        <v>1</v>
      </c>
    </row>
    <row r="299" spans="1:4">
      <c r="A299" s="3" t="s">
        <v>612</v>
      </c>
      <c r="B299" s="10" t="s">
        <v>1052</v>
      </c>
      <c r="C299" s="3" t="s">
        <v>3410</v>
      </c>
      <c r="D299" s="3">
        <f>COUNTIF($B$2:B299,B299)</f>
        <v>1</v>
      </c>
    </row>
    <row r="300" spans="1:4">
      <c r="A300" s="3" t="s">
        <v>612</v>
      </c>
      <c r="B300" s="10" t="s">
        <v>1053</v>
      </c>
      <c r="C300" s="3" t="s">
        <v>3410</v>
      </c>
      <c r="D300" s="3">
        <f>COUNTIF($B$2:B300,B300)</f>
        <v>1</v>
      </c>
    </row>
    <row r="301" spans="1:4">
      <c r="A301" s="3" t="s">
        <v>612</v>
      </c>
      <c r="B301" s="10" t="s">
        <v>306</v>
      </c>
      <c r="C301" s="3" t="s">
        <v>3410</v>
      </c>
      <c r="D301" s="3">
        <f>COUNTIF($B$2:B301,B301)</f>
        <v>1</v>
      </c>
    </row>
    <row r="302" spans="1:4">
      <c r="A302" s="3" t="s">
        <v>612</v>
      </c>
      <c r="B302" s="10" t="s">
        <v>310</v>
      </c>
      <c r="C302" s="3" t="s">
        <v>3410</v>
      </c>
      <c r="D302" s="3">
        <f>COUNTIF($B$2:B302,B302)</f>
        <v>1</v>
      </c>
    </row>
    <row r="303" spans="1:4">
      <c r="A303" s="3" t="s">
        <v>612</v>
      </c>
      <c r="B303" s="10" t="s">
        <v>307</v>
      </c>
      <c r="C303" s="3" t="s">
        <v>3410</v>
      </c>
      <c r="D303" s="3">
        <f>COUNTIF($B$2:B303,B303)</f>
        <v>1</v>
      </c>
    </row>
    <row r="304" spans="1:4">
      <c r="A304" s="3" t="s">
        <v>612</v>
      </c>
      <c r="B304" s="10" t="s">
        <v>308</v>
      </c>
      <c r="C304" s="3" t="s">
        <v>3410</v>
      </c>
      <c r="D304" s="3">
        <f>COUNTIF($B$2:B304,B304)</f>
        <v>1</v>
      </c>
    </row>
    <row r="305" spans="1:4">
      <c r="A305" s="3" t="s">
        <v>612</v>
      </c>
      <c r="B305" s="10" t="s">
        <v>309</v>
      </c>
      <c r="C305" s="3" t="s">
        <v>3410</v>
      </c>
      <c r="D305" s="3">
        <f>COUNTIF($B$2:B305,B305)</f>
        <v>1</v>
      </c>
    </row>
    <row r="306" spans="1:4">
      <c r="A306" s="3" t="s">
        <v>612</v>
      </c>
      <c r="B306" s="10" t="s">
        <v>1463</v>
      </c>
      <c r="C306" s="3" t="s">
        <v>3410</v>
      </c>
      <c r="D306" s="3">
        <f>COUNTIF($B$2:B306,B306)</f>
        <v>1</v>
      </c>
    </row>
    <row r="307" spans="1:4">
      <c r="A307" s="3" t="s">
        <v>612</v>
      </c>
      <c r="B307" s="10" t="s">
        <v>1462</v>
      </c>
      <c r="C307" s="3" t="s">
        <v>3410</v>
      </c>
      <c r="D307" s="3">
        <f>COUNTIF($B$2:B307,B307)</f>
        <v>1</v>
      </c>
    </row>
    <row r="308" spans="1:4">
      <c r="A308" s="3" t="s">
        <v>612</v>
      </c>
      <c r="B308" s="10" t="s">
        <v>315</v>
      </c>
      <c r="C308" s="3" t="s">
        <v>3410</v>
      </c>
      <c r="D308" s="3">
        <f>COUNTIF($B$2:B308,B308)</f>
        <v>1</v>
      </c>
    </row>
    <row r="309" spans="1:4">
      <c r="A309" s="3" t="s">
        <v>612</v>
      </c>
      <c r="B309" s="10" t="s">
        <v>316</v>
      </c>
      <c r="C309" s="3" t="s">
        <v>3410</v>
      </c>
      <c r="D309" s="3">
        <f>COUNTIF($B$2:B309,B309)</f>
        <v>1</v>
      </c>
    </row>
    <row r="310" spans="1:4">
      <c r="A310" s="3" t="s">
        <v>612</v>
      </c>
      <c r="B310" s="10" t="s">
        <v>405</v>
      </c>
      <c r="C310" s="3" t="s">
        <v>3410</v>
      </c>
      <c r="D310" s="3">
        <f>COUNTIF($B$2:B310,B310)</f>
        <v>1</v>
      </c>
    </row>
    <row r="311" spans="1:4">
      <c r="A311" s="3" t="s">
        <v>612</v>
      </c>
      <c r="B311" s="9" t="s">
        <v>411</v>
      </c>
      <c r="C311" s="3" t="s">
        <v>3410</v>
      </c>
      <c r="D311" s="3">
        <f>COUNTIF($B$2:B311,B311)</f>
        <v>1</v>
      </c>
    </row>
    <row r="312" spans="1:4">
      <c r="A312" s="3" t="s">
        <v>612</v>
      </c>
      <c r="B312" s="9" t="s">
        <v>415</v>
      </c>
      <c r="C312" s="3" t="s">
        <v>3410</v>
      </c>
      <c r="D312" s="3">
        <f>COUNTIF($B$2:B312,B312)</f>
        <v>1</v>
      </c>
    </row>
    <row r="313" spans="1:4">
      <c r="A313" s="3" t="s">
        <v>612</v>
      </c>
      <c r="B313" s="9" t="s">
        <v>412</v>
      </c>
      <c r="C313" s="3" t="s">
        <v>3410</v>
      </c>
      <c r="D313" s="3">
        <f>COUNTIF($B$2:B313,B313)</f>
        <v>1</v>
      </c>
    </row>
    <row r="314" spans="1:4">
      <c r="A314" s="3" t="s">
        <v>612</v>
      </c>
      <c r="B314" s="9" t="s">
        <v>413</v>
      </c>
      <c r="C314" s="3" t="s">
        <v>3410</v>
      </c>
      <c r="D314" s="3">
        <f>COUNTIF($B$2:B314,B314)</f>
        <v>1</v>
      </c>
    </row>
    <row r="315" spans="1:4">
      <c r="A315" s="3" t="s">
        <v>612</v>
      </c>
      <c r="B315" s="10" t="s">
        <v>1057</v>
      </c>
      <c r="C315" s="3" t="s">
        <v>3410</v>
      </c>
      <c r="D315" s="3">
        <f>COUNTIF($B$2:B315,B315)</f>
        <v>1</v>
      </c>
    </row>
    <row r="316" spans="1:4">
      <c r="A316" s="3" t="s">
        <v>612</v>
      </c>
      <c r="B316" s="10" t="s">
        <v>1054</v>
      </c>
      <c r="C316" s="3" t="s">
        <v>3410</v>
      </c>
      <c r="D316" s="3">
        <f>COUNTIF($B$2:B316,B316)</f>
        <v>1</v>
      </c>
    </row>
    <row r="317" spans="1:4">
      <c r="A317" s="3" t="s">
        <v>612</v>
      </c>
      <c r="B317" s="10" t="s">
        <v>1062</v>
      </c>
      <c r="C317" s="3" t="s">
        <v>3410</v>
      </c>
      <c r="D317" s="3">
        <f>COUNTIF($B$2:B317,B317)</f>
        <v>1</v>
      </c>
    </row>
    <row r="318" spans="1:4">
      <c r="A318" s="3" t="s">
        <v>612</v>
      </c>
      <c r="B318" s="10" t="s">
        <v>1058</v>
      </c>
      <c r="C318" s="3" t="s">
        <v>3410</v>
      </c>
      <c r="D318" s="3">
        <f>COUNTIF($B$2:B318,B318)</f>
        <v>1</v>
      </c>
    </row>
    <row r="319" spans="1:4">
      <c r="A319" s="3" t="s">
        <v>612</v>
      </c>
      <c r="B319" s="10" t="s">
        <v>1055</v>
      </c>
      <c r="C319" s="3" t="s">
        <v>3410</v>
      </c>
      <c r="D319" s="3">
        <f>COUNTIF($B$2:B319,B319)</f>
        <v>1</v>
      </c>
    </row>
    <row r="320" spans="1:4">
      <c r="A320" s="3" t="s">
        <v>612</v>
      </c>
      <c r="B320" s="10" t="s">
        <v>1059</v>
      </c>
      <c r="C320" s="3" t="s">
        <v>3410</v>
      </c>
      <c r="D320" s="3">
        <f>COUNTIF($B$2:B320,B320)</f>
        <v>1</v>
      </c>
    </row>
    <row r="321" spans="1:4">
      <c r="A321" s="3" t="s">
        <v>612</v>
      </c>
      <c r="B321" s="10" t="s">
        <v>1060</v>
      </c>
      <c r="C321" s="3" t="s">
        <v>3410</v>
      </c>
      <c r="D321" s="3">
        <f>COUNTIF($B$2:B321,B321)</f>
        <v>1</v>
      </c>
    </row>
    <row r="322" spans="1:4">
      <c r="A322" s="3" t="s">
        <v>612</v>
      </c>
      <c r="B322" s="10" t="s">
        <v>1061</v>
      </c>
      <c r="C322" s="3" t="s">
        <v>3410</v>
      </c>
      <c r="D322" s="3">
        <f>COUNTIF($B$2:B322,B322)</f>
        <v>1</v>
      </c>
    </row>
    <row r="323" spans="1:4">
      <c r="A323" s="3" t="s">
        <v>612</v>
      </c>
      <c r="B323" s="10" t="s">
        <v>1056</v>
      </c>
      <c r="C323" s="3" t="s">
        <v>3410</v>
      </c>
      <c r="D323" s="3">
        <f>COUNTIF($B$2:B323,B323)</f>
        <v>1</v>
      </c>
    </row>
    <row r="324" spans="1:4">
      <c r="A324" s="3" t="s">
        <v>612</v>
      </c>
      <c r="B324" s="10" t="s">
        <v>1063</v>
      </c>
      <c r="C324" s="3" t="s">
        <v>3410</v>
      </c>
      <c r="D324" s="3">
        <f>COUNTIF($B$2:B324,B324)</f>
        <v>1</v>
      </c>
    </row>
    <row r="325" spans="1:4">
      <c r="A325" s="3" t="s">
        <v>612</v>
      </c>
      <c r="B325" s="9" t="s">
        <v>300</v>
      </c>
      <c r="C325" s="3" t="s">
        <v>3410</v>
      </c>
      <c r="D325" s="3">
        <f>COUNTIF($B$2:B325,B325)</f>
        <v>1</v>
      </c>
    </row>
    <row r="326" spans="1:4">
      <c r="A326" s="3" t="s">
        <v>612</v>
      </c>
      <c r="B326" s="9" t="s">
        <v>301</v>
      </c>
      <c r="C326" s="3" t="s">
        <v>3410</v>
      </c>
      <c r="D326" s="3">
        <f>COUNTIF($B$2:B326,B326)</f>
        <v>1</v>
      </c>
    </row>
    <row r="327" spans="1:4">
      <c r="A327" s="3" t="s">
        <v>612</v>
      </c>
      <c r="B327" s="9" t="s">
        <v>299</v>
      </c>
      <c r="C327" s="3" t="s">
        <v>3410</v>
      </c>
      <c r="D327" s="3">
        <f>COUNTIF($B$2:B327,B327)</f>
        <v>1</v>
      </c>
    </row>
    <row r="328" spans="1:4">
      <c r="A328" s="3" t="s">
        <v>612</v>
      </c>
      <c r="B328" s="9" t="s">
        <v>1457</v>
      </c>
      <c r="C328" s="3" t="s">
        <v>3410</v>
      </c>
      <c r="D328" s="3">
        <f>COUNTIF($B$2:B328,B328)</f>
        <v>1</v>
      </c>
    </row>
    <row r="329" spans="1:4">
      <c r="A329" s="3" t="s">
        <v>612</v>
      </c>
      <c r="B329" s="9" t="s">
        <v>1458</v>
      </c>
      <c r="C329" s="3" t="s">
        <v>3410</v>
      </c>
      <c r="D329" s="3">
        <f>COUNTIF($B$2:B329,B329)</f>
        <v>1</v>
      </c>
    </row>
    <row r="330" spans="1:4">
      <c r="A330" s="3" t="s">
        <v>612</v>
      </c>
      <c r="B330" s="9" t="s">
        <v>1456</v>
      </c>
      <c r="C330" s="3" t="s">
        <v>3410</v>
      </c>
      <c r="D330" s="3">
        <f>COUNTIF($B$2:B330,B330)</f>
        <v>1</v>
      </c>
    </row>
    <row r="331" spans="1:4">
      <c r="A331" s="3" t="s">
        <v>612</v>
      </c>
      <c r="B331" s="9" t="s">
        <v>1459</v>
      </c>
      <c r="C331" s="3" t="s">
        <v>3410</v>
      </c>
      <c r="D331" s="3">
        <f>COUNTIF($B$2:B331,B331)</f>
        <v>1</v>
      </c>
    </row>
    <row r="332" spans="1:4">
      <c r="A332" s="3" t="s">
        <v>612</v>
      </c>
      <c r="B332" s="10" t="s">
        <v>400</v>
      </c>
      <c r="C332" s="3" t="s">
        <v>3410</v>
      </c>
      <c r="D332" s="3">
        <f>COUNTIF($B$2:B332,B332)</f>
        <v>1</v>
      </c>
    </row>
    <row r="333" spans="1:4">
      <c r="A333" s="3" t="s">
        <v>612</v>
      </c>
      <c r="B333" s="10" t="s">
        <v>401</v>
      </c>
      <c r="C333" s="3" t="s">
        <v>3410</v>
      </c>
      <c r="D333" s="3">
        <f>COUNTIF($B$2:B333,B333)</f>
        <v>1</v>
      </c>
    </row>
    <row r="334" spans="1:4">
      <c r="A334" s="3" t="s">
        <v>612</v>
      </c>
      <c r="B334" s="10" t="s">
        <v>402</v>
      </c>
      <c r="C334" s="3" t="s">
        <v>3410</v>
      </c>
      <c r="D334" s="3">
        <f>COUNTIF($B$2:B334,B334)</f>
        <v>1</v>
      </c>
    </row>
    <row r="335" spans="1:4">
      <c r="A335" s="3" t="s">
        <v>612</v>
      </c>
      <c r="B335" s="10" t="s">
        <v>403</v>
      </c>
      <c r="C335" s="3" t="s">
        <v>3410</v>
      </c>
      <c r="D335" s="3">
        <f>COUNTIF($B$2:B335,B335)</f>
        <v>1</v>
      </c>
    </row>
    <row r="336" spans="1:4">
      <c r="A336" s="3" t="s">
        <v>612</v>
      </c>
      <c r="B336" s="10" t="s">
        <v>399</v>
      </c>
      <c r="C336" s="3" t="s">
        <v>3410</v>
      </c>
      <c r="D336" s="3">
        <f>COUNTIF($B$2:B336,B336)</f>
        <v>1</v>
      </c>
    </row>
    <row r="337" spans="1:4">
      <c r="A337" s="3" t="s">
        <v>612</v>
      </c>
      <c r="B337" s="10" t="s">
        <v>404</v>
      </c>
      <c r="C337" s="3" t="s">
        <v>3410</v>
      </c>
      <c r="D337" s="3">
        <f>COUNTIF($B$2:B337,B337)</f>
        <v>1</v>
      </c>
    </row>
    <row r="338" spans="1:4">
      <c r="A338" s="3" t="s">
        <v>612</v>
      </c>
      <c r="B338" s="9" t="s">
        <v>344</v>
      </c>
      <c r="C338" s="3" t="s">
        <v>3410</v>
      </c>
      <c r="D338" s="3">
        <f>COUNTIF($B$2:B338,B338)</f>
        <v>1</v>
      </c>
    </row>
    <row r="339" spans="1:4">
      <c r="A339" s="3" t="s">
        <v>612</v>
      </c>
      <c r="B339" s="9" t="s">
        <v>341</v>
      </c>
      <c r="C339" s="3" t="s">
        <v>3410</v>
      </c>
      <c r="D339" s="3">
        <f>COUNTIF($B$2:B339,B339)</f>
        <v>1</v>
      </c>
    </row>
    <row r="340" spans="1:4">
      <c r="A340" s="3" t="s">
        <v>612</v>
      </c>
      <c r="B340" s="9" t="s">
        <v>346</v>
      </c>
      <c r="C340" s="3" t="s">
        <v>3410</v>
      </c>
      <c r="D340" s="3">
        <f>COUNTIF($B$2:B340,B340)</f>
        <v>1</v>
      </c>
    </row>
    <row r="341" spans="1:4">
      <c r="A341" s="3" t="s">
        <v>612</v>
      </c>
      <c r="B341" s="9" t="s">
        <v>343</v>
      </c>
      <c r="C341" s="3" t="s">
        <v>3410</v>
      </c>
      <c r="D341" s="3">
        <f>COUNTIF($B$2:B341,B341)</f>
        <v>1</v>
      </c>
    </row>
    <row r="342" spans="1:4">
      <c r="A342" s="3" t="s">
        <v>612</v>
      </c>
      <c r="B342" s="9" t="s">
        <v>347</v>
      </c>
      <c r="C342" s="3" t="s">
        <v>3410</v>
      </c>
      <c r="D342" s="3">
        <f>COUNTIF($B$2:B342,B342)</f>
        <v>1</v>
      </c>
    </row>
    <row r="343" spans="1:4">
      <c r="A343" s="3" t="s">
        <v>612</v>
      </c>
      <c r="B343" s="9" t="s">
        <v>339</v>
      </c>
      <c r="C343" s="3" t="s">
        <v>3410</v>
      </c>
      <c r="D343" s="3">
        <f>COUNTIF($B$2:B343,B343)</f>
        <v>1</v>
      </c>
    </row>
    <row r="344" spans="1:4">
      <c r="A344" s="3" t="s">
        <v>612</v>
      </c>
      <c r="B344" s="9" t="s">
        <v>340</v>
      </c>
      <c r="C344" s="3" t="s">
        <v>3410</v>
      </c>
      <c r="D344" s="3">
        <f>COUNTIF($B$2:B344,B344)</f>
        <v>1</v>
      </c>
    </row>
    <row r="345" spans="1:4">
      <c r="A345" s="3" t="s">
        <v>612</v>
      </c>
      <c r="B345" s="9" t="s">
        <v>345</v>
      </c>
      <c r="C345" s="3" t="s">
        <v>3410</v>
      </c>
      <c r="D345" s="3">
        <f>COUNTIF($B$2:B345,B345)</f>
        <v>1</v>
      </c>
    </row>
    <row r="346" spans="1:4">
      <c r="A346" s="3" t="s">
        <v>612</v>
      </c>
      <c r="B346" s="9" t="s">
        <v>383</v>
      </c>
      <c r="C346" s="3" t="s">
        <v>3410</v>
      </c>
      <c r="D346" s="3">
        <f>COUNTIF($B$2:B346,B346)</f>
        <v>1</v>
      </c>
    </row>
    <row r="347" spans="1:4">
      <c r="A347" s="3" t="s">
        <v>612</v>
      </c>
      <c r="B347" s="9" t="s">
        <v>385</v>
      </c>
      <c r="C347" s="3" t="s">
        <v>3410</v>
      </c>
      <c r="D347" s="3">
        <f>COUNTIF($B$2:B347,B347)</f>
        <v>1</v>
      </c>
    </row>
    <row r="348" spans="1:4">
      <c r="A348" s="3" t="s">
        <v>612</v>
      </c>
      <c r="B348" s="9" t="s">
        <v>388</v>
      </c>
      <c r="C348" s="3" t="s">
        <v>3410</v>
      </c>
      <c r="D348" s="3">
        <f>COUNTIF($B$2:B348,B348)</f>
        <v>1</v>
      </c>
    </row>
    <row r="349" spans="1:4">
      <c r="A349" s="3" t="s">
        <v>612</v>
      </c>
      <c r="B349" s="9" t="s">
        <v>384</v>
      </c>
      <c r="C349" s="3" t="s">
        <v>3410</v>
      </c>
      <c r="D349" s="3">
        <f>COUNTIF($B$2:B349,B349)</f>
        <v>1</v>
      </c>
    </row>
    <row r="350" spans="1:4">
      <c r="A350" s="3" t="s">
        <v>612</v>
      </c>
      <c r="B350" s="9" t="s">
        <v>386</v>
      </c>
      <c r="C350" s="3" t="s">
        <v>3410</v>
      </c>
      <c r="D350" s="3">
        <f>COUNTIF($B$2:B350,B350)</f>
        <v>1</v>
      </c>
    </row>
    <row r="351" spans="1:4">
      <c r="A351" s="3" t="s">
        <v>612</v>
      </c>
      <c r="B351" s="9" t="s">
        <v>387</v>
      </c>
      <c r="C351" s="3" t="s">
        <v>3410</v>
      </c>
      <c r="D351" s="3">
        <f>COUNTIF($B$2:B351,B351)</f>
        <v>1</v>
      </c>
    </row>
    <row r="352" spans="1:4">
      <c r="A352" s="3" t="s">
        <v>612</v>
      </c>
      <c r="B352" s="9" t="s">
        <v>389</v>
      </c>
      <c r="C352" s="3" t="s">
        <v>3410</v>
      </c>
      <c r="D352" s="3">
        <f>COUNTIF($B$2:B352,B352)</f>
        <v>1</v>
      </c>
    </row>
    <row r="353" spans="1:4">
      <c r="A353" s="3" t="s">
        <v>612</v>
      </c>
      <c r="B353" s="9" t="s">
        <v>382</v>
      </c>
      <c r="C353" s="3" t="s">
        <v>3410</v>
      </c>
      <c r="D353" s="3">
        <f>COUNTIF($B$2:B353,B353)</f>
        <v>1</v>
      </c>
    </row>
    <row r="354" spans="1:4">
      <c r="A354" s="3" t="s">
        <v>612</v>
      </c>
      <c r="B354" s="9" t="s">
        <v>487</v>
      </c>
      <c r="C354" s="3" t="s">
        <v>3410</v>
      </c>
      <c r="D354" s="3">
        <f>COUNTIF($B$2:B354,B354)</f>
        <v>1</v>
      </c>
    </row>
    <row r="355" spans="1:4">
      <c r="A355" s="3" t="s">
        <v>612</v>
      </c>
      <c r="B355" s="9" t="s">
        <v>488</v>
      </c>
      <c r="C355" s="3" t="s">
        <v>3410</v>
      </c>
      <c r="D355" s="3">
        <f>COUNTIF($B$2:B355,B355)</f>
        <v>1</v>
      </c>
    </row>
    <row r="356" spans="1:4">
      <c r="A356" s="3" t="s">
        <v>612</v>
      </c>
      <c r="B356" s="10" t="s">
        <v>406</v>
      </c>
      <c r="C356" s="3" t="s">
        <v>3410</v>
      </c>
      <c r="D356" s="3">
        <f>COUNTIF($B$2:B356,B356)</f>
        <v>1</v>
      </c>
    </row>
    <row r="357" spans="1:4">
      <c r="A357" s="3" t="s">
        <v>612</v>
      </c>
      <c r="B357" s="10" t="s">
        <v>407</v>
      </c>
      <c r="C357" s="3" t="s">
        <v>3410</v>
      </c>
      <c r="D357" s="3">
        <f>COUNTIF($B$2:B357,B357)</f>
        <v>1</v>
      </c>
    </row>
    <row r="358" spans="1:4">
      <c r="A358" s="3" t="s">
        <v>612</v>
      </c>
      <c r="B358" s="10" t="s">
        <v>409</v>
      </c>
      <c r="C358" s="3" t="s">
        <v>3410</v>
      </c>
      <c r="D358" s="3">
        <f>COUNTIF($B$2:B358,B358)</f>
        <v>1</v>
      </c>
    </row>
    <row r="359" spans="1:4">
      <c r="A359" s="3" t="s">
        <v>612</v>
      </c>
      <c r="B359" s="10" t="s">
        <v>408</v>
      </c>
      <c r="C359" s="3" t="s">
        <v>3410</v>
      </c>
      <c r="D359" s="3">
        <f>COUNTIF($B$2:B359,B359)</f>
        <v>1</v>
      </c>
    </row>
    <row r="360" spans="1:4">
      <c r="A360" s="3" t="s">
        <v>612</v>
      </c>
      <c r="B360" s="9" t="s">
        <v>938</v>
      </c>
      <c r="C360" s="3" t="s">
        <v>3410</v>
      </c>
      <c r="D360" s="3">
        <f>COUNTIF($B$2:B360,B360)</f>
        <v>1</v>
      </c>
    </row>
    <row r="361" spans="1:4">
      <c r="A361" s="3" t="s">
        <v>612</v>
      </c>
      <c r="B361" s="10" t="s">
        <v>1109</v>
      </c>
      <c r="C361" s="3" t="s">
        <v>3410</v>
      </c>
      <c r="D361" s="3">
        <f>COUNTIF($B$2:B361,B361)</f>
        <v>1</v>
      </c>
    </row>
    <row r="362" spans="1:4">
      <c r="A362" s="3" t="s">
        <v>612</v>
      </c>
      <c r="B362" s="10" t="s">
        <v>1110</v>
      </c>
      <c r="C362" s="3" t="s">
        <v>3410</v>
      </c>
      <c r="D362" s="3">
        <f>COUNTIF($B$2:B362,B362)</f>
        <v>1</v>
      </c>
    </row>
    <row r="363" spans="1:4">
      <c r="A363" s="3" t="s">
        <v>612</v>
      </c>
      <c r="B363" s="10" t="s">
        <v>1111</v>
      </c>
      <c r="C363" s="3" t="s">
        <v>3410</v>
      </c>
      <c r="D363" s="3">
        <f>COUNTIF($B$2:B363,B363)</f>
        <v>1</v>
      </c>
    </row>
    <row r="364" spans="1:4">
      <c r="A364" s="3" t="s">
        <v>612</v>
      </c>
      <c r="B364" s="10" t="s">
        <v>1112</v>
      </c>
      <c r="C364" s="3" t="s">
        <v>3410</v>
      </c>
      <c r="D364" s="3">
        <f>COUNTIF($B$2:B364,B364)</f>
        <v>1</v>
      </c>
    </row>
    <row r="365" spans="1:4">
      <c r="A365" s="3" t="s">
        <v>612</v>
      </c>
      <c r="B365" s="10" t="s">
        <v>317</v>
      </c>
      <c r="C365" s="3" t="s">
        <v>3410</v>
      </c>
      <c r="D365" s="3">
        <f>COUNTIF($B$2:B365,B365)</f>
        <v>1</v>
      </c>
    </row>
    <row r="366" spans="1:4">
      <c r="A366" s="3" t="s">
        <v>612</v>
      </c>
      <c r="B366" s="9" t="s">
        <v>923</v>
      </c>
      <c r="C366" s="3" t="s">
        <v>3410</v>
      </c>
      <c r="D366" s="3">
        <f>COUNTIF($B$2:B366,B366)</f>
        <v>1</v>
      </c>
    </row>
    <row r="367" spans="1:4">
      <c r="A367" s="3" t="s">
        <v>612</v>
      </c>
      <c r="B367" s="9" t="s">
        <v>920</v>
      </c>
      <c r="C367" s="3" t="s">
        <v>3410</v>
      </c>
      <c r="D367" s="3">
        <f>COUNTIF($B$2:B367,B367)</f>
        <v>1</v>
      </c>
    </row>
    <row r="368" spans="1:4">
      <c r="A368" s="3" t="s">
        <v>612</v>
      </c>
      <c r="B368" s="9" t="s">
        <v>924</v>
      </c>
      <c r="C368" s="3" t="s">
        <v>3410</v>
      </c>
      <c r="D368" s="3">
        <f>COUNTIF($B$2:B368,B368)</f>
        <v>1</v>
      </c>
    </row>
    <row r="369" spans="1:4">
      <c r="A369" s="3" t="s">
        <v>612</v>
      </c>
      <c r="B369" s="10" t="s">
        <v>1491</v>
      </c>
      <c r="C369" s="3" t="s">
        <v>3410</v>
      </c>
      <c r="D369" s="3">
        <f>COUNTIF($B$2:B369,B369)</f>
        <v>1</v>
      </c>
    </row>
    <row r="370" spans="1:4">
      <c r="A370" s="3" t="s">
        <v>612</v>
      </c>
      <c r="B370" s="9" t="s">
        <v>365</v>
      </c>
      <c r="C370" s="3" t="s">
        <v>3410</v>
      </c>
      <c r="D370" s="3">
        <f>COUNTIF($B$2:B370,B370)</f>
        <v>1</v>
      </c>
    </row>
    <row r="371" spans="1:4">
      <c r="A371" s="3" t="s">
        <v>612</v>
      </c>
      <c r="B371" s="10" t="s">
        <v>1472</v>
      </c>
      <c r="C371" s="3" t="s">
        <v>3410</v>
      </c>
      <c r="D371" s="3">
        <f>COUNTIF($B$2:B371,B371)</f>
        <v>1</v>
      </c>
    </row>
    <row r="372" spans="1:4">
      <c r="A372" s="3" t="s">
        <v>612</v>
      </c>
      <c r="B372" s="10" t="s">
        <v>1475</v>
      </c>
      <c r="C372" s="3" t="s">
        <v>3410</v>
      </c>
      <c r="D372" s="3">
        <f>COUNTIF($B$2:B372,B372)</f>
        <v>1</v>
      </c>
    </row>
    <row r="373" spans="1:4">
      <c r="A373" s="3" t="s">
        <v>612</v>
      </c>
      <c r="B373" s="10" t="s">
        <v>1476</v>
      </c>
      <c r="C373" s="3" t="s">
        <v>3410</v>
      </c>
      <c r="D373" s="3">
        <f>COUNTIF($B$2:B373,B373)</f>
        <v>1</v>
      </c>
    </row>
    <row r="374" spans="1:4">
      <c r="A374" s="3" t="s">
        <v>612</v>
      </c>
      <c r="B374" s="10" t="s">
        <v>1477</v>
      </c>
      <c r="C374" s="3" t="s">
        <v>3410</v>
      </c>
      <c r="D374" s="3">
        <f>COUNTIF($B$2:B374,B374)</f>
        <v>1</v>
      </c>
    </row>
    <row r="375" spans="1:4">
      <c r="A375" s="3" t="s">
        <v>612</v>
      </c>
      <c r="B375" s="10" t="s">
        <v>1473</v>
      </c>
      <c r="C375" s="3" t="s">
        <v>3410</v>
      </c>
      <c r="D375" s="3">
        <f>COUNTIF($B$2:B375,B375)</f>
        <v>1</v>
      </c>
    </row>
    <row r="376" spans="1:4">
      <c r="A376" s="3" t="s">
        <v>612</v>
      </c>
      <c r="B376" s="10" t="s">
        <v>1478</v>
      </c>
      <c r="C376" s="3" t="s">
        <v>3410</v>
      </c>
      <c r="D376" s="3">
        <f>COUNTIF($B$2:B376,B376)</f>
        <v>1</v>
      </c>
    </row>
    <row r="377" spans="1:4">
      <c r="A377" s="3" t="s">
        <v>612</v>
      </c>
      <c r="B377" s="10" t="s">
        <v>1468</v>
      </c>
      <c r="C377" s="3" t="s">
        <v>3410</v>
      </c>
      <c r="D377" s="3">
        <f>COUNTIF($B$2:B377,B377)</f>
        <v>1</v>
      </c>
    </row>
    <row r="378" spans="1:4">
      <c r="A378" s="3" t="s">
        <v>612</v>
      </c>
      <c r="B378" s="10" t="s">
        <v>1469</v>
      </c>
      <c r="C378" s="3" t="s">
        <v>3410</v>
      </c>
      <c r="D378" s="3">
        <f>COUNTIF($B$2:B378,B378)</f>
        <v>1</v>
      </c>
    </row>
    <row r="379" spans="1:4">
      <c r="A379" s="3" t="s">
        <v>612</v>
      </c>
      <c r="B379" s="10" t="s">
        <v>1470</v>
      </c>
      <c r="C379" s="3" t="s">
        <v>3410</v>
      </c>
      <c r="D379" s="3">
        <f>COUNTIF($B$2:B379,B379)</f>
        <v>1</v>
      </c>
    </row>
    <row r="380" spans="1:4">
      <c r="A380" s="3" t="s">
        <v>612</v>
      </c>
      <c r="B380" s="10" t="s">
        <v>1471</v>
      </c>
      <c r="C380" s="3" t="s">
        <v>3410</v>
      </c>
      <c r="D380" s="3">
        <f>COUNTIF($B$2:B380,B380)</f>
        <v>1</v>
      </c>
    </row>
    <row r="381" spans="1:4">
      <c r="A381" s="3" t="s">
        <v>612</v>
      </c>
      <c r="B381" s="9" t="s">
        <v>483</v>
      </c>
      <c r="C381" s="3" t="s">
        <v>3410</v>
      </c>
      <c r="D381" s="3">
        <f>COUNTIF($B$2:B381,B381)</f>
        <v>1</v>
      </c>
    </row>
    <row r="382" spans="1:4">
      <c r="A382" s="3" t="s">
        <v>612</v>
      </c>
      <c r="B382" s="9" t="s">
        <v>484</v>
      </c>
      <c r="C382" s="3" t="s">
        <v>3410</v>
      </c>
      <c r="D382" s="3">
        <f>COUNTIF($B$2:B382,B382)</f>
        <v>1</v>
      </c>
    </row>
    <row r="383" spans="1:4">
      <c r="A383" s="3" t="s">
        <v>612</v>
      </c>
      <c r="B383" s="9" t="s">
        <v>895</v>
      </c>
      <c r="C383" s="3" t="s">
        <v>3410</v>
      </c>
      <c r="D383" s="3">
        <f>COUNTIF($B$2:B383,B383)</f>
        <v>1</v>
      </c>
    </row>
    <row r="384" spans="1:4">
      <c r="A384" s="3" t="s">
        <v>612</v>
      </c>
      <c r="B384" s="9" t="s">
        <v>896</v>
      </c>
      <c r="C384" s="3" t="s">
        <v>3410</v>
      </c>
      <c r="D384" s="3">
        <f>COUNTIF($B$2:B384,B384)</f>
        <v>1</v>
      </c>
    </row>
    <row r="385" spans="1:4">
      <c r="A385" s="3" t="s">
        <v>612</v>
      </c>
      <c r="B385" s="9" t="s">
        <v>956</v>
      </c>
      <c r="C385" s="3" t="s">
        <v>3410</v>
      </c>
      <c r="D385" s="3">
        <f>COUNTIF($B$2:B385,B385)</f>
        <v>1</v>
      </c>
    </row>
    <row r="386" spans="1:4">
      <c r="A386" s="3" t="s">
        <v>612</v>
      </c>
      <c r="B386" s="10" t="s">
        <v>1074</v>
      </c>
      <c r="C386" s="3" t="s">
        <v>3410</v>
      </c>
      <c r="D386" s="3">
        <f>COUNTIF($B$2:B386,B386)</f>
        <v>1</v>
      </c>
    </row>
    <row r="387" spans="1:4">
      <c r="A387" s="3" t="s">
        <v>612</v>
      </c>
      <c r="B387" s="10" t="s">
        <v>1076</v>
      </c>
      <c r="C387" s="3" t="s">
        <v>3410</v>
      </c>
      <c r="D387" s="3">
        <f>COUNTIF($B$2:B387,B387)</f>
        <v>1</v>
      </c>
    </row>
    <row r="388" spans="1:4">
      <c r="A388" s="3" t="s">
        <v>612</v>
      </c>
      <c r="B388" s="10" t="s">
        <v>1077</v>
      </c>
      <c r="C388" s="3" t="s">
        <v>3410</v>
      </c>
      <c r="D388" s="3">
        <f>COUNTIF($B$2:B388,B388)</f>
        <v>1</v>
      </c>
    </row>
    <row r="389" spans="1:4">
      <c r="A389" s="3" t="s">
        <v>612</v>
      </c>
      <c r="B389" s="10" t="s">
        <v>1080</v>
      </c>
      <c r="C389" s="3" t="s">
        <v>3410</v>
      </c>
      <c r="D389" s="3">
        <f>COUNTIF($B$2:B389,B389)</f>
        <v>1</v>
      </c>
    </row>
    <row r="390" spans="1:4">
      <c r="A390" s="3" t="s">
        <v>612</v>
      </c>
      <c r="B390" s="10" t="s">
        <v>1078</v>
      </c>
      <c r="C390" s="3" t="s">
        <v>3410</v>
      </c>
      <c r="D390" s="3">
        <f>COUNTIF($B$2:B390,B390)</f>
        <v>1</v>
      </c>
    </row>
    <row r="391" spans="1:4">
      <c r="A391" s="3" t="s">
        <v>612</v>
      </c>
      <c r="B391" s="10" t="s">
        <v>1081</v>
      </c>
      <c r="C391" s="3" t="s">
        <v>3410</v>
      </c>
      <c r="D391" s="3">
        <f>COUNTIF($B$2:B391,B391)</f>
        <v>1</v>
      </c>
    </row>
    <row r="392" spans="1:4">
      <c r="A392" s="3" t="s">
        <v>612</v>
      </c>
      <c r="B392" s="10" t="s">
        <v>1079</v>
      </c>
      <c r="C392" s="3" t="s">
        <v>3410</v>
      </c>
      <c r="D392" s="3">
        <f>COUNTIF($B$2:B392,B392)</f>
        <v>1</v>
      </c>
    </row>
    <row r="393" spans="1:4">
      <c r="A393" s="3" t="s">
        <v>612</v>
      </c>
      <c r="B393" s="10" t="s">
        <v>1082</v>
      </c>
      <c r="C393" s="3" t="s">
        <v>3410</v>
      </c>
      <c r="D393" s="3">
        <f>COUNTIF($B$2:B393,B393)</f>
        <v>1</v>
      </c>
    </row>
    <row r="394" spans="1:4">
      <c r="A394" s="3" t="s">
        <v>612</v>
      </c>
      <c r="B394" s="10" t="s">
        <v>1075</v>
      </c>
      <c r="C394" s="3" t="s">
        <v>3410</v>
      </c>
      <c r="D394" s="3">
        <f>COUNTIF($B$2:B394,B394)</f>
        <v>1</v>
      </c>
    </row>
    <row r="395" spans="1:4">
      <c r="A395" s="3" t="s">
        <v>612</v>
      </c>
      <c r="B395" s="10" t="s">
        <v>1091</v>
      </c>
      <c r="C395" s="3" t="s">
        <v>3410</v>
      </c>
      <c r="D395" s="3">
        <f>COUNTIF($B$2:B395,B395)</f>
        <v>1</v>
      </c>
    </row>
    <row r="396" spans="1:4">
      <c r="A396" s="3" t="s">
        <v>612</v>
      </c>
      <c r="B396" s="10" t="s">
        <v>1092</v>
      </c>
      <c r="C396" s="3" t="s">
        <v>3410</v>
      </c>
      <c r="D396" s="3">
        <f>COUNTIF($B$2:B396,B396)</f>
        <v>1</v>
      </c>
    </row>
    <row r="397" spans="1:4">
      <c r="A397" s="3" t="s">
        <v>612</v>
      </c>
      <c r="B397" s="9" t="s">
        <v>320</v>
      </c>
      <c r="C397" s="3" t="s">
        <v>3410</v>
      </c>
      <c r="D397" s="3">
        <f>COUNTIF($B$2:B397,B397)</f>
        <v>1</v>
      </c>
    </row>
    <row r="398" spans="1:4">
      <c r="A398" s="3" t="s">
        <v>612</v>
      </c>
      <c r="B398" s="9" t="s">
        <v>323</v>
      </c>
      <c r="C398" s="3" t="s">
        <v>3410</v>
      </c>
      <c r="D398" s="3">
        <f>COUNTIF($B$2:B398,B398)</f>
        <v>1</v>
      </c>
    </row>
    <row r="399" spans="1:4">
      <c r="A399" s="3" t="s">
        <v>612</v>
      </c>
      <c r="B399" s="10" t="s">
        <v>1493</v>
      </c>
      <c r="C399" s="3" t="s">
        <v>3410</v>
      </c>
      <c r="D399" s="3">
        <f>COUNTIF($B$2:B399,B399)</f>
        <v>1</v>
      </c>
    </row>
    <row r="400" spans="1:4">
      <c r="A400" s="3" t="s">
        <v>612</v>
      </c>
      <c r="B400" s="10" t="s">
        <v>1492</v>
      </c>
      <c r="C400" s="3" t="s">
        <v>3410</v>
      </c>
      <c r="D400" s="3">
        <f>COUNTIF($B$2:B400,B400)</f>
        <v>1</v>
      </c>
    </row>
    <row r="401" spans="1:4">
      <c r="A401" s="3" t="s">
        <v>612</v>
      </c>
      <c r="B401" s="10" t="s">
        <v>353</v>
      </c>
      <c r="C401" s="3" t="s">
        <v>3410</v>
      </c>
      <c r="D401" s="3">
        <f>COUNTIF($B$2:B401,B401)</f>
        <v>1</v>
      </c>
    </row>
    <row r="402" spans="1:4">
      <c r="A402" s="3" t="s">
        <v>612</v>
      </c>
      <c r="B402" s="10" t="s">
        <v>1488</v>
      </c>
      <c r="C402" s="3" t="s">
        <v>3410</v>
      </c>
      <c r="D402" s="3">
        <f>COUNTIF($B$2:B402,B402)</f>
        <v>1</v>
      </c>
    </row>
    <row r="403" spans="1:4">
      <c r="A403" s="3" t="s">
        <v>612</v>
      </c>
      <c r="B403" s="10" t="s">
        <v>356</v>
      </c>
      <c r="C403" s="3" t="s">
        <v>3410</v>
      </c>
      <c r="D403" s="3">
        <f>COUNTIF($B$2:B403,B403)</f>
        <v>1</v>
      </c>
    </row>
    <row r="404" spans="1:4">
      <c r="A404" s="3" t="s">
        <v>612</v>
      </c>
      <c r="B404" s="10" t="s">
        <v>354</v>
      </c>
      <c r="C404" s="3" t="s">
        <v>3410</v>
      </c>
      <c r="D404" s="3">
        <f>COUNTIF($B$2:B404,B404)</f>
        <v>1</v>
      </c>
    </row>
    <row r="405" spans="1:4">
      <c r="A405" s="3" t="s">
        <v>612</v>
      </c>
      <c r="B405" s="10" t="s">
        <v>357</v>
      </c>
      <c r="C405" s="3" t="s">
        <v>3410</v>
      </c>
      <c r="D405" s="3">
        <f>COUNTIF($B$2:B405,B405)</f>
        <v>1</v>
      </c>
    </row>
    <row r="406" spans="1:4">
      <c r="A406" s="3" t="s">
        <v>612</v>
      </c>
      <c r="B406" s="10" t="s">
        <v>355</v>
      </c>
      <c r="C406" s="3" t="s">
        <v>3410</v>
      </c>
      <c r="D406" s="3">
        <f>COUNTIF($B$2:B406,B406)</f>
        <v>1</v>
      </c>
    </row>
    <row r="407" spans="1:4">
      <c r="A407" s="3" t="s">
        <v>612</v>
      </c>
      <c r="B407" s="9" t="s">
        <v>329</v>
      </c>
      <c r="C407" s="3" t="s">
        <v>3410</v>
      </c>
      <c r="D407" s="3">
        <f>COUNTIF($B$2:B407,B407)</f>
        <v>1</v>
      </c>
    </row>
    <row r="408" spans="1:4">
      <c r="A408" s="3" t="s">
        <v>612</v>
      </c>
      <c r="B408" s="10" t="s">
        <v>1489</v>
      </c>
      <c r="C408" s="3" t="s">
        <v>3410</v>
      </c>
      <c r="D408" s="3">
        <f>COUNTIF($B$2:B408,B408)</f>
        <v>1</v>
      </c>
    </row>
    <row r="409" spans="1:4">
      <c r="A409" s="3" t="s">
        <v>612</v>
      </c>
      <c r="B409" s="10" t="s">
        <v>1490</v>
      </c>
      <c r="C409" s="3" t="s">
        <v>3410</v>
      </c>
      <c r="D409" s="3">
        <f>COUNTIF($B$2:B409,B409)</f>
        <v>1</v>
      </c>
    </row>
    <row r="410" spans="1:4">
      <c r="A410" s="3" t="s">
        <v>612</v>
      </c>
      <c r="B410" s="10" t="s">
        <v>1486</v>
      </c>
      <c r="C410" s="3" t="s">
        <v>3410</v>
      </c>
      <c r="D410" s="3">
        <f>COUNTIF($B$2:B410,B410)</f>
        <v>1</v>
      </c>
    </row>
    <row r="411" spans="1:4">
      <c r="A411" s="3" t="s">
        <v>612</v>
      </c>
      <c r="B411" s="10" t="s">
        <v>1487</v>
      </c>
      <c r="C411" s="3" t="s">
        <v>3410</v>
      </c>
      <c r="D411" s="3">
        <f>COUNTIF($B$2:B411,B411)</f>
        <v>1</v>
      </c>
    </row>
    <row r="412" spans="1:4">
      <c r="A412" s="3" t="s">
        <v>612</v>
      </c>
      <c r="B412" s="10" t="s">
        <v>1474</v>
      </c>
      <c r="C412" s="3" t="s">
        <v>3410</v>
      </c>
      <c r="D412" s="3">
        <f>COUNTIF($B$2:B412,B412)</f>
        <v>1</v>
      </c>
    </row>
    <row r="413" spans="1:4">
      <c r="A413" s="3" t="s">
        <v>612</v>
      </c>
      <c r="B413" s="10" t="s">
        <v>1467</v>
      </c>
      <c r="C413" s="3" t="s">
        <v>3410</v>
      </c>
      <c r="D413" s="3">
        <f>COUNTIF($B$2:B413,B413)</f>
        <v>1</v>
      </c>
    </row>
    <row r="414" spans="1:4">
      <c r="A414" s="3" t="s">
        <v>612</v>
      </c>
      <c r="B414" s="10" t="s">
        <v>1466</v>
      </c>
      <c r="C414" s="3" t="s">
        <v>3410</v>
      </c>
      <c r="D414" s="3">
        <f>COUNTIF($B$2:B414,B414)</f>
        <v>1</v>
      </c>
    </row>
    <row r="415" spans="1:4">
      <c r="A415" s="3" t="s">
        <v>612</v>
      </c>
      <c r="B415" s="10" t="s">
        <v>1465</v>
      </c>
      <c r="C415" s="3" t="s">
        <v>3410</v>
      </c>
      <c r="D415" s="3">
        <f>COUNTIF($B$2:B415,B415)</f>
        <v>1</v>
      </c>
    </row>
    <row r="416" spans="1:4">
      <c r="A416" s="3" t="s">
        <v>612</v>
      </c>
      <c r="B416" s="10" t="s">
        <v>1464</v>
      </c>
      <c r="C416" s="3" t="s">
        <v>3410</v>
      </c>
      <c r="D416" s="3">
        <f>COUNTIF($B$2:B416,B416)</f>
        <v>1</v>
      </c>
    </row>
    <row r="417" spans="1:4">
      <c r="A417" s="3" t="s">
        <v>612</v>
      </c>
      <c r="B417" s="10" t="s">
        <v>1124</v>
      </c>
      <c r="C417" s="3" t="s">
        <v>3410</v>
      </c>
      <c r="D417" s="3">
        <f>COUNTIF($B$2:B417,B417)</f>
        <v>1</v>
      </c>
    </row>
    <row r="418" spans="1:4">
      <c r="A418" s="3" t="s">
        <v>612</v>
      </c>
      <c r="B418" s="10" t="s">
        <v>1128</v>
      </c>
      <c r="C418" s="3" t="s">
        <v>3410</v>
      </c>
      <c r="D418" s="3">
        <f>COUNTIF($B$2:B418,B418)</f>
        <v>1</v>
      </c>
    </row>
    <row r="419" spans="1:4">
      <c r="A419" s="3" t="s">
        <v>612</v>
      </c>
      <c r="B419" s="10" t="s">
        <v>1125</v>
      </c>
      <c r="C419" s="3" t="s">
        <v>3410</v>
      </c>
      <c r="D419" s="3">
        <f>COUNTIF($B$2:B419,B419)</f>
        <v>1</v>
      </c>
    </row>
    <row r="420" spans="1:4">
      <c r="A420" s="3" t="s">
        <v>612</v>
      </c>
      <c r="B420" s="10" t="s">
        <v>1121</v>
      </c>
      <c r="C420" s="3" t="s">
        <v>3410</v>
      </c>
      <c r="D420" s="3">
        <f>COUNTIF($B$2:B420,B420)</f>
        <v>1</v>
      </c>
    </row>
    <row r="421" spans="1:4">
      <c r="A421" s="3" t="s">
        <v>612</v>
      </c>
      <c r="B421" s="10" t="s">
        <v>1122</v>
      </c>
      <c r="C421" s="3" t="s">
        <v>3410</v>
      </c>
      <c r="D421" s="3">
        <f>COUNTIF($B$2:B421,B421)</f>
        <v>1</v>
      </c>
    </row>
    <row r="422" spans="1:4">
      <c r="A422" s="3" t="s">
        <v>612</v>
      </c>
      <c r="B422" s="10" t="s">
        <v>1123</v>
      </c>
      <c r="C422" s="3" t="s">
        <v>3410</v>
      </c>
      <c r="D422" s="3">
        <f>COUNTIF($B$2:B422,B422)</f>
        <v>1</v>
      </c>
    </row>
    <row r="423" spans="1:4">
      <c r="A423" s="3" t="s">
        <v>612</v>
      </c>
      <c r="B423" s="10" t="s">
        <v>1126</v>
      </c>
      <c r="C423" s="3" t="s">
        <v>3410</v>
      </c>
      <c r="D423" s="3">
        <f>COUNTIF($B$2:B423,B423)</f>
        <v>1</v>
      </c>
    </row>
    <row r="424" spans="1:4">
      <c r="A424" s="3" t="s">
        <v>612</v>
      </c>
      <c r="B424" s="10" t="s">
        <v>1127</v>
      </c>
      <c r="C424" s="3" t="s">
        <v>3410</v>
      </c>
      <c r="D424" s="3">
        <f>COUNTIF($B$2:B424,B424)</f>
        <v>1</v>
      </c>
    </row>
    <row r="425" spans="1:4">
      <c r="A425" s="3" t="s">
        <v>612</v>
      </c>
      <c r="B425" s="10" t="s">
        <v>1135</v>
      </c>
      <c r="C425" s="3" t="s">
        <v>3410</v>
      </c>
      <c r="D425" s="3">
        <f>COUNTIF($B$2:B425,B425)</f>
        <v>1</v>
      </c>
    </row>
    <row r="426" spans="1:4">
      <c r="A426" s="3" t="s">
        <v>612</v>
      </c>
      <c r="B426" s="10" t="s">
        <v>1133</v>
      </c>
      <c r="C426" s="3" t="s">
        <v>3410</v>
      </c>
      <c r="D426" s="3">
        <f>COUNTIF($B$2:B426,B426)</f>
        <v>1</v>
      </c>
    </row>
    <row r="427" spans="1:4">
      <c r="A427" s="3" t="s">
        <v>612</v>
      </c>
      <c r="B427" s="10" t="s">
        <v>1132</v>
      </c>
      <c r="C427" s="3" t="s">
        <v>3410</v>
      </c>
      <c r="D427" s="3">
        <f>COUNTIF($B$2:B427,B427)</f>
        <v>1</v>
      </c>
    </row>
    <row r="428" spans="1:4">
      <c r="A428" s="3" t="s">
        <v>612</v>
      </c>
      <c r="B428" s="10" t="s">
        <v>1131</v>
      </c>
      <c r="C428" s="3" t="s">
        <v>3410</v>
      </c>
      <c r="D428" s="3">
        <f>COUNTIF($B$2:B428,B428)</f>
        <v>1</v>
      </c>
    </row>
    <row r="429" spans="1:4">
      <c r="A429" s="3" t="s">
        <v>612</v>
      </c>
      <c r="B429" s="10" t="s">
        <v>1134</v>
      </c>
      <c r="C429" s="3" t="s">
        <v>3410</v>
      </c>
      <c r="D429" s="3">
        <f>COUNTIF($B$2:B429,B429)</f>
        <v>1</v>
      </c>
    </row>
    <row r="430" spans="1:4">
      <c r="A430" s="3" t="s">
        <v>612</v>
      </c>
      <c r="B430" s="10" t="s">
        <v>1129</v>
      </c>
      <c r="C430" s="3" t="s">
        <v>3410</v>
      </c>
      <c r="D430" s="3">
        <f>COUNTIF($B$2:B430,B430)</f>
        <v>1</v>
      </c>
    </row>
    <row r="431" spans="1:4">
      <c r="A431" s="3" t="s">
        <v>612</v>
      </c>
      <c r="B431" s="9" t="s">
        <v>883</v>
      </c>
      <c r="C431" s="3" t="s">
        <v>3410</v>
      </c>
      <c r="D431" s="3">
        <f>COUNTIF($B$2:B431,B431)</f>
        <v>1</v>
      </c>
    </row>
    <row r="432" spans="1:4">
      <c r="A432" s="3" t="s">
        <v>612</v>
      </c>
      <c r="B432" s="10" t="s">
        <v>1136</v>
      </c>
      <c r="C432" s="3" t="s">
        <v>3410</v>
      </c>
      <c r="D432" s="3">
        <f>COUNTIF($B$2:B432,B432)</f>
        <v>1</v>
      </c>
    </row>
    <row r="433" spans="1:4">
      <c r="A433" s="3" t="s">
        <v>612</v>
      </c>
      <c r="B433" s="10" t="s">
        <v>1130</v>
      </c>
      <c r="C433" s="3" t="s">
        <v>3410</v>
      </c>
      <c r="D433" s="3">
        <f>COUNTIF($B$2:B433,B433)</f>
        <v>1</v>
      </c>
    </row>
    <row r="434" spans="1:4">
      <c r="A434" s="3" t="s">
        <v>612</v>
      </c>
      <c r="B434" s="10" t="s">
        <v>1137</v>
      </c>
      <c r="C434" s="3" t="s">
        <v>3410</v>
      </c>
      <c r="D434" s="3">
        <f>COUNTIF($B$2:B434,B434)</f>
        <v>1</v>
      </c>
    </row>
    <row r="435" spans="1:4">
      <c r="A435" s="3" t="s">
        <v>612</v>
      </c>
      <c r="B435" s="9" t="s">
        <v>1495</v>
      </c>
      <c r="C435" s="3" t="s">
        <v>3410</v>
      </c>
      <c r="D435" s="3">
        <f>COUNTIF($B$2:B435,B435)</f>
        <v>1</v>
      </c>
    </row>
    <row r="436" spans="1:4">
      <c r="A436" s="3" t="s">
        <v>612</v>
      </c>
      <c r="B436" s="9" t="s">
        <v>1496</v>
      </c>
      <c r="C436" s="3" t="s">
        <v>3410</v>
      </c>
      <c r="D436" s="3">
        <f>COUNTIF($B$2:B436,B436)</f>
        <v>1</v>
      </c>
    </row>
    <row r="437" spans="1:4">
      <c r="A437" s="3" t="s">
        <v>612</v>
      </c>
      <c r="B437" s="9" t="s">
        <v>1497</v>
      </c>
      <c r="C437" s="3" t="s">
        <v>3410</v>
      </c>
      <c r="D437" s="3">
        <f>COUNTIF($B$2:B437,B437)</f>
        <v>1</v>
      </c>
    </row>
    <row r="438" spans="1:4">
      <c r="A438" s="3" t="s">
        <v>612</v>
      </c>
      <c r="B438" s="9" t="s">
        <v>1498</v>
      </c>
      <c r="C438" s="3" t="s">
        <v>3410</v>
      </c>
      <c r="D438" s="3">
        <f>COUNTIF($B$2:B438,B438)</f>
        <v>1</v>
      </c>
    </row>
    <row r="439" spans="1:4">
      <c r="A439" s="3" t="s">
        <v>612</v>
      </c>
      <c r="B439" s="10" t="s">
        <v>1544</v>
      </c>
      <c r="C439" s="3" t="s">
        <v>3410</v>
      </c>
      <c r="D439" s="3">
        <f>COUNTIF($B$2:B439,B439)</f>
        <v>1</v>
      </c>
    </row>
    <row r="440" spans="1:4">
      <c r="A440" s="3" t="s">
        <v>612</v>
      </c>
      <c r="B440" s="10" t="s">
        <v>1540</v>
      </c>
      <c r="C440" s="3" t="s">
        <v>3410</v>
      </c>
      <c r="D440" s="3">
        <f>COUNTIF($B$2:B440,B440)</f>
        <v>1</v>
      </c>
    </row>
    <row r="441" spans="1:4">
      <c r="A441" s="3" t="s">
        <v>612</v>
      </c>
      <c r="B441" s="10" t="s">
        <v>1539</v>
      </c>
      <c r="C441" s="3" t="s">
        <v>3410</v>
      </c>
      <c r="D441" s="3">
        <f>COUNTIF($B$2:B441,B441)</f>
        <v>1</v>
      </c>
    </row>
    <row r="442" spans="1:4">
      <c r="A442" s="3" t="s">
        <v>612</v>
      </c>
      <c r="B442" s="10" t="s">
        <v>1541</v>
      </c>
      <c r="C442" s="3" t="s">
        <v>3410</v>
      </c>
      <c r="D442" s="3">
        <f>COUNTIF($B$2:B442,B442)</f>
        <v>1</v>
      </c>
    </row>
    <row r="443" spans="1:4">
      <c r="A443" s="3" t="s">
        <v>612</v>
      </c>
      <c r="B443" s="10" t="s">
        <v>1545</v>
      </c>
      <c r="C443" s="3" t="s">
        <v>3410</v>
      </c>
      <c r="D443" s="3">
        <f>COUNTIF($B$2:B443,B443)</f>
        <v>1</v>
      </c>
    </row>
    <row r="444" spans="1:4">
      <c r="A444" s="3" t="s">
        <v>612</v>
      </c>
      <c r="B444" s="9" t="s">
        <v>1483</v>
      </c>
      <c r="C444" s="3" t="s">
        <v>3410</v>
      </c>
      <c r="D444" s="3">
        <f>COUNTIF($B$2:B444,B444)</f>
        <v>1</v>
      </c>
    </row>
    <row r="445" spans="1:4">
      <c r="A445" s="3" t="s">
        <v>612</v>
      </c>
      <c r="B445" s="9" t="s">
        <v>1485</v>
      </c>
      <c r="C445" s="3" t="s">
        <v>3410</v>
      </c>
      <c r="D445" s="3">
        <f>COUNTIF($B$2:B445,B445)</f>
        <v>1</v>
      </c>
    </row>
    <row r="446" spans="1:4">
      <c r="A446" s="3" t="s">
        <v>612</v>
      </c>
      <c r="B446" s="9" t="s">
        <v>1552</v>
      </c>
      <c r="C446" s="3" t="s">
        <v>3410</v>
      </c>
      <c r="D446" s="3">
        <f>COUNTIF($B$2:B446,B446)</f>
        <v>1</v>
      </c>
    </row>
    <row r="447" spans="1:4">
      <c r="A447" s="3" t="s">
        <v>612</v>
      </c>
      <c r="B447" s="10" t="s">
        <v>961</v>
      </c>
      <c r="C447" s="3" t="s">
        <v>3410</v>
      </c>
      <c r="D447" s="3">
        <f>COUNTIF($B$2:B447,B447)</f>
        <v>1</v>
      </c>
    </row>
    <row r="448" spans="1:4">
      <c r="A448" s="3" t="s">
        <v>612</v>
      </c>
      <c r="B448" s="9" t="s">
        <v>891</v>
      </c>
      <c r="C448" s="3" t="s">
        <v>3410</v>
      </c>
      <c r="D448" s="3">
        <f>COUNTIF($B$2:B448,B448)</f>
        <v>1</v>
      </c>
    </row>
    <row r="449" spans="1:4">
      <c r="A449" s="3" t="s">
        <v>612</v>
      </c>
      <c r="B449" s="9" t="s">
        <v>889</v>
      </c>
      <c r="C449" s="3" t="s">
        <v>3410</v>
      </c>
      <c r="D449" s="3">
        <f>COUNTIF($B$2:B449,B449)</f>
        <v>1</v>
      </c>
    </row>
    <row r="450" spans="1:4">
      <c r="A450" s="3" t="s">
        <v>612</v>
      </c>
      <c r="B450" s="9" t="s">
        <v>887</v>
      </c>
      <c r="C450" s="3" t="s">
        <v>3410</v>
      </c>
      <c r="D450" s="3">
        <f>COUNTIF($B$2:B450,B450)</f>
        <v>1</v>
      </c>
    </row>
    <row r="451" spans="1:4">
      <c r="A451" s="3" t="s">
        <v>612</v>
      </c>
      <c r="B451" s="10" t="s">
        <v>862</v>
      </c>
      <c r="C451" s="3" t="s">
        <v>3410</v>
      </c>
      <c r="D451" s="3">
        <f>COUNTIF($B$2:B451,B451)</f>
        <v>1</v>
      </c>
    </row>
    <row r="452" spans="1:4">
      <c r="A452" s="3" t="s">
        <v>612</v>
      </c>
      <c r="B452" s="10" t="s">
        <v>863</v>
      </c>
      <c r="C452" s="3" t="s">
        <v>3410</v>
      </c>
      <c r="D452" s="3">
        <f>COUNTIF($B$2:B452,B452)</f>
        <v>1</v>
      </c>
    </row>
    <row r="453" spans="1:4">
      <c r="A453" s="3" t="s">
        <v>612</v>
      </c>
      <c r="B453" s="10" t="s">
        <v>864</v>
      </c>
      <c r="C453" s="3" t="s">
        <v>3410</v>
      </c>
      <c r="D453" s="3">
        <f>COUNTIF($B$2:B453,B453)</f>
        <v>1</v>
      </c>
    </row>
    <row r="454" spans="1:4">
      <c r="A454" s="3" t="s">
        <v>612</v>
      </c>
      <c r="B454" s="9" t="s">
        <v>888</v>
      </c>
      <c r="C454" s="3" t="s">
        <v>3410</v>
      </c>
      <c r="D454" s="3">
        <f>COUNTIF($B$2:B454,B454)</f>
        <v>1</v>
      </c>
    </row>
    <row r="455" spans="1:4">
      <c r="A455" s="3" t="s">
        <v>612</v>
      </c>
      <c r="B455" s="10" t="s">
        <v>430</v>
      </c>
      <c r="C455" s="3" t="s">
        <v>3410</v>
      </c>
      <c r="D455" s="3">
        <f>COUNTIF($B$2:B455,B455)</f>
        <v>1</v>
      </c>
    </row>
    <row r="456" spans="1:4">
      <c r="A456" s="3" t="s">
        <v>612</v>
      </c>
      <c r="B456" s="10" t="s">
        <v>432</v>
      </c>
      <c r="C456" s="3" t="s">
        <v>3410</v>
      </c>
      <c r="D456" s="3">
        <f>COUNTIF($B$2:B456,B456)</f>
        <v>1</v>
      </c>
    </row>
    <row r="457" spans="1:4">
      <c r="A457" s="3" t="s">
        <v>612</v>
      </c>
      <c r="B457" s="10" t="s">
        <v>431</v>
      </c>
      <c r="C457" s="3" t="s">
        <v>3410</v>
      </c>
      <c r="D457" s="3">
        <f>COUNTIF($B$2:B457,B457)</f>
        <v>1</v>
      </c>
    </row>
    <row r="458" spans="1:4">
      <c r="A458" s="3" t="s">
        <v>612</v>
      </c>
      <c r="B458" s="10" t="s">
        <v>433</v>
      </c>
      <c r="C458" s="3" t="s">
        <v>3410</v>
      </c>
      <c r="D458" s="3">
        <f>COUNTIF($B$2:B458,B458)</f>
        <v>1</v>
      </c>
    </row>
    <row r="459" spans="1:4">
      <c r="A459" s="3" t="s">
        <v>612</v>
      </c>
      <c r="B459" s="10" t="s">
        <v>434</v>
      </c>
      <c r="C459" s="3" t="s">
        <v>3410</v>
      </c>
      <c r="D459" s="3">
        <f>COUNTIF($B$2:B459,B459)</f>
        <v>1</v>
      </c>
    </row>
    <row r="460" spans="1:4">
      <c r="A460" s="3" t="s">
        <v>612</v>
      </c>
      <c r="B460" s="10" t="s">
        <v>1531</v>
      </c>
      <c r="C460" s="3" t="s">
        <v>3410</v>
      </c>
      <c r="D460" s="3">
        <f>COUNTIF($B$2:B460,B460)</f>
        <v>1</v>
      </c>
    </row>
    <row r="461" spans="1:4">
      <c r="A461" s="3" t="s">
        <v>612</v>
      </c>
      <c r="B461" s="10" t="s">
        <v>1534</v>
      </c>
      <c r="C461" s="3" t="s">
        <v>3410</v>
      </c>
      <c r="D461" s="3">
        <f>COUNTIF($B$2:B461,B461)</f>
        <v>1</v>
      </c>
    </row>
    <row r="462" spans="1:4">
      <c r="A462" s="3" t="s">
        <v>612</v>
      </c>
      <c r="B462" s="10" t="s">
        <v>1533</v>
      </c>
      <c r="C462" s="3" t="s">
        <v>3410</v>
      </c>
      <c r="D462" s="3">
        <f>COUNTIF($B$2:B462,B462)</f>
        <v>1</v>
      </c>
    </row>
    <row r="463" spans="1:4">
      <c r="A463" s="3" t="s">
        <v>612</v>
      </c>
      <c r="B463" s="10" t="s">
        <v>1532</v>
      </c>
      <c r="C463" s="3" t="s">
        <v>3410</v>
      </c>
      <c r="D463" s="3">
        <f>COUNTIF($B$2:B463,B463)</f>
        <v>1</v>
      </c>
    </row>
    <row r="464" spans="1:4">
      <c r="A464" s="3" t="s">
        <v>612</v>
      </c>
      <c r="B464" s="10" t="s">
        <v>1530</v>
      </c>
      <c r="C464" s="3" t="s">
        <v>3410</v>
      </c>
      <c r="D464" s="3">
        <f>COUNTIF($B$2:B464,B464)</f>
        <v>1</v>
      </c>
    </row>
    <row r="465" spans="1:4">
      <c r="A465" s="3" t="s">
        <v>612</v>
      </c>
      <c r="B465" s="10" t="s">
        <v>1535</v>
      </c>
      <c r="C465" s="3" t="s">
        <v>3410</v>
      </c>
      <c r="D465" s="3">
        <f>COUNTIF($B$2:B465,B465)</f>
        <v>1</v>
      </c>
    </row>
    <row r="466" spans="1:4">
      <c r="A466" s="3" t="s">
        <v>612</v>
      </c>
      <c r="B466" s="9" t="s">
        <v>1481</v>
      </c>
      <c r="C466" s="3" t="s">
        <v>3410</v>
      </c>
      <c r="D466" s="3">
        <f>COUNTIF($B$2:B466,B466)</f>
        <v>1</v>
      </c>
    </row>
    <row r="467" spans="1:4">
      <c r="A467" s="3" t="s">
        <v>612</v>
      </c>
      <c r="B467" s="9" t="s">
        <v>1482</v>
      </c>
      <c r="C467" s="3" t="s">
        <v>3410</v>
      </c>
      <c r="D467" s="3">
        <f>COUNTIF($B$2:B467,B467)</f>
        <v>1</v>
      </c>
    </row>
    <row r="468" spans="1:4">
      <c r="A468" s="3" t="s">
        <v>612</v>
      </c>
      <c r="B468" s="10" t="s">
        <v>1536</v>
      </c>
      <c r="C468" s="3" t="s">
        <v>3410</v>
      </c>
      <c r="D468" s="3">
        <f>COUNTIF($B$2:B468,B468)</f>
        <v>1</v>
      </c>
    </row>
    <row r="469" spans="1:4">
      <c r="A469" s="3" t="s">
        <v>612</v>
      </c>
      <c r="B469" s="10" t="s">
        <v>1537</v>
      </c>
      <c r="C469" s="3" t="s">
        <v>3410</v>
      </c>
      <c r="D469" s="3">
        <f>COUNTIF($B$2:B469,B469)</f>
        <v>1</v>
      </c>
    </row>
    <row r="470" spans="1:4">
      <c r="A470" s="3" t="s">
        <v>612</v>
      </c>
      <c r="B470" s="10" t="s">
        <v>1538</v>
      </c>
      <c r="C470" s="3" t="s">
        <v>3410</v>
      </c>
      <c r="D470" s="3">
        <f>COUNTIF($B$2:B470,B470)</f>
        <v>1</v>
      </c>
    </row>
    <row r="471" spans="1:4">
      <c r="A471" s="3" t="s">
        <v>612</v>
      </c>
      <c r="B471" s="10" t="s">
        <v>1011</v>
      </c>
      <c r="C471" s="3" t="s">
        <v>3410</v>
      </c>
      <c r="D471" s="3">
        <f>COUNTIF($B$2:B471,B471)</f>
        <v>1</v>
      </c>
    </row>
    <row r="472" spans="1:4">
      <c r="A472" s="3" t="s">
        <v>612</v>
      </c>
      <c r="B472" s="10" t="s">
        <v>1012</v>
      </c>
      <c r="C472" s="3" t="s">
        <v>3410</v>
      </c>
      <c r="D472" s="3">
        <f>COUNTIF($B$2:B472,B472)</f>
        <v>1</v>
      </c>
    </row>
    <row r="473" spans="1:4">
      <c r="A473" s="3" t="s">
        <v>612</v>
      </c>
      <c r="B473" s="9" t="s">
        <v>1015</v>
      </c>
      <c r="C473" s="3" t="s">
        <v>3410</v>
      </c>
      <c r="D473" s="3">
        <f>COUNTIF($B$2:B473,B473)</f>
        <v>1</v>
      </c>
    </row>
    <row r="474" spans="1:4">
      <c r="A474" s="3" t="s">
        <v>612</v>
      </c>
      <c r="B474" s="9" t="s">
        <v>898</v>
      </c>
      <c r="C474" s="3" t="s">
        <v>3410</v>
      </c>
      <c r="D474" s="3">
        <f>COUNTIF($B$2:B474,B474)</f>
        <v>1</v>
      </c>
    </row>
    <row r="475" spans="1:4">
      <c r="A475" s="3" t="s">
        <v>612</v>
      </c>
      <c r="B475" s="9" t="s">
        <v>899</v>
      </c>
      <c r="C475" s="3" t="s">
        <v>3410</v>
      </c>
      <c r="D475" s="3">
        <f>COUNTIF($B$2:B475,B475)</f>
        <v>1</v>
      </c>
    </row>
    <row r="476" spans="1:4">
      <c r="A476" s="3" t="s">
        <v>612</v>
      </c>
      <c r="B476" s="10" t="s">
        <v>1013</v>
      </c>
      <c r="C476" s="3" t="s">
        <v>3410</v>
      </c>
      <c r="D476" s="3">
        <f>COUNTIF($B$2:B476,B476)</f>
        <v>1</v>
      </c>
    </row>
    <row r="477" spans="1:4">
      <c r="A477" s="3" t="s">
        <v>612</v>
      </c>
      <c r="B477" s="10" t="s">
        <v>1014</v>
      </c>
      <c r="C477" s="3" t="s">
        <v>3410</v>
      </c>
      <c r="D477" s="3">
        <f>COUNTIF($B$2:B477,B477)</f>
        <v>1</v>
      </c>
    </row>
    <row r="478" spans="1:4">
      <c r="A478" s="3" t="s">
        <v>612</v>
      </c>
      <c r="B478" s="9" t="s">
        <v>1002</v>
      </c>
      <c r="C478" s="3" t="s">
        <v>3410</v>
      </c>
      <c r="D478" s="3">
        <f>COUNTIF($B$2:B478,B478)</f>
        <v>1</v>
      </c>
    </row>
    <row r="479" spans="1:4">
      <c r="A479" s="3" t="s">
        <v>612</v>
      </c>
      <c r="B479" s="9" t="s">
        <v>1516</v>
      </c>
      <c r="C479" s="3" t="s">
        <v>3410</v>
      </c>
      <c r="D479" s="3">
        <f>COUNTIF($B$2:B479,B479)</f>
        <v>1</v>
      </c>
    </row>
    <row r="480" spans="1:4">
      <c r="A480" s="3" t="s">
        <v>612</v>
      </c>
      <c r="B480" s="9" t="s">
        <v>901</v>
      </c>
      <c r="C480" s="3" t="s">
        <v>3410</v>
      </c>
      <c r="D480" s="3">
        <f>COUNTIF($B$2:B480,B480)</f>
        <v>1</v>
      </c>
    </row>
    <row r="481" spans="1:4">
      <c r="A481" s="3" t="s">
        <v>612</v>
      </c>
      <c r="B481" s="10" t="s">
        <v>1019</v>
      </c>
      <c r="C481" s="3" t="s">
        <v>3410</v>
      </c>
      <c r="D481" s="3">
        <f>COUNTIF($B$2:B481,B481)</f>
        <v>1</v>
      </c>
    </row>
    <row r="482" spans="1:4">
      <c r="A482" s="3" t="s">
        <v>612</v>
      </c>
      <c r="B482" s="10" t="s">
        <v>1027</v>
      </c>
      <c r="C482" s="3" t="s">
        <v>3410</v>
      </c>
      <c r="D482" s="3">
        <f>COUNTIF($B$2:B482,B482)</f>
        <v>1</v>
      </c>
    </row>
    <row r="483" spans="1:4">
      <c r="A483" s="3" t="s">
        <v>612</v>
      </c>
      <c r="B483" s="10" t="s">
        <v>1040</v>
      </c>
      <c r="C483" s="3" t="s">
        <v>3410</v>
      </c>
      <c r="D483" s="3">
        <f>COUNTIF($B$2:B483,B483)</f>
        <v>1</v>
      </c>
    </row>
    <row r="484" spans="1:4">
      <c r="A484" s="3" t="s">
        <v>612</v>
      </c>
      <c r="B484" s="10" t="s">
        <v>1043</v>
      </c>
      <c r="C484" s="3" t="s">
        <v>3410</v>
      </c>
      <c r="D484" s="3">
        <f>COUNTIF($B$2:B484,B484)</f>
        <v>1</v>
      </c>
    </row>
    <row r="485" spans="1:4">
      <c r="A485" s="3" t="s">
        <v>612</v>
      </c>
      <c r="B485" s="10" t="s">
        <v>1045</v>
      </c>
      <c r="C485" s="3" t="s">
        <v>3410</v>
      </c>
      <c r="D485" s="3">
        <f>COUNTIF($B$2:B485,B485)</f>
        <v>1</v>
      </c>
    </row>
    <row r="486" spans="1:4">
      <c r="A486" s="3" t="s">
        <v>612</v>
      </c>
      <c r="B486" s="10" t="s">
        <v>1044</v>
      </c>
      <c r="C486" s="3" t="s">
        <v>3410</v>
      </c>
      <c r="D486" s="3">
        <f>COUNTIF($B$2:B486,B486)</f>
        <v>1</v>
      </c>
    </row>
    <row r="487" spans="1:4">
      <c r="A487" s="3" t="s">
        <v>612</v>
      </c>
      <c r="B487" s="10" t="s">
        <v>1049</v>
      </c>
      <c r="C487" s="3" t="s">
        <v>3410</v>
      </c>
      <c r="D487" s="3">
        <f>COUNTIF($B$2:B487,B487)</f>
        <v>1</v>
      </c>
    </row>
    <row r="488" spans="1:4">
      <c r="A488" s="3" t="s">
        <v>612</v>
      </c>
      <c r="B488" s="10" t="s">
        <v>1046</v>
      </c>
      <c r="C488" s="3" t="s">
        <v>3410</v>
      </c>
      <c r="D488" s="3">
        <f>COUNTIF($B$2:B488,B488)</f>
        <v>1</v>
      </c>
    </row>
    <row r="489" spans="1:4">
      <c r="A489" s="3" t="s">
        <v>612</v>
      </c>
      <c r="B489" s="10" t="s">
        <v>1050</v>
      </c>
      <c r="C489" s="3" t="s">
        <v>3410</v>
      </c>
      <c r="D489" s="3">
        <f>COUNTIF($B$2:B489,B489)</f>
        <v>1</v>
      </c>
    </row>
    <row r="490" spans="1:4">
      <c r="A490" s="3" t="s">
        <v>612</v>
      </c>
      <c r="B490" s="10" t="s">
        <v>1047</v>
      </c>
      <c r="C490" s="3" t="s">
        <v>3410</v>
      </c>
      <c r="D490" s="3">
        <f>COUNTIF($B$2:B490,B490)</f>
        <v>1</v>
      </c>
    </row>
    <row r="491" spans="1:4">
      <c r="A491" s="3" t="s">
        <v>612</v>
      </c>
      <c r="B491" s="10" t="s">
        <v>1048</v>
      </c>
      <c r="C491" s="3" t="s">
        <v>3410</v>
      </c>
      <c r="D491" s="3">
        <f>COUNTIF($B$2:B491,B491)</f>
        <v>1</v>
      </c>
    </row>
    <row r="492" spans="1:4">
      <c r="A492" s="3" t="s">
        <v>612</v>
      </c>
      <c r="B492" s="10" t="s">
        <v>992</v>
      </c>
      <c r="C492" s="3" t="s">
        <v>3410</v>
      </c>
      <c r="D492" s="3">
        <f>COUNTIF($B$2:B492,B492)</f>
        <v>1</v>
      </c>
    </row>
    <row r="493" spans="1:4">
      <c r="A493" s="3" t="s">
        <v>612</v>
      </c>
      <c r="B493" s="10" t="s">
        <v>994</v>
      </c>
      <c r="C493" s="3" t="s">
        <v>3410</v>
      </c>
      <c r="D493" s="3">
        <f>COUNTIF($B$2:B493,B493)</f>
        <v>1</v>
      </c>
    </row>
    <row r="494" spans="1:4">
      <c r="A494" s="3" t="s">
        <v>612</v>
      </c>
      <c r="B494" s="10" t="s">
        <v>995</v>
      </c>
      <c r="C494" s="3" t="s">
        <v>3410</v>
      </c>
      <c r="D494" s="3">
        <f>COUNTIF($B$2:B494,B494)</f>
        <v>1</v>
      </c>
    </row>
    <row r="495" spans="1:4">
      <c r="A495" s="3" t="s">
        <v>612</v>
      </c>
      <c r="B495" s="10" t="s">
        <v>996</v>
      </c>
      <c r="C495" s="3" t="s">
        <v>3410</v>
      </c>
      <c r="D495" s="3">
        <f>COUNTIF($B$2:B495,B495)</f>
        <v>1</v>
      </c>
    </row>
    <row r="496" spans="1:4">
      <c r="A496" s="3" t="s">
        <v>612</v>
      </c>
      <c r="B496" s="10" t="s">
        <v>993</v>
      </c>
      <c r="C496" s="3" t="s">
        <v>3410</v>
      </c>
      <c r="D496" s="3">
        <f>COUNTIF($B$2:B496,B496)</f>
        <v>1</v>
      </c>
    </row>
    <row r="497" spans="1:4">
      <c r="A497" s="3" t="s">
        <v>612</v>
      </c>
      <c r="B497" s="10" t="s">
        <v>997</v>
      </c>
      <c r="C497" s="3" t="s">
        <v>3410</v>
      </c>
      <c r="D497" s="3">
        <f>COUNTIF($B$2:B497,B497)</f>
        <v>1</v>
      </c>
    </row>
    <row r="498" spans="1:4">
      <c r="A498" s="3" t="s">
        <v>612</v>
      </c>
      <c r="B498" s="10" t="s">
        <v>998</v>
      </c>
      <c r="C498" s="3" t="s">
        <v>3410</v>
      </c>
      <c r="D498" s="3">
        <f>COUNTIF($B$2:B498,B498)</f>
        <v>1</v>
      </c>
    </row>
    <row r="499" spans="1:4">
      <c r="A499" s="3" t="s">
        <v>612</v>
      </c>
      <c r="B499" s="10" t="s">
        <v>999</v>
      </c>
      <c r="C499" s="3" t="s">
        <v>3410</v>
      </c>
      <c r="D499" s="3">
        <f>COUNTIF($B$2:B499,B499)</f>
        <v>1</v>
      </c>
    </row>
    <row r="500" spans="1:4">
      <c r="A500" s="3" t="s">
        <v>612</v>
      </c>
      <c r="B500" s="10" t="s">
        <v>1174</v>
      </c>
      <c r="C500" s="3" t="s">
        <v>3410</v>
      </c>
      <c r="D500" s="3">
        <f>COUNTIF($B$2:B500,B500)</f>
        <v>1</v>
      </c>
    </row>
    <row r="501" spans="1:4">
      <c r="A501" s="3" t="s">
        <v>612</v>
      </c>
      <c r="B501" s="9" t="s">
        <v>904</v>
      </c>
      <c r="C501" s="3" t="s">
        <v>3410</v>
      </c>
      <c r="D501" s="3">
        <f>COUNTIF($B$2:B501,B501)</f>
        <v>1</v>
      </c>
    </row>
    <row r="502" spans="1:4">
      <c r="A502" s="3" t="s">
        <v>612</v>
      </c>
      <c r="B502" s="9" t="s">
        <v>1022</v>
      </c>
      <c r="C502" s="3" t="s">
        <v>3410</v>
      </c>
      <c r="D502" s="3">
        <f>COUNTIF($B$2:B502,B502)</f>
        <v>1</v>
      </c>
    </row>
    <row r="503" spans="1:4">
      <c r="A503" s="3" t="s">
        <v>612</v>
      </c>
      <c r="B503" s="9" t="s">
        <v>912</v>
      </c>
      <c r="C503" s="3" t="s">
        <v>3410</v>
      </c>
      <c r="D503" s="3">
        <f>COUNTIF($B$2:B503,B503)</f>
        <v>1</v>
      </c>
    </row>
    <row r="504" spans="1:4">
      <c r="A504" s="3" t="s">
        <v>612</v>
      </c>
      <c r="B504" s="9" t="s">
        <v>910</v>
      </c>
      <c r="C504" s="3" t="s">
        <v>3410</v>
      </c>
      <c r="D504" s="3">
        <f>COUNTIF($B$2:B504,B504)</f>
        <v>1</v>
      </c>
    </row>
    <row r="505" spans="1:4">
      <c r="A505" s="3" t="s">
        <v>1842</v>
      </c>
      <c r="B505" s="11" t="s">
        <v>2178</v>
      </c>
      <c r="C505" s="3" t="s">
        <v>3410</v>
      </c>
      <c r="D505" s="3">
        <f>COUNTIF($B$2:B505,B505)</f>
        <v>1</v>
      </c>
    </row>
    <row r="506" spans="1:4">
      <c r="A506" s="3" t="s">
        <v>1842</v>
      </c>
      <c r="B506" s="11" t="s">
        <v>2174</v>
      </c>
      <c r="C506" s="3" t="s">
        <v>3410</v>
      </c>
      <c r="D506" s="3">
        <f>COUNTIF($B$2:B506,B506)</f>
        <v>1</v>
      </c>
    </row>
    <row r="507" spans="1:4">
      <c r="A507" s="3" t="s">
        <v>1842</v>
      </c>
      <c r="B507" s="11" t="s">
        <v>2176</v>
      </c>
      <c r="C507" s="3" t="s">
        <v>3410</v>
      </c>
      <c r="D507" s="3">
        <f>COUNTIF($B$2:B507,B507)</f>
        <v>1</v>
      </c>
    </row>
    <row r="508" spans="1:4">
      <c r="A508" s="3" t="s">
        <v>1842</v>
      </c>
      <c r="B508" s="11" t="s">
        <v>2172</v>
      </c>
      <c r="C508" s="3" t="s">
        <v>3410</v>
      </c>
      <c r="D508" s="3">
        <f>COUNTIF($B$2:B508,B508)</f>
        <v>1</v>
      </c>
    </row>
    <row r="509" spans="1:4">
      <c r="A509" s="3" t="s">
        <v>1842</v>
      </c>
      <c r="B509" s="11" t="s">
        <v>2137</v>
      </c>
      <c r="C509" s="3" t="s">
        <v>3410</v>
      </c>
      <c r="D509" s="3">
        <f>COUNTIF($B$2:B509,B509)</f>
        <v>1</v>
      </c>
    </row>
    <row r="510" spans="1:4">
      <c r="A510" s="3" t="s">
        <v>1842</v>
      </c>
      <c r="B510" s="11" t="s">
        <v>2136</v>
      </c>
      <c r="C510" s="3" t="s">
        <v>3410</v>
      </c>
      <c r="D510" s="3">
        <f>COUNTIF($B$2:B510,B510)</f>
        <v>1</v>
      </c>
    </row>
    <row r="511" spans="1:4">
      <c r="A511" s="3" t="s">
        <v>1842</v>
      </c>
      <c r="B511" s="11" t="s">
        <v>2139</v>
      </c>
      <c r="C511" s="3" t="s">
        <v>3410</v>
      </c>
      <c r="D511" s="3">
        <f>COUNTIF($B$2:B511,B511)</f>
        <v>1</v>
      </c>
    </row>
    <row r="512" spans="1:4">
      <c r="A512" s="3" t="s">
        <v>1842</v>
      </c>
      <c r="B512" s="11" t="s">
        <v>2138</v>
      </c>
      <c r="C512" s="3" t="s">
        <v>3410</v>
      </c>
      <c r="D512" s="3">
        <f>COUNTIF($B$2:B512,B512)</f>
        <v>1</v>
      </c>
    </row>
    <row r="513" spans="1:4">
      <c r="A513" s="3" t="s">
        <v>1842</v>
      </c>
      <c r="B513" s="11" t="s">
        <v>2134</v>
      </c>
      <c r="C513" s="3" t="s">
        <v>3410</v>
      </c>
      <c r="D513" s="3">
        <f>COUNTIF($B$2:B513,B513)</f>
        <v>1</v>
      </c>
    </row>
    <row r="514" spans="1:4">
      <c r="A514" s="3" t="s">
        <v>1842</v>
      </c>
      <c r="B514" s="11" t="s">
        <v>2140</v>
      </c>
      <c r="C514" s="3" t="s">
        <v>3410</v>
      </c>
      <c r="D514" s="3">
        <f>COUNTIF($B$2:B514,B514)</f>
        <v>1</v>
      </c>
    </row>
    <row r="515" spans="1:4">
      <c r="A515" s="3" t="s">
        <v>1842</v>
      </c>
      <c r="B515" s="11" t="s">
        <v>2133</v>
      </c>
      <c r="C515" s="3" t="s">
        <v>3410</v>
      </c>
      <c r="D515" s="3">
        <f>COUNTIF($B$2:B515,B515)</f>
        <v>1</v>
      </c>
    </row>
    <row r="516" spans="1:4">
      <c r="A516" s="3" t="s">
        <v>1842</v>
      </c>
      <c r="B516" s="11" t="s">
        <v>2126</v>
      </c>
      <c r="C516" s="3" t="s">
        <v>3410</v>
      </c>
      <c r="D516" s="3">
        <f>COUNTIF($B$2:B516,B516)</f>
        <v>1</v>
      </c>
    </row>
    <row r="517" spans="1:4">
      <c r="A517" s="3" t="s">
        <v>1842</v>
      </c>
      <c r="B517" s="11" t="s">
        <v>2119</v>
      </c>
      <c r="C517" s="3" t="s">
        <v>3410</v>
      </c>
      <c r="D517" s="3">
        <f>COUNTIF($B$2:B517,B517)</f>
        <v>1</v>
      </c>
    </row>
    <row r="518" spans="1:4">
      <c r="A518" s="3" t="s">
        <v>1842</v>
      </c>
      <c r="B518" s="11" t="s">
        <v>2120</v>
      </c>
      <c r="C518" s="3" t="s">
        <v>3410</v>
      </c>
      <c r="D518" s="3">
        <f>COUNTIF($B$2:B518,B518)</f>
        <v>1</v>
      </c>
    </row>
    <row r="519" spans="1:4">
      <c r="A519" s="3" t="s">
        <v>1842</v>
      </c>
      <c r="B519" s="11" t="s">
        <v>2121</v>
      </c>
      <c r="C519" s="3" t="s">
        <v>3410</v>
      </c>
      <c r="D519" s="3">
        <f>COUNTIF($B$2:B519,B519)</f>
        <v>1</v>
      </c>
    </row>
    <row r="520" spans="1:4">
      <c r="A520" s="3" t="s">
        <v>1842</v>
      </c>
      <c r="B520" s="11" t="s">
        <v>2124</v>
      </c>
      <c r="C520" s="3" t="s">
        <v>3410</v>
      </c>
      <c r="D520" s="3">
        <f>COUNTIF($B$2:B520,B520)</f>
        <v>1</v>
      </c>
    </row>
    <row r="521" spans="1:4">
      <c r="A521" s="3" t="s">
        <v>1842</v>
      </c>
      <c r="B521" s="11" t="s">
        <v>2122</v>
      </c>
      <c r="C521" s="3" t="s">
        <v>3410</v>
      </c>
      <c r="D521" s="3">
        <f>COUNTIF($B$2:B521,B521)</f>
        <v>1</v>
      </c>
    </row>
    <row r="522" spans="1:4">
      <c r="A522" s="3" t="s">
        <v>1842</v>
      </c>
      <c r="B522" s="11" t="s">
        <v>2165</v>
      </c>
      <c r="C522" s="3" t="s">
        <v>3410</v>
      </c>
      <c r="D522" s="3">
        <f>COUNTIF($B$2:B522,B522)</f>
        <v>1</v>
      </c>
    </row>
    <row r="523" spans="1:4">
      <c r="A523" s="3" t="s">
        <v>1842</v>
      </c>
      <c r="B523" s="11" t="s">
        <v>2162</v>
      </c>
      <c r="C523" s="3" t="s">
        <v>3410</v>
      </c>
      <c r="D523" s="3">
        <f>COUNTIF($B$2:B523,B523)</f>
        <v>1</v>
      </c>
    </row>
    <row r="524" spans="1:4">
      <c r="A524" s="3" t="s">
        <v>1842</v>
      </c>
      <c r="B524" s="11" t="s">
        <v>2189</v>
      </c>
      <c r="C524" s="3" t="s">
        <v>3410</v>
      </c>
      <c r="D524" s="3">
        <f>COUNTIF($B$2:B524,B524)</f>
        <v>1</v>
      </c>
    </row>
    <row r="525" spans="1:4">
      <c r="A525" s="3" t="s">
        <v>1842</v>
      </c>
      <c r="B525" s="11" t="s">
        <v>2188</v>
      </c>
      <c r="C525" s="3" t="s">
        <v>3410</v>
      </c>
      <c r="D525" s="3">
        <f>COUNTIF($B$2:B525,B525)</f>
        <v>1</v>
      </c>
    </row>
    <row r="526" spans="1:4">
      <c r="A526" s="3" t="s">
        <v>1842</v>
      </c>
      <c r="B526" s="11" t="s">
        <v>2190</v>
      </c>
      <c r="C526" s="3" t="s">
        <v>3410</v>
      </c>
      <c r="D526" s="3">
        <f>COUNTIF($B$2:B526,B526)</f>
        <v>1</v>
      </c>
    </row>
    <row r="527" spans="1:4">
      <c r="A527" s="3" t="s">
        <v>1842</v>
      </c>
      <c r="B527" s="11" t="s">
        <v>2191</v>
      </c>
      <c r="C527" s="3" t="s">
        <v>3410</v>
      </c>
      <c r="D527" s="3">
        <f>COUNTIF($B$2:B527,B527)</f>
        <v>1</v>
      </c>
    </row>
    <row r="528" spans="1:4">
      <c r="A528" s="3" t="s">
        <v>1842</v>
      </c>
      <c r="B528" s="11" t="s">
        <v>2192</v>
      </c>
      <c r="C528" s="3" t="s">
        <v>3410</v>
      </c>
      <c r="D528" s="3">
        <f>COUNTIF($B$2:B528,B528)</f>
        <v>1</v>
      </c>
    </row>
    <row r="529" spans="1:4">
      <c r="A529" s="3" t="s">
        <v>1842</v>
      </c>
      <c r="B529" s="11" t="s">
        <v>2187</v>
      </c>
      <c r="C529" s="3" t="s">
        <v>3410</v>
      </c>
      <c r="D529" s="3">
        <f>COUNTIF($B$2:B529,B529)</f>
        <v>1</v>
      </c>
    </row>
    <row r="530" spans="1:4">
      <c r="A530" s="3" t="s">
        <v>1842</v>
      </c>
      <c r="B530" s="11" t="s">
        <v>2186</v>
      </c>
      <c r="C530" s="3" t="s">
        <v>3410</v>
      </c>
      <c r="D530" s="3">
        <f>COUNTIF($B$2:B530,B530)</f>
        <v>1</v>
      </c>
    </row>
    <row r="531" spans="1:4">
      <c r="A531" s="3" t="s">
        <v>1842</v>
      </c>
      <c r="B531" s="11" t="s">
        <v>2185</v>
      </c>
      <c r="C531" s="3" t="s">
        <v>3410</v>
      </c>
      <c r="D531" s="3">
        <f>COUNTIF($B$2:B531,B531)</f>
        <v>1</v>
      </c>
    </row>
    <row r="532" spans="1:4">
      <c r="A532" s="3" t="s">
        <v>1842</v>
      </c>
      <c r="B532" s="11" t="s">
        <v>2236</v>
      </c>
      <c r="C532" s="3" t="s">
        <v>3410</v>
      </c>
      <c r="D532" s="3">
        <f>COUNTIF($B$2:B532,B532)</f>
        <v>1</v>
      </c>
    </row>
    <row r="533" spans="1:4">
      <c r="A533" s="3" t="s">
        <v>1842</v>
      </c>
      <c r="B533" s="11" t="s">
        <v>2237</v>
      </c>
      <c r="C533" s="3" t="s">
        <v>3410</v>
      </c>
      <c r="D533" s="3">
        <f>COUNTIF($B$2:B533,B533)</f>
        <v>1</v>
      </c>
    </row>
    <row r="534" spans="1:4">
      <c r="A534" s="3" t="s">
        <v>1842</v>
      </c>
      <c r="B534" s="11" t="s">
        <v>2230</v>
      </c>
      <c r="C534" s="3" t="s">
        <v>3410</v>
      </c>
      <c r="D534" s="3">
        <f>COUNTIF($B$2:B534,B534)</f>
        <v>1</v>
      </c>
    </row>
    <row r="535" spans="1:4">
      <c r="A535" s="3" t="s">
        <v>1842</v>
      </c>
      <c r="B535" s="11" t="s">
        <v>2231</v>
      </c>
      <c r="C535" s="3" t="s">
        <v>3410</v>
      </c>
      <c r="D535" s="3">
        <f>COUNTIF($B$2:B535,B535)</f>
        <v>1</v>
      </c>
    </row>
    <row r="536" spans="1:4">
      <c r="A536" s="3" t="s">
        <v>1842</v>
      </c>
      <c r="B536" s="11" t="s">
        <v>2229</v>
      </c>
      <c r="C536" s="3" t="s">
        <v>3410</v>
      </c>
      <c r="D536" s="3">
        <f>COUNTIF($B$2:B536,B536)</f>
        <v>1</v>
      </c>
    </row>
    <row r="537" spans="1:4">
      <c r="A537" s="3" t="s">
        <v>1842</v>
      </c>
      <c r="B537" s="11" t="s">
        <v>2233</v>
      </c>
      <c r="C537" s="3" t="s">
        <v>3410</v>
      </c>
      <c r="D537" s="3">
        <f>COUNTIF($B$2:B537,B537)</f>
        <v>1</v>
      </c>
    </row>
    <row r="538" spans="1:4">
      <c r="A538" s="3" t="s">
        <v>1842</v>
      </c>
      <c r="B538" s="11" t="s">
        <v>2234</v>
      </c>
      <c r="C538" s="3" t="s">
        <v>3410</v>
      </c>
      <c r="D538" s="3">
        <f>COUNTIF($B$2:B538,B538)</f>
        <v>1</v>
      </c>
    </row>
    <row r="539" spans="1:4">
      <c r="A539" s="3" t="s">
        <v>1842</v>
      </c>
      <c r="B539" s="11" t="s">
        <v>2180</v>
      </c>
      <c r="C539" s="3" t="s">
        <v>3410</v>
      </c>
      <c r="D539" s="3">
        <f>COUNTIF($B$2:B539,B539)</f>
        <v>1</v>
      </c>
    </row>
    <row r="540" spans="1:4">
      <c r="A540" s="3" t="s">
        <v>1842</v>
      </c>
      <c r="B540" s="11" t="s">
        <v>2184</v>
      </c>
      <c r="C540" s="3" t="s">
        <v>3410</v>
      </c>
      <c r="D540" s="3">
        <f>COUNTIF($B$2:B540,B540)</f>
        <v>1</v>
      </c>
    </row>
    <row r="541" spans="1:4">
      <c r="A541" s="3" t="s">
        <v>1842</v>
      </c>
      <c r="B541" s="11" t="s">
        <v>2182</v>
      </c>
      <c r="C541" s="3" t="s">
        <v>3410</v>
      </c>
      <c r="D541" s="3">
        <f>COUNTIF($B$2:B541,B541)</f>
        <v>1</v>
      </c>
    </row>
    <row r="542" spans="1:4">
      <c r="A542" s="3" t="s">
        <v>1842</v>
      </c>
      <c r="B542" s="11" t="s">
        <v>2183</v>
      </c>
      <c r="C542" s="3" t="s">
        <v>3410</v>
      </c>
      <c r="D542" s="3">
        <f>COUNTIF($B$2:B542,B542)</f>
        <v>1</v>
      </c>
    </row>
    <row r="543" spans="1:4">
      <c r="A543" s="3" t="s">
        <v>1842</v>
      </c>
      <c r="B543" s="11" t="s">
        <v>2225</v>
      </c>
      <c r="C543" s="3" t="s">
        <v>3410</v>
      </c>
      <c r="D543" s="3">
        <f>COUNTIF($B$2:B543,B543)</f>
        <v>1</v>
      </c>
    </row>
    <row r="544" spans="1:4">
      <c r="A544" s="3" t="s">
        <v>1842</v>
      </c>
      <c r="B544" s="11" t="s">
        <v>2218</v>
      </c>
      <c r="C544" s="3" t="s">
        <v>3410</v>
      </c>
      <c r="D544" s="3">
        <f>COUNTIF($B$2:B544,B544)</f>
        <v>1</v>
      </c>
    </row>
    <row r="545" spans="1:4">
      <c r="A545" s="3" t="s">
        <v>1842</v>
      </c>
      <c r="B545" s="11" t="s">
        <v>2217</v>
      </c>
      <c r="C545" s="3" t="s">
        <v>3410</v>
      </c>
      <c r="D545" s="3">
        <f>COUNTIF($B$2:B545,B545)</f>
        <v>1</v>
      </c>
    </row>
    <row r="546" spans="1:4">
      <c r="A546" s="3" t="s">
        <v>1842</v>
      </c>
      <c r="B546" s="11" t="s">
        <v>2227</v>
      </c>
      <c r="C546" s="3" t="s">
        <v>3410</v>
      </c>
      <c r="D546" s="3">
        <f>COUNTIF($B$2:B546,B546)</f>
        <v>1</v>
      </c>
    </row>
    <row r="547" spans="1:4">
      <c r="A547" s="3" t="s">
        <v>1842</v>
      </c>
      <c r="B547" s="11" t="s">
        <v>2216</v>
      </c>
      <c r="C547" s="3" t="s">
        <v>3410</v>
      </c>
      <c r="D547" s="3">
        <f>COUNTIF($B$2:B547,B547)</f>
        <v>1</v>
      </c>
    </row>
    <row r="548" spans="1:4">
      <c r="A548" s="3" t="s">
        <v>1842</v>
      </c>
      <c r="B548" s="11" t="s">
        <v>2201</v>
      </c>
      <c r="C548" s="3" t="s">
        <v>3410</v>
      </c>
      <c r="D548" s="3">
        <f>COUNTIF($B$2:B548,B548)</f>
        <v>1</v>
      </c>
    </row>
    <row r="549" spans="1:4">
      <c r="A549" s="3" t="s">
        <v>1842</v>
      </c>
      <c r="B549" s="11" t="s">
        <v>2202</v>
      </c>
      <c r="C549" s="3" t="s">
        <v>3410</v>
      </c>
      <c r="D549" s="3">
        <f>COUNTIF($B$2:B549,B549)</f>
        <v>1</v>
      </c>
    </row>
    <row r="550" spans="1:4">
      <c r="A550" s="3" t="s">
        <v>1842</v>
      </c>
      <c r="B550" s="11" t="s">
        <v>2212</v>
      </c>
      <c r="C550" s="3" t="s">
        <v>3410</v>
      </c>
      <c r="D550" s="3">
        <f>COUNTIF($B$2:B550,B550)</f>
        <v>1</v>
      </c>
    </row>
    <row r="551" spans="1:4">
      <c r="A551" s="3" t="s">
        <v>1842</v>
      </c>
      <c r="B551" s="11" t="s">
        <v>2211</v>
      </c>
      <c r="C551" s="3" t="s">
        <v>3410</v>
      </c>
      <c r="D551" s="3">
        <f>COUNTIF($B$2:B551,B551)</f>
        <v>1</v>
      </c>
    </row>
    <row r="552" spans="1:4">
      <c r="A552" s="3" t="s">
        <v>1842</v>
      </c>
      <c r="B552" s="11" t="s">
        <v>2205</v>
      </c>
      <c r="C552" s="3" t="s">
        <v>3410</v>
      </c>
      <c r="D552" s="3">
        <f>COUNTIF($B$2:B552,B552)</f>
        <v>1</v>
      </c>
    </row>
    <row r="553" spans="1:4">
      <c r="A553" s="3" t="s">
        <v>1842</v>
      </c>
      <c r="B553" s="11" t="s">
        <v>2213</v>
      </c>
      <c r="C553" s="3" t="s">
        <v>3410</v>
      </c>
      <c r="D553" s="3">
        <f>COUNTIF($B$2:B553,B553)</f>
        <v>1</v>
      </c>
    </row>
    <row r="554" spans="1:4">
      <c r="A554" s="3" t="s">
        <v>1842</v>
      </c>
      <c r="B554" s="11" t="s">
        <v>2203</v>
      </c>
      <c r="C554" s="3" t="s">
        <v>3410</v>
      </c>
      <c r="D554" s="3">
        <f>COUNTIF($B$2:B554,B554)</f>
        <v>1</v>
      </c>
    </row>
    <row r="555" spans="1:4">
      <c r="A555" s="3" t="s">
        <v>1842</v>
      </c>
      <c r="B555" s="11" t="s">
        <v>2207</v>
      </c>
      <c r="C555" s="3" t="s">
        <v>3410</v>
      </c>
      <c r="D555" s="3">
        <f>COUNTIF($B$2:B555,B555)</f>
        <v>1</v>
      </c>
    </row>
    <row r="556" spans="1:4">
      <c r="A556" s="3" t="s">
        <v>1842</v>
      </c>
      <c r="B556" s="11" t="s">
        <v>2204</v>
      </c>
      <c r="C556" s="3" t="s">
        <v>3410</v>
      </c>
      <c r="D556" s="3">
        <f>COUNTIF($B$2:B556,B556)</f>
        <v>1</v>
      </c>
    </row>
    <row r="557" spans="1:4">
      <c r="A557" s="3" t="s">
        <v>1842</v>
      </c>
      <c r="B557" s="11" t="s">
        <v>2209</v>
      </c>
      <c r="C557" s="3" t="s">
        <v>3410</v>
      </c>
      <c r="D557" s="3">
        <f>COUNTIF($B$2:B557,B557)</f>
        <v>1</v>
      </c>
    </row>
    <row r="558" spans="1:4">
      <c r="A558" s="3" t="s">
        <v>1842</v>
      </c>
      <c r="B558" s="11" t="s">
        <v>2206</v>
      </c>
      <c r="C558" s="3" t="s">
        <v>3410</v>
      </c>
      <c r="D558" s="3">
        <f>COUNTIF($B$2:B558,B558)</f>
        <v>1</v>
      </c>
    </row>
    <row r="559" spans="1:4">
      <c r="A559" s="3" t="s">
        <v>1842</v>
      </c>
      <c r="B559" s="11" t="s">
        <v>2208</v>
      </c>
      <c r="C559" s="3" t="s">
        <v>3410</v>
      </c>
      <c r="D559" s="3">
        <f>COUNTIF($B$2:B559,B559)</f>
        <v>1</v>
      </c>
    </row>
    <row r="560" spans="1:4">
      <c r="A560" s="3" t="s">
        <v>1842</v>
      </c>
      <c r="B560" s="11" t="s">
        <v>2199</v>
      </c>
      <c r="C560" s="3" t="s">
        <v>3410</v>
      </c>
      <c r="D560" s="3">
        <f>COUNTIF($B$2:B560,B560)</f>
        <v>1</v>
      </c>
    </row>
    <row r="561" spans="1:4">
      <c r="A561" s="3" t="s">
        <v>1842</v>
      </c>
      <c r="B561" s="11" t="s">
        <v>2334</v>
      </c>
      <c r="C561" s="3" t="s">
        <v>3410</v>
      </c>
      <c r="D561" s="3">
        <f>COUNTIF($B$2:B561,B561)</f>
        <v>1</v>
      </c>
    </row>
    <row r="562" spans="1:4">
      <c r="A562" s="3" t="s">
        <v>1842</v>
      </c>
      <c r="B562" s="11" t="s">
        <v>2326</v>
      </c>
      <c r="C562" s="3" t="s">
        <v>3410</v>
      </c>
      <c r="D562" s="3">
        <f>COUNTIF($B$2:B562,B562)</f>
        <v>1</v>
      </c>
    </row>
    <row r="563" spans="1:4">
      <c r="A563" s="3" t="s">
        <v>1842</v>
      </c>
      <c r="B563" s="11" t="s">
        <v>2325</v>
      </c>
      <c r="C563" s="3" t="s">
        <v>3410</v>
      </c>
      <c r="D563" s="3">
        <f>COUNTIF($B$2:B563,B563)</f>
        <v>1</v>
      </c>
    </row>
    <row r="564" spans="1:4">
      <c r="A564" s="3" t="s">
        <v>1842</v>
      </c>
      <c r="B564" s="11" t="s">
        <v>2328</v>
      </c>
      <c r="C564" s="3" t="s">
        <v>3410</v>
      </c>
      <c r="D564" s="3">
        <f>COUNTIF($B$2:B564,B564)</f>
        <v>1</v>
      </c>
    </row>
    <row r="565" spans="1:4">
      <c r="A565" s="3" t="s">
        <v>1842</v>
      </c>
      <c r="B565" s="11" t="s">
        <v>2327</v>
      </c>
      <c r="C565" s="3" t="s">
        <v>3410</v>
      </c>
      <c r="D565" s="3">
        <f>COUNTIF($B$2:B565,B565)</f>
        <v>1</v>
      </c>
    </row>
    <row r="566" spans="1:4">
      <c r="A566" s="3" t="s">
        <v>1842</v>
      </c>
      <c r="B566" s="11" t="s">
        <v>2330</v>
      </c>
      <c r="C566" s="3" t="s">
        <v>3410</v>
      </c>
      <c r="D566" s="3">
        <f>COUNTIF($B$2:B566,B566)</f>
        <v>1</v>
      </c>
    </row>
    <row r="567" spans="1:4">
      <c r="A567" s="3" t="s">
        <v>1842</v>
      </c>
      <c r="B567" s="11" t="s">
        <v>2335</v>
      </c>
      <c r="C567" s="3" t="s">
        <v>3410</v>
      </c>
      <c r="D567" s="3">
        <f>COUNTIF($B$2:B567,B567)</f>
        <v>1</v>
      </c>
    </row>
    <row r="568" spans="1:4">
      <c r="A568" s="3" t="s">
        <v>1842</v>
      </c>
      <c r="B568" s="11" t="s">
        <v>2329</v>
      </c>
      <c r="C568" s="3" t="s">
        <v>3410</v>
      </c>
      <c r="D568" s="3">
        <f>COUNTIF($B$2:B568,B568)</f>
        <v>1</v>
      </c>
    </row>
    <row r="569" spans="1:4">
      <c r="A569" s="3" t="s">
        <v>1842</v>
      </c>
      <c r="B569" s="11" t="s">
        <v>2323</v>
      </c>
      <c r="C569" s="3" t="s">
        <v>3410</v>
      </c>
      <c r="D569" s="3">
        <f>COUNTIF($B$2:B569,B569)</f>
        <v>1</v>
      </c>
    </row>
    <row r="570" spans="1:4">
      <c r="A570" s="3" t="s">
        <v>1842</v>
      </c>
      <c r="B570" s="11" t="s">
        <v>2331</v>
      </c>
      <c r="C570" s="3" t="s">
        <v>3410</v>
      </c>
      <c r="D570" s="3">
        <f>COUNTIF($B$2:B570,B570)</f>
        <v>1</v>
      </c>
    </row>
    <row r="571" spans="1:4">
      <c r="A571" s="3" t="s">
        <v>1842</v>
      </c>
      <c r="B571" s="11" t="s">
        <v>2332</v>
      </c>
      <c r="C571" s="3" t="s">
        <v>3410</v>
      </c>
      <c r="D571" s="3">
        <f>COUNTIF($B$2:B571,B571)</f>
        <v>1</v>
      </c>
    </row>
    <row r="572" spans="1:4">
      <c r="A572" s="3" t="s">
        <v>1842</v>
      </c>
      <c r="B572" s="11" t="s">
        <v>2322</v>
      </c>
      <c r="C572" s="3" t="s">
        <v>3410</v>
      </c>
      <c r="D572" s="3">
        <f>COUNTIF($B$2:B572,B572)</f>
        <v>1</v>
      </c>
    </row>
    <row r="573" spans="1:4">
      <c r="A573" s="3" t="s">
        <v>1842</v>
      </c>
      <c r="B573" s="11" t="s">
        <v>2336</v>
      </c>
      <c r="C573" s="3" t="s">
        <v>3410</v>
      </c>
      <c r="D573" s="3">
        <f>COUNTIF($B$2:B573,B573)</f>
        <v>1</v>
      </c>
    </row>
    <row r="574" spans="1:4">
      <c r="A574" s="3" t="s">
        <v>1842</v>
      </c>
      <c r="B574" s="11" t="s">
        <v>2310</v>
      </c>
      <c r="C574" s="3" t="s">
        <v>3410</v>
      </c>
      <c r="D574" s="3">
        <f>COUNTIF($B$2:B574,B574)</f>
        <v>1</v>
      </c>
    </row>
    <row r="575" spans="1:4">
      <c r="A575" s="3" t="s">
        <v>1842</v>
      </c>
      <c r="B575" s="11" t="s">
        <v>2311</v>
      </c>
      <c r="C575" s="3" t="s">
        <v>3410</v>
      </c>
      <c r="D575" s="3">
        <f>COUNTIF($B$2:B575,B575)</f>
        <v>1</v>
      </c>
    </row>
    <row r="576" spans="1:4">
      <c r="A576" s="3" t="s">
        <v>1842</v>
      </c>
      <c r="B576" s="11" t="s">
        <v>2307</v>
      </c>
      <c r="C576" s="3" t="s">
        <v>3410</v>
      </c>
      <c r="D576" s="3">
        <f>COUNTIF($B$2:B576,B576)</f>
        <v>1</v>
      </c>
    </row>
    <row r="577" spans="1:4">
      <c r="A577" s="3" t="s">
        <v>1842</v>
      </c>
      <c r="B577" s="11" t="s">
        <v>2308</v>
      </c>
      <c r="C577" s="3" t="s">
        <v>3410</v>
      </c>
      <c r="D577" s="3">
        <f>COUNTIF($B$2:B577,B577)</f>
        <v>1</v>
      </c>
    </row>
    <row r="578" spans="1:4">
      <c r="A578" s="3" t="s">
        <v>1842</v>
      </c>
      <c r="B578" s="11" t="s">
        <v>2309</v>
      </c>
      <c r="C578" s="3" t="s">
        <v>3410</v>
      </c>
      <c r="D578" s="3">
        <f>COUNTIF($B$2:B578,B578)</f>
        <v>1</v>
      </c>
    </row>
    <row r="579" spans="1:4">
      <c r="A579" s="3" t="s">
        <v>1842</v>
      </c>
      <c r="B579" s="11" t="s">
        <v>2306</v>
      </c>
      <c r="C579" s="3" t="s">
        <v>3410</v>
      </c>
      <c r="D579" s="3">
        <f>COUNTIF($B$2:B579,B579)</f>
        <v>1</v>
      </c>
    </row>
    <row r="580" spans="1:4">
      <c r="A580" s="3" t="s">
        <v>1842</v>
      </c>
      <c r="B580" s="11" t="s">
        <v>2096</v>
      </c>
      <c r="C580" s="3" t="s">
        <v>3410</v>
      </c>
      <c r="D580" s="3">
        <f>COUNTIF($B$2:B580,B580)</f>
        <v>1</v>
      </c>
    </row>
    <row r="581" spans="1:4">
      <c r="A581" s="3" t="s">
        <v>1842</v>
      </c>
      <c r="B581" s="11" t="s">
        <v>2287</v>
      </c>
      <c r="C581" s="3" t="s">
        <v>3410</v>
      </c>
      <c r="D581" s="3">
        <f>COUNTIF($B$2:B581,B581)</f>
        <v>1</v>
      </c>
    </row>
    <row r="582" spans="1:4">
      <c r="A582" s="3" t="s">
        <v>1842</v>
      </c>
      <c r="B582" s="11" t="s">
        <v>2282</v>
      </c>
      <c r="C582" s="3" t="s">
        <v>3410</v>
      </c>
      <c r="D582" s="3">
        <f>COUNTIF($B$2:B582,B582)</f>
        <v>1</v>
      </c>
    </row>
    <row r="583" spans="1:4">
      <c r="A583" s="3" t="s">
        <v>1842</v>
      </c>
      <c r="B583" s="11" t="s">
        <v>2281</v>
      </c>
      <c r="C583" s="3" t="s">
        <v>3410</v>
      </c>
      <c r="D583" s="3">
        <f>COUNTIF($B$2:B583,B583)</f>
        <v>1</v>
      </c>
    </row>
    <row r="584" spans="1:4">
      <c r="A584" s="3" t="s">
        <v>1842</v>
      </c>
      <c r="B584" s="11" t="s">
        <v>2284</v>
      </c>
      <c r="C584" s="3" t="s">
        <v>3410</v>
      </c>
      <c r="D584" s="3">
        <f>COUNTIF($B$2:B584,B584)</f>
        <v>1</v>
      </c>
    </row>
    <row r="585" spans="1:4">
      <c r="A585" s="3" t="s">
        <v>1842</v>
      </c>
      <c r="B585" s="11" t="s">
        <v>2283</v>
      </c>
      <c r="C585" s="3" t="s">
        <v>3410</v>
      </c>
      <c r="D585" s="3">
        <f>COUNTIF($B$2:B585,B585)</f>
        <v>1</v>
      </c>
    </row>
    <row r="586" spans="1:4">
      <c r="A586" s="3" t="s">
        <v>1842</v>
      </c>
      <c r="B586" s="11" t="s">
        <v>2280</v>
      </c>
      <c r="C586" s="3" t="s">
        <v>3410</v>
      </c>
      <c r="D586" s="3">
        <f>COUNTIF($B$2:B586,B586)</f>
        <v>1</v>
      </c>
    </row>
    <row r="587" spans="1:4">
      <c r="A587" s="3" t="s">
        <v>1842</v>
      </c>
      <c r="B587" s="11" t="s">
        <v>2286</v>
      </c>
      <c r="C587" s="3" t="s">
        <v>3410</v>
      </c>
      <c r="D587" s="3">
        <f>COUNTIF($B$2:B587,B587)</f>
        <v>1</v>
      </c>
    </row>
    <row r="588" spans="1:4">
      <c r="A588" s="3" t="s">
        <v>1842</v>
      </c>
      <c r="B588" s="11" t="s">
        <v>2279</v>
      </c>
      <c r="C588" s="3" t="s">
        <v>3410</v>
      </c>
      <c r="D588" s="3">
        <f>COUNTIF($B$2:B588,B588)</f>
        <v>1</v>
      </c>
    </row>
    <row r="589" spans="1:4">
      <c r="A589" s="3" t="s">
        <v>1842</v>
      </c>
      <c r="B589" s="11" t="s">
        <v>2285</v>
      </c>
      <c r="C589" s="3" t="s">
        <v>3410</v>
      </c>
      <c r="D589" s="3">
        <f>COUNTIF($B$2:B589,B589)</f>
        <v>1</v>
      </c>
    </row>
    <row r="590" spans="1:4">
      <c r="A590" s="3" t="s">
        <v>1842</v>
      </c>
      <c r="B590" s="11" t="s">
        <v>2304</v>
      </c>
      <c r="C590" s="3" t="s">
        <v>3410</v>
      </c>
      <c r="D590" s="3">
        <f>COUNTIF($B$2:B590,B590)</f>
        <v>1</v>
      </c>
    </row>
    <row r="591" spans="1:4">
      <c r="A591" s="3" t="s">
        <v>1842</v>
      </c>
      <c r="B591" s="11" t="s">
        <v>2305</v>
      </c>
      <c r="C591" s="3" t="s">
        <v>3410</v>
      </c>
      <c r="D591" s="3">
        <f>COUNTIF($B$2:B591,B591)</f>
        <v>1</v>
      </c>
    </row>
    <row r="592" spans="1:4">
      <c r="A592" s="3" t="s">
        <v>1842</v>
      </c>
      <c r="B592" s="11" t="s">
        <v>2302</v>
      </c>
      <c r="C592" s="3" t="s">
        <v>3410</v>
      </c>
      <c r="D592" s="3">
        <f>COUNTIF($B$2:B592,B592)</f>
        <v>1</v>
      </c>
    </row>
    <row r="593" spans="1:4">
      <c r="A593" s="3" t="s">
        <v>1842</v>
      </c>
      <c r="B593" s="11" t="s">
        <v>2303</v>
      </c>
      <c r="C593" s="3" t="s">
        <v>3410</v>
      </c>
      <c r="D593" s="3">
        <f>COUNTIF($B$2:B593,B593)</f>
        <v>1</v>
      </c>
    </row>
    <row r="594" spans="1:4">
      <c r="A594" s="3" t="s">
        <v>1842</v>
      </c>
      <c r="B594" s="11" t="s">
        <v>2278</v>
      </c>
      <c r="C594" s="3" t="s">
        <v>3410</v>
      </c>
      <c r="D594" s="3">
        <f>COUNTIF($B$2:B594,B594)</f>
        <v>1</v>
      </c>
    </row>
    <row r="595" spans="1:4">
      <c r="A595" s="3" t="s">
        <v>1842</v>
      </c>
      <c r="B595" s="11" t="s">
        <v>2277</v>
      </c>
      <c r="C595" s="3" t="s">
        <v>3410</v>
      </c>
      <c r="D595" s="3">
        <f>COUNTIF($B$2:B595,B595)</f>
        <v>1</v>
      </c>
    </row>
    <row r="596" spans="1:4">
      <c r="A596" s="3" t="s">
        <v>1842</v>
      </c>
      <c r="B596" s="11" t="s">
        <v>2271</v>
      </c>
      <c r="C596" s="3" t="s">
        <v>3410</v>
      </c>
      <c r="D596" s="3">
        <f>COUNTIF($B$2:B596,B596)</f>
        <v>1</v>
      </c>
    </row>
    <row r="597" spans="1:4">
      <c r="A597" s="3" t="s">
        <v>1842</v>
      </c>
      <c r="B597" s="11" t="s">
        <v>2274</v>
      </c>
      <c r="C597" s="3" t="s">
        <v>3410</v>
      </c>
      <c r="D597" s="3">
        <f>COUNTIF($B$2:B597,B597)</f>
        <v>1</v>
      </c>
    </row>
    <row r="598" spans="1:4">
      <c r="A598" s="3" t="s">
        <v>1842</v>
      </c>
      <c r="B598" s="11" t="s">
        <v>2273</v>
      </c>
      <c r="C598" s="3" t="s">
        <v>3410</v>
      </c>
      <c r="D598" s="3">
        <f>COUNTIF($B$2:B598,B598)</f>
        <v>1</v>
      </c>
    </row>
    <row r="599" spans="1:4">
      <c r="A599" s="3" t="s">
        <v>1842</v>
      </c>
      <c r="B599" s="11" t="s">
        <v>2272</v>
      </c>
      <c r="C599" s="3" t="s">
        <v>3410</v>
      </c>
      <c r="D599" s="3">
        <f>COUNTIF($B$2:B599,B599)</f>
        <v>1</v>
      </c>
    </row>
    <row r="600" spans="1:4">
      <c r="A600" s="3" t="s">
        <v>1842</v>
      </c>
      <c r="B600" s="11" t="s">
        <v>2422</v>
      </c>
      <c r="C600" s="3" t="s">
        <v>3410</v>
      </c>
      <c r="D600" s="3">
        <f>COUNTIF($B$2:B600,B600)</f>
        <v>1</v>
      </c>
    </row>
    <row r="601" spans="1:4">
      <c r="A601" s="3" t="s">
        <v>1842</v>
      </c>
      <c r="B601" s="11" t="s">
        <v>2419</v>
      </c>
      <c r="C601" s="3" t="s">
        <v>3410</v>
      </c>
      <c r="D601" s="3">
        <f>COUNTIF($B$2:B601,B601)</f>
        <v>1</v>
      </c>
    </row>
    <row r="602" spans="1:4">
      <c r="A602" s="3" t="s">
        <v>1842</v>
      </c>
      <c r="B602" s="11" t="s">
        <v>2417</v>
      </c>
      <c r="C602" s="3" t="s">
        <v>3410</v>
      </c>
      <c r="D602" s="3">
        <f>COUNTIF($B$2:B602,B602)</f>
        <v>1</v>
      </c>
    </row>
    <row r="603" spans="1:4">
      <c r="A603" s="3" t="s">
        <v>1842</v>
      </c>
      <c r="B603" s="11" t="s">
        <v>2420</v>
      </c>
      <c r="C603" s="3" t="s">
        <v>3410</v>
      </c>
      <c r="D603" s="3">
        <f>COUNTIF($B$2:B603,B603)</f>
        <v>1</v>
      </c>
    </row>
    <row r="604" spans="1:4">
      <c r="A604" s="3" t="s">
        <v>1842</v>
      </c>
      <c r="B604" s="11" t="s">
        <v>2421</v>
      </c>
      <c r="C604" s="3" t="s">
        <v>3410</v>
      </c>
      <c r="D604" s="3">
        <f>COUNTIF($B$2:B604,B604)</f>
        <v>1</v>
      </c>
    </row>
    <row r="605" spans="1:4">
      <c r="A605" s="3" t="s">
        <v>1842</v>
      </c>
      <c r="B605" s="11" t="s">
        <v>2390</v>
      </c>
      <c r="C605" s="3" t="s">
        <v>3410</v>
      </c>
      <c r="D605" s="3">
        <f>COUNTIF($B$2:B605,B605)</f>
        <v>1</v>
      </c>
    </row>
    <row r="606" spans="1:4">
      <c r="A606" s="3" t="s">
        <v>1842</v>
      </c>
      <c r="B606" s="11" t="s">
        <v>2388</v>
      </c>
      <c r="C606" s="3" t="s">
        <v>3410</v>
      </c>
      <c r="D606" s="3">
        <f>COUNTIF($B$2:B606,B606)</f>
        <v>1</v>
      </c>
    </row>
    <row r="607" spans="1:4">
      <c r="A607" s="3" t="s">
        <v>1842</v>
      </c>
      <c r="B607" s="11" t="s">
        <v>2386</v>
      </c>
      <c r="C607" s="3" t="s">
        <v>3410</v>
      </c>
      <c r="D607" s="3">
        <f>COUNTIF($B$2:B607,B607)</f>
        <v>1</v>
      </c>
    </row>
    <row r="608" spans="1:4">
      <c r="A608" s="3" t="s">
        <v>1842</v>
      </c>
      <c r="B608" s="11" t="s">
        <v>2368</v>
      </c>
      <c r="C608" s="3" t="s">
        <v>3410</v>
      </c>
      <c r="D608" s="3">
        <f>COUNTIF($B$2:B608,B608)</f>
        <v>1</v>
      </c>
    </row>
    <row r="609" spans="1:4">
      <c r="A609" s="3" t="s">
        <v>1842</v>
      </c>
      <c r="B609" s="11" t="s">
        <v>1700</v>
      </c>
      <c r="C609" s="3" t="s">
        <v>3410</v>
      </c>
      <c r="D609" s="3">
        <f>COUNTIF($B$2:B609,B609)</f>
        <v>1</v>
      </c>
    </row>
    <row r="610" spans="1:4">
      <c r="A610" s="3" t="s">
        <v>1842</v>
      </c>
      <c r="B610" s="11" t="s">
        <v>1701</v>
      </c>
      <c r="C610" s="3" t="s">
        <v>3410</v>
      </c>
      <c r="D610" s="3">
        <f>COUNTIF($B$2:B610,B610)</f>
        <v>1</v>
      </c>
    </row>
    <row r="611" spans="1:4">
      <c r="A611" s="3" t="s">
        <v>1842</v>
      </c>
      <c r="B611" s="11" t="s">
        <v>1782</v>
      </c>
      <c r="C611" s="3" t="s">
        <v>3410</v>
      </c>
      <c r="D611" s="3">
        <f>COUNTIF($B$2:B611,B611)</f>
        <v>1</v>
      </c>
    </row>
    <row r="612" spans="1:4">
      <c r="A612" s="3" t="s">
        <v>1842</v>
      </c>
      <c r="B612" s="12" t="s">
        <v>1660</v>
      </c>
      <c r="C612" s="3" t="s">
        <v>3410</v>
      </c>
      <c r="D612" s="3">
        <f>COUNTIF($B$2:B612,B612)</f>
        <v>1</v>
      </c>
    </row>
    <row r="613" spans="1:4">
      <c r="A613" s="3" t="s">
        <v>1842</v>
      </c>
      <c r="B613" s="11" t="s">
        <v>1659</v>
      </c>
      <c r="C613" s="3" t="s">
        <v>3410</v>
      </c>
      <c r="D613" s="3">
        <f>COUNTIF($B$2:B613,B613)</f>
        <v>1</v>
      </c>
    </row>
    <row r="614" spans="1:4">
      <c r="A614" s="3" t="s">
        <v>1842</v>
      </c>
      <c r="B614" s="11" t="s">
        <v>1647</v>
      </c>
      <c r="C614" s="3" t="s">
        <v>3410</v>
      </c>
      <c r="D614" s="3">
        <f>COUNTIF($B$2:B614,B614)</f>
        <v>1</v>
      </c>
    </row>
    <row r="615" spans="1:4">
      <c r="A615" s="3" t="s">
        <v>1842</v>
      </c>
      <c r="B615" s="11" t="s">
        <v>1804</v>
      </c>
      <c r="C615" s="3" t="s">
        <v>3410</v>
      </c>
      <c r="D615" s="3">
        <f>COUNTIF($B$2:B615,B615)</f>
        <v>1</v>
      </c>
    </row>
    <row r="616" spans="1:4">
      <c r="A616" s="3" t="s">
        <v>1842</v>
      </c>
      <c r="B616" s="11" t="s">
        <v>1803</v>
      </c>
      <c r="C616" s="3" t="s">
        <v>3410</v>
      </c>
      <c r="D616" s="3">
        <f>COUNTIF($B$2:B616,B616)</f>
        <v>1</v>
      </c>
    </row>
    <row r="617" spans="1:4">
      <c r="A617" s="3" t="s">
        <v>1842</v>
      </c>
      <c r="B617" s="11" t="s">
        <v>1929</v>
      </c>
      <c r="C617" s="3" t="s">
        <v>3410</v>
      </c>
      <c r="D617" s="3">
        <f>COUNTIF($B$2:B617,B617)</f>
        <v>1</v>
      </c>
    </row>
    <row r="618" spans="1:4">
      <c r="A618" s="3" t="s">
        <v>1842</v>
      </c>
      <c r="B618" s="11" t="s">
        <v>1926</v>
      </c>
      <c r="C618" s="3" t="s">
        <v>3410</v>
      </c>
      <c r="D618" s="3">
        <f>COUNTIF($B$2:B618,B618)</f>
        <v>1</v>
      </c>
    </row>
    <row r="619" spans="1:4">
      <c r="A619" s="3" t="s">
        <v>1842</v>
      </c>
      <c r="B619" s="11" t="s">
        <v>1928</v>
      </c>
      <c r="C619" s="3" t="s">
        <v>3410</v>
      </c>
      <c r="D619" s="3">
        <f>COUNTIF($B$2:B619,B619)</f>
        <v>1</v>
      </c>
    </row>
    <row r="620" spans="1:4">
      <c r="A620" s="3" t="s">
        <v>1842</v>
      </c>
      <c r="B620" s="11" t="s">
        <v>1930</v>
      </c>
      <c r="C620" s="3" t="s">
        <v>3410</v>
      </c>
      <c r="D620" s="3">
        <f>COUNTIF($B$2:B620,B620)</f>
        <v>1</v>
      </c>
    </row>
    <row r="621" spans="1:4">
      <c r="A621" s="3" t="s">
        <v>1842</v>
      </c>
      <c r="B621" s="11" t="s">
        <v>1934</v>
      </c>
      <c r="C621" s="3" t="s">
        <v>3410</v>
      </c>
      <c r="D621" s="3">
        <f>COUNTIF($B$2:B621,B621)</f>
        <v>1</v>
      </c>
    </row>
    <row r="622" spans="1:4">
      <c r="A622" s="3" t="s">
        <v>1842</v>
      </c>
      <c r="B622" s="11" t="s">
        <v>1931</v>
      </c>
      <c r="C622" s="3" t="s">
        <v>3410</v>
      </c>
      <c r="D622" s="3">
        <f>COUNTIF($B$2:B622,B622)</f>
        <v>1</v>
      </c>
    </row>
    <row r="623" spans="1:4">
      <c r="A623" s="3" t="s">
        <v>1842</v>
      </c>
      <c r="B623" s="11" t="s">
        <v>1925</v>
      </c>
      <c r="C623" s="3" t="s">
        <v>3410</v>
      </c>
      <c r="D623" s="3">
        <f>COUNTIF($B$2:B623,B623)</f>
        <v>1</v>
      </c>
    </row>
    <row r="624" spans="1:4">
      <c r="A624" s="3" t="s">
        <v>1842</v>
      </c>
      <c r="B624" s="11" t="s">
        <v>1933</v>
      </c>
      <c r="C624" s="3" t="s">
        <v>3410</v>
      </c>
      <c r="D624" s="3">
        <f>COUNTIF($B$2:B624,B624)</f>
        <v>1</v>
      </c>
    </row>
    <row r="625" spans="1:4">
      <c r="A625" s="3" t="s">
        <v>1842</v>
      </c>
      <c r="B625" s="12" t="s">
        <v>1860</v>
      </c>
      <c r="C625" s="3" t="s">
        <v>3410</v>
      </c>
      <c r="D625" s="3">
        <f>COUNTIF($B$2:B625,B625)</f>
        <v>1</v>
      </c>
    </row>
    <row r="626" spans="1:4">
      <c r="A626" s="3" t="s">
        <v>1842</v>
      </c>
      <c r="B626" s="11" t="s">
        <v>1861</v>
      </c>
      <c r="C626" s="3" t="s">
        <v>3410</v>
      </c>
      <c r="D626" s="3">
        <f>COUNTIF($B$2:B626,B626)</f>
        <v>1</v>
      </c>
    </row>
    <row r="627" spans="1:4">
      <c r="A627" s="3" t="s">
        <v>1842</v>
      </c>
      <c r="B627" s="11" t="s">
        <v>1953</v>
      </c>
      <c r="C627" s="3" t="s">
        <v>3410</v>
      </c>
      <c r="D627" s="3">
        <f>COUNTIF($B$2:B627,B627)</f>
        <v>1</v>
      </c>
    </row>
    <row r="628" spans="1:4">
      <c r="A628" s="3" t="s">
        <v>1842</v>
      </c>
      <c r="B628" s="11" t="s">
        <v>2264</v>
      </c>
      <c r="C628" s="3" t="s">
        <v>3410</v>
      </c>
      <c r="D628" s="3">
        <f>COUNTIF($B$2:B628,B628)</f>
        <v>1</v>
      </c>
    </row>
    <row r="629" spans="1:4">
      <c r="A629" s="3" t="s">
        <v>1842</v>
      </c>
      <c r="B629" s="11" t="s">
        <v>2265</v>
      </c>
      <c r="C629" s="3" t="s">
        <v>3410</v>
      </c>
      <c r="D629" s="3">
        <f>COUNTIF($B$2:B629,B629)</f>
        <v>1</v>
      </c>
    </row>
    <row r="630" spans="1:4">
      <c r="A630" s="3" t="s">
        <v>1842</v>
      </c>
      <c r="B630" s="11" t="s">
        <v>2266</v>
      </c>
      <c r="C630" s="3" t="s">
        <v>3410</v>
      </c>
      <c r="D630" s="3">
        <f>COUNTIF($B$2:B630,B630)</f>
        <v>1</v>
      </c>
    </row>
    <row r="631" spans="1:4">
      <c r="A631" s="3" t="s">
        <v>1842</v>
      </c>
      <c r="B631" s="11" t="s">
        <v>2262</v>
      </c>
      <c r="C631" s="3" t="s">
        <v>3410</v>
      </c>
      <c r="D631" s="3">
        <f>COUNTIF($B$2:B631,B631)</f>
        <v>1</v>
      </c>
    </row>
    <row r="632" spans="1:4">
      <c r="A632" s="3" t="s">
        <v>1842</v>
      </c>
      <c r="B632" s="11" t="s">
        <v>2267</v>
      </c>
      <c r="C632" s="3" t="s">
        <v>3410</v>
      </c>
      <c r="D632" s="3">
        <f>COUNTIF($B$2:B632,B632)</f>
        <v>1</v>
      </c>
    </row>
    <row r="633" spans="1:4">
      <c r="A633" s="3" t="s">
        <v>1842</v>
      </c>
      <c r="B633" s="11" t="s">
        <v>2269</v>
      </c>
      <c r="C633" s="3" t="s">
        <v>3410</v>
      </c>
      <c r="D633" s="3">
        <f>COUNTIF($B$2:B633,B633)</f>
        <v>1</v>
      </c>
    </row>
    <row r="634" spans="1:4">
      <c r="A634" s="3" t="s">
        <v>1842</v>
      </c>
      <c r="B634" s="11" t="s">
        <v>2268</v>
      </c>
      <c r="C634" s="3" t="s">
        <v>3410</v>
      </c>
      <c r="D634" s="3">
        <f>COUNTIF($B$2:B634,B634)</f>
        <v>1</v>
      </c>
    </row>
    <row r="635" spans="1:4">
      <c r="A635" s="3" t="s">
        <v>1842</v>
      </c>
      <c r="B635" s="11" t="s">
        <v>2261</v>
      </c>
      <c r="C635" s="3" t="s">
        <v>3410</v>
      </c>
      <c r="D635" s="3">
        <f>COUNTIF($B$2:B635,B635)</f>
        <v>1</v>
      </c>
    </row>
    <row r="636" spans="1:4">
      <c r="A636" s="3" t="s">
        <v>1842</v>
      </c>
      <c r="B636" s="11" t="s">
        <v>2293</v>
      </c>
      <c r="C636" s="3" t="s">
        <v>3410</v>
      </c>
      <c r="D636" s="3">
        <f>COUNTIF($B$2:B636,B636)</f>
        <v>1</v>
      </c>
    </row>
    <row r="637" spans="1:4">
      <c r="A637" s="3" t="s">
        <v>1842</v>
      </c>
      <c r="B637" s="11" t="s">
        <v>2291</v>
      </c>
      <c r="C637" s="3" t="s">
        <v>3410</v>
      </c>
      <c r="D637" s="3">
        <f>COUNTIF($B$2:B637,B637)</f>
        <v>1</v>
      </c>
    </row>
    <row r="638" spans="1:4">
      <c r="A638" s="3" t="s">
        <v>1842</v>
      </c>
      <c r="B638" s="11" t="s">
        <v>2292</v>
      </c>
      <c r="C638" s="3" t="s">
        <v>3410</v>
      </c>
      <c r="D638" s="3">
        <f>COUNTIF($B$2:B638,B638)</f>
        <v>1</v>
      </c>
    </row>
    <row r="639" spans="1:4">
      <c r="A639" s="3" t="s">
        <v>1842</v>
      </c>
      <c r="B639" s="11" t="s">
        <v>2290</v>
      </c>
      <c r="C639" s="3" t="s">
        <v>3410</v>
      </c>
      <c r="D639" s="3">
        <f>COUNTIF($B$2:B639,B639)</f>
        <v>1</v>
      </c>
    </row>
    <row r="640" spans="1:4">
      <c r="A640" s="3" t="s">
        <v>1842</v>
      </c>
      <c r="B640" s="11" t="s">
        <v>2289</v>
      </c>
      <c r="C640" s="3" t="s">
        <v>3410</v>
      </c>
      <c r="D640" s="3">
        <f>COUNTIF($B$2:B640,B640)</f>
        <v>1</v>
      </c>
    </row>
    <row r="641" spans="1:4">
      <c r="A641" s="3" t="s">
        <v>1842</v>
      </c>
      <c r="B641" s="11" t="s">
        <v>2288</v>
      </c>
      <c r="C641" s="3" t="s">
        <v>3410</v>
      </c>
      <c r="D641" s="3">
        <f>COUNTIF($B$2:B641,B641)</f>
        <v>1</v>
      </c>
    </row>
    <row r="642" spans="1:4">
      <c r="A642" s="3" t="s">
        <v>1842</v>
      </c>
      <c r="B642" s="11" t="s">
        <v>2296</v>
      </c>
      <c r="C642" s="3" t="s">
        <v>3410</v>
      </c>
      <c r="D642" s="3">
        <f>COUNTIF($B$2:B642,B642)</f>
        <v>1</v>
      </c>
    </row>
    <row r="643" spans="1:4">
      <c r="A643" s="3" t="s">
        <v>1842</v>
      </c>
      <c r="B643" s="11" t="s">
        <v>2294</v>
      </c>
      <c r="C643" s="3" t="s">
        <v>3410</v>
      </c>
      <c r="D643" s="3">
        <f>COUNTIF($B$2:B643,B643)</f>
        <v>1</v>
      </c>
    </row>
    <row r="644" spans="1:4">
      <c r="A644" s="3" t="s">
        <v>1842</v>
      </c>
      <c r="B644" s="13" t="s">
        <v>2295</v>
      </c>
      <c r="C644" s="3" t="s">
        <v>3410</v>
      </c>
      <c r="D644" s="3">
        <f>COUNTIF($B$2:B644,B644)</f>
        <v>1</v>
      </c>
    </row>
    <row r="645" spans="1:4">
      <c r="A645" s="3" t="s">
        <v>1842</v>
      </c>
      <c r="B645" s="11" t="s">
        <v>2301</v>
      </c>
      <c r="C645" s="3" t="s">
        <v>3410</v>
      </c>
      <c r="D645" s="3">
        <f>COUNTIF($B$2:B645,B645)</f>
        <v>1</v>
      </c>
    </row>
    <row r="646" spans="1:4">
      <c r="A646" s="3" t="s">
        <v>1842</v>
      </c>
      <c r="B646" s="11" t="s">
        <v>2298</v>
      </c>
      <c r="C646" s="3" t="s">
        <v>3410</v>
      </c>
      <c r="D646" s="3">
        <f>COUNTIF($B$2:B646,B646)</f>
        <v>1</v>
      </c>
    </row>
    <row r="647" spans="1:4">
      <c r="A647" s="3" t="s">
        <v>1842</v>
      </c>
      <c r="B647" s="11" t="s">
        <v>2300</v>
      </c>
      <c r="C647" s="3" t="s">
        <v>3410</v>
      </c>
      <c r="D647" s="3">
        <f>COUNTIF($B$2:B647,B647)</f>
        <v>1</v>
      </c>
    </row>
    <row r="648" spans="1:4">
      <c r="A648" s="3" t="s">
        <v>1842</v>
      </c>
      <c r="B648" s="11" t="s">
        <v>2299</v>
      </c>
      <c r="C648" s="3" t="s">
        <v>3410</v>
      </c>
      <c r="D648" s="3">
        <f>COUNTIF($B$2:B648,B648)</f>
        <v>1</v>
      </c>
    </row>
    <row r="649" spans="1:4">
      <c r="A649" s="3" t="s">
        <v>1842</v>
      </c>
      <c r="B649" s="11" t="s">
        <v>2250</v>
      </c>
      <c r="C649" s="3" t="s">
        <v>3410</v>
      </c>
      <c r="D649" s="3">
        <f>COUNTIF($B$2:B649,B649)</f>
        <v>1</v>
      </c>
    </row>
    <row r="650" spans="1:4">
      <c r="A650" s="3" t="s">
        <v>1842</v>
      </c>
      <c r="B650" s="11" t="s">
        <v>2245</v>
      </c>
      <c r="C650" s="3" t="s">
        <v>3410</v>
      </c>
      <c r="D650" s="3">
        <f>COUNTIF($B$2:B650,B650)</f>
        <v>1</v>
      </c>
    </row>
    <row r="651" spans="1:4">
      <c r="A651" s="3" t="s">
        <v>1842</v>
      </c>
      <c r="B651" s="11" t="s">
        <v>2246</v>
      </c>
      <c r="C651" s="3" t="s">
        <v>3410</v>
      </c>
      <c r="D651" s="3">
        <f>COUNTIF($B$2:B651,B651)</f>
        <v>1</v>
      </c>
    </row>
    <row r="652" spans="1:4">
      <c r="A652" s="3" t="s">
        <v>1842</v>
      </c>
      <c r="B652" s="11" t="s">
        <v>2241</v>
      </c>
      <c r="C652" s="3" t="s">
        <v>3410</v>
      </c>
      <c r="D652" s="3">
        <f>COUNTIF($B$2:B652,B652)</f>
        <v>1</v>
      </c>
    </row>
    <row r="653" spans="1:4">
      <c r="A653" s="3" t="s">
        <v>1842</v>
      </c>
      <c r="B653" s="11" t="s">
        <v>2247</v>
      </c>
      <c r="C653" s="3" t="s">
        <v>3410</v>
      </c>
      <c r="D653" s="3">
        <f>COUNTIF($B$2:B653,B653)</f>
        <v>1</v>
      </c>
    </row>
    <row r="654" spans="1:4">
      <c r="A654" s="3" t="s">
        <v>1842</v>
      </c>
      <c r="B654" s="11" t="s">
        <v>2244</v>
      </c>
      <c r="C654" s="3" t="s">
        <v>3410</v>
      </c>
      <c r="D654" s="3">
        <f>COUNTIF($B$2:B654,B654)</f>
        <v>1</v>
      </c>
    </row>
    <row r="655" spans="1:4">
      <c r="A655" s="3" t="s">
        <v>1842</v>
      </c>
      <c r="B655" s="11" t="s">
        <v>2248</v>
      </c>
      <c r="C655" s="3" t="s">
        <v>3410</v>
      </c>
      <c r="D655" s="3">
        <f>COUNTIF($B$2:B655,B655)</f>
        <v>1</v>
      </c>
    </row>
    <row r="656" spans="1:4">
      <c r="A656" s="3" t="s">
        <v>1842</v>
      </c>
      <c r="B656" s="11" t="s">
        <v>2242</v>
      </c>
      <c r="C656" s="3" t="s">
        <v>3410</v>
      </c>
      <c r="D656" s="3">
        <f>COUNTIF($B$2:B656,B656)</f>
        <v>1</v>
      </c>
    </row>
    <row r="657" spans="1:4">
      <c r="A657" s="3" t="s">
        <v>1842</v>
      </c>
      <c r="B657" s="11" t="s">
        <v>2252</v>
      </c>
      <c r="C657" s="3" t="s">
        <v>3410</v>
      </c>
      <c r="D657" s="3">
        <f>COUNTIF($B$2:B657,B657)</f>
        <v>1</v>
      </c>
    </row>
    <row r="658" spans="1:4">
      <c r="A658" s="3" t="s">
        <v>1842</v>
      </c>
      <c r="B658" s="11" t="s">
        <v>2251</v>
      </c>
      <c r="C658" s="3" t="s">
        <v>3410</v>
      </c>
      <c r="D658" s="3">
        <f>COUNTIF($B$2:B658,B658)</f>
        <v>1</v>
      </c>
    </row>
    <row r="659" spans="1:4">
      <c r="A659" s="3" t="s">
        <v>1842</v>
      </c>
      <c r="B659" s="11" t="s">
        <v>2405</v>
      </c>
      <c r="C659" s="3" t="s">
        <v>3410</v>
      </c>
      <c r="D659" s="3">
        <f>COUNTIF($B$2:B659,B659)</f>
        <v>1</v>
      </c>
    </row>
    <row r="660" spans="1:4">
      <c r="A660" s="3" t="s">
        <v>1842</v>
      </c>
      <c r="B660" s="11" t="s">
        <v>2403</v>
      </c>
      <c r="C660" s="3" t="s">
        <v>3410</v>
      </c>
      <c r="D660" s="3">
        <f>COUNTIF($B$2:B660,B660)</f>
        <v>1</v>
      </c>
    </row>
    <row r="661" spans="1:4">
      <c r="A661" s="3" t="s">
        <v>1842</v>
      </c>
      <c r="B661" s="11" t="s">
        <v>2406</v>
      </c>
      <c r="C661" s="3" t="s">
        <v>3410</v>
      </c>
      <c r="D661" s="3">
        <f>COUNTIF($B$2:B661,B661)</f>
        <v>1</v>
      </c>
    </row>
    <row r="662" spans="1:4">
      <c r="A662" s="3" t="s">
        <v>1842</v>
      </c>
      <c r="B662" s="11" t="s">
        <v>2465</v>
      </c>
      <c r="C662" s="3" t="s">
        <v>3410</v>
      </c>
      <c r="D662" s="3">
        <f>COUNTIF($B$2:B662,B662)</f>
        <v>1</v>
      </c>
    </row>
    <row r="663" spans="1:4">
      <c r="A663" s="3" t="s">
        <v>1842</v>
      </c>
      <c r="B663" s="11" t="s">
        <v>2463</v>
      </c>
      <c r="C663" s="3" t="s">
        <v>3410</v>
      </c>
      <c r="D663" s="3">
        <f>COUNTIF($B$2:B663,B663)</f>
        <v>1</v>
      </c>
    </row>
    <row r="664" spans="1:4">
      <c r="A664" s="3" t="s">
        <v>1842</v>
      </c>
      <c r="B664" s="11" t="s">
        <v>2379</v>
      </c>
      <c r="C664" s="3" t="s">
        <v>3410</v>
      </c>
      <c r="D664" s="3">
        <f>COUNTIF($B$2:B664,B664)</f>
        <v>1</v>
      </c>
    </row>
    <row r="665" spans="1:4">
      <c r="A665" s="3" t="s">
        <v>1842</v>
      </c>
      <c r="B665" s="11" t="s">
        <v>2375</v>
      </c>
      <c r="C665" s="3" t="s">
        <v>3410</v>
      </c>
      <c r="D665" s="3">
        <f>COUNTIF($B$2:B665,B665)</f>
        <v>1</v>
      </c>
    </row>
    <row r="666" spans="1:4">
      <c r="A666" s="3" t="s">
        <v>1842</v>
      </c>
      <c r="B666" s="11" t="s">
        <v>2384</v>
      </c>
      <c r="C666" s="3" t="s">
        <v>3410</v>
      </c>
      <c r="D666" s="3">
        <f>COUNTIF($B$2:B666,B666)</f>
        <v>1</v>
      </c>
    </row>
    <row r="667" spans="1:4">
      <c r="A667" s="3" t="s">
        <v>1842</v>
      </c>
      <c r="B667" s="11" t="s">
        <v>2372</v>
      </c>
      <c r="C667" s="3" t="s">
        <v>3410</v>
      </c>
      <c r="D667" s="3">
        <f>COUNTIF($B$2:B667,B667)</f>
        <v>1</v>
      </c>
    </row>
    <row r="668" spans="1:4">
      <c r="A668" s="3" t="s">
        <v>1842</v>
      </c>
      <c r="B668" s="11" t="s">
        <v>2381</v>
      </c>
      <c r="C668" s="3" t="s">
        <v>3410</v>
      </c>
      <c r="D668" s="3">
        <f>COUNTIF($B$2:B668,B668)</f>
        <v>1</v>
      </c>
    </row>
    <row r="669" spans="1:4">
      <c r="A669" s="3" t="s">
        <v>1842</v>
      </c>
      <c r="B669" s="11" t="s">
        <v>2376</v>
      </c>
      <c r="C669" s="3" t="s">
        <v>3410</v>
      </c>
      <c r="D669" s="3">
        <f>COUNTIF($B$2:B669,B669)</f>
        <v>1</v>
      </c>
    </row>
    <row r="670" spans="1:4">
      <c r="A670" s="3" t="s">
        <v>1842</v>
      </c>
      <c r="B670" s="11" t="s">
        <v>2382</v>
      </c>
      <c r="C670" s="3" t="s">
        <v>3410</v>
      </c>
      <c r="D670" s="3">
        <f>COUNTIF($B$2:B670,B670)</f>
        <v>1</v>
      </c>
    </row>
    <row r="671" spans="1:4">
      <c r="A671" s="3" t="s">
        <v>1842</v>
      </c>
      <c r="B671" s="11" t="s">
        <v>2371</v>
      </c>
      <c r="C671" s="3" t="s">
        <v>3410</v>
      </c>
      <c r="D671" s="3">
        <f>COUNTIF($B$2:B671,B671)</f>
        <v>1</v>
      </c>
    </row>
    <row r="672" spans="1:4">
      <c r="A672" s="3" t="s">
        <v>1842</v>
      </c>
      <c r="B672" s="11" t="s">
        <v>2354</v>
      </c>
      <c r="C672" s="3" t="s">
        <v>3410</v>
      </c>
      <c r="D672" s="3">
        <f>COUNTIF($B$2:B672,B672)</f>
        <v>1</v>
      </c>
    </row>
    <row r="673" spans="1:4">
      <c r="A673" s="3" t="s">
        <v>1842</v>
      </c>
      <c r="B673" s="11" t="s">
        <v>2352</v>
      </c>
      <c r="C673" s="3" t="s">
        <v>3410</v>
      </c>
      <c r="D673" s="3">
        <f>COUNTIF($B$2:B673,B673)</f>
        <v>1</v>
      </c>
    </row>
    <row r="674" spans="1:4">
      <c r="A674" s="3" t="s">
        <v>1842</v>
      </c>
      <c r="B674" s="11" t="s">
        <v>2358</v>
      </c>
      <c r="C674" s="3" t="s">
        <v>3410</v>
      </c>
      <c r="D674" s="3">
        <f>COUNTIF($B$2:B674,B674)</f>
        <v>1</v>
      </c>
    </row>
    <row r="675" spans="1:4">
      <c r="A675" s="3" t="s">
        <v>1842</v>
      </c>
      <c r="B675" s="11" t="s">
        <v>1712</v>
      </c>
      <c r="C675" s="3" t="s">
        <v>3410</v>
      </c>
      <c r="D675" s="3">
        <f>COUNTIF($B$2:B675,B675)</f>
        <v>1</v>
      </c>
    </row>
    <row r="676" spans="1:4">
      <c r="A676" s="3" t="s">
        <v>1842</v>
      </c>
      <c r="B676" s="11" t="s">
        <v>1709</v>
      </c>
      <c r="C676" s="3" t="s">
        <v>3410</v>
      </c>
      <c r="D676" s="3">
        <f>COUNTIF($B$2:B676,B676)</f>
        <v>1</v>
      </c>
    </row>
    <row r="677" spans="1:4">
      <c r="A677" s="3" t="s">
        <v>1842</v>
      </c>
      <c r="B677" s="11" t="s">
        <v>1879</v>
      </c>
      <c r="C677" s="3" t="s">
        <v>3410</v>
      </c>
      <c r="D677" s="3">
        <f>COUNTIF($B$2:B677,B677)</f>
        <v>1</v>
      </c>
    </row>
    <row r="678" spans="1:4">
      <c r="A678" s="3" t="s">
        <v>1842</v>
      </c>
      <c r="B678" s="11" t="s">
        <v>1880</v>
      </c>
      <c r="C678" s="3" t="s">
        <v>3410</v>
      </c>
      <c r="D678" s="3">
        <f>COUNTIF($B$2:B678,B678)</f>
        <v>1</v>
      </c>
    </row>
    <row r="679" spans="1:4">
      <c r="A679" s="3" t="s">
        <v>1842</v>
      </c>
      <c r="B679" s="11" t="s">
        <v>1983</v>
      </c>
      <c r="C679" s="3" t="s">
        <v>3410</v>
      </c>
      <c r="D679" s="3">
        <f>COUNTIF($B$2:B679,B679)</f>
        <v>1</v>
      </c>
    </row>
    <row r="680" spans="1:4">
      <c r="A680" s="3" t="s">
        <v>1842</v>
      </c>
      <c r="B680" s="11" t="s">
        <v>1982</v>
      </c>
      <c r="C680" s="3" t="s">
        <v>3410</v>
      </c>
      <c r="D680" s="3">
        <f>COUNTIF($B$2:B680,B680)</f>
        <v>1</v>
      </c>
    </row>
    <row r="681" spans="1:4">
      <c r="A681" s="3" t="s">
        <v>1842</v>
      </c>
      <c r="B681" s="11" t="s">
        <v>1981</v>
      </c>
      <c r="C681" s="3" t="s">
        <v>3410</v>
      </c>
      <c r="D681" s="3">
        <f>COUNTIF($B$2:B681,B681)</f>
        <v>1</v>
      </c>
    </row>
    <row r="682" spans="1:4">
      <c r="A682" s="3" t="s">
        <v>1842</v>
      </c>
      <c r="B682" s="11" t="s">
        <v>1980</v>
      </c>
      <c r="C682" s="3" t="s">
        <v>3410</v>
      </c>
      <c r="D682" s="3">
        <f>COUNTIF($B$2:B682,B682)</f>
        <v>1</v>
      </c>
    </row>
    <row r="683" spans="1:4">
      <c r="A683" s="3" t="s">
        <v>1842</v>
      </c>
      <c r="B683" s="11" t="s">
        <v>1979</v>
      </c>
      <c r="C683" s="3" t="s">
        <v>3410</v>
      </c>
      <c r="D683" s="3">
        <f>COUNTIF($B$2:B683,B683)</f>
        <v>1</v>
      </c>
    </row>
    <row r="684" spans="1:4">
      <c r="A684" s="3" t="s">
        <v>1842</v>
      </c>
      <c r="B684" s="11" t="s">
        <v>1965</v>
      </c>
      <c r="C684" s="3" t="s">
        <v>3410</v>
      </c>
      <c r="D684" s="3">
        <f>COUNTIF($B$2:B684,B684)</f>
        <v>1</v>
      </c>
    </row>
    <row r="685" spans="1:4">
      <c r="A685" s="3" t="s">
        <v>1842</v>
      </c>
      <c r="B685" s="11" t="s">
        <v>1966</v>
      </c>
      <c r="C685" s="3" t="s">
        <v>3410</v>
      </c>
      <c r="D685" s="3">
        <f>COUNTIF($B$2:B685,B685)</f>
        <v>1</v>
      </c>
    </row>
    <row r="686" spans="1:4">
      <c r="A686" s="3" t="s">
        <v>1842</v>
      </c>
      <c r="B686" s="11" t="s">
        <v>1967</v>
      </c>
      <c r="C686" s="3" t="s">
        <v>3410</v>
      </c>
      <c r="D686" s="3">
        <f>COUNTIF($B$2:B686,B686)</f>
        <v>1</v>
      </c>
    </row>
    <row r="687" spans="1:4">
      <c r="A687" s="3" t="s">
        <v>1842</v>
      </c>
      <c r="B687" s="11" t="s">
        <v>1810</v>
      </c>
      <c r="C687" s="3" t="s">
        <v>3410</v>
      </c>
      <c r="D687" s="3">
        <f>COUNTIF($B$2:B687,B687)</f>
        <v>1</v>
      </c>
    </row>
    <row r="688" spans="1:4">
      <c r="A688" s="3" t="s">
        <v>1842</v>
      </c>
      <c r="B688" s="14" t="s">
        <v>1808</v>
      </c>
      <c r="C688" s="3" t="s">
        <v>3410</v>
      </c>
      <c r="D688" s="3">
        <f>COUNTIF($B$2:B688,B688)</f>
        <v>1</v>
      </c>
    </row>
    <row r="689" spans="1:4">
      <c r="A689" s="3" t="s">
        <v>1842</v>
      </c>
      <c r="B689" s="14" t="s">
        <v>1811</v>
      </c>
      <c r="C689" s="3" t="s">
        <v>3410</v>
      </c>
      <c r="D689" s="3">
        <f>COUNTIF($B$2:B689,B689)</f>
        <v>1</v>
      </c>
    </row>
    <row r="690" spans="1:4">
      <c r="A690" s="3" t="s">
        <v>1842</v>
      </c>
      <c r="B690" s="14" t="s">
        <v>1809</v>
      </c>
      <c r="C690" s="3" t="s">
        <v>3410</v>
      </c>
      <c r="D690" s="3">
        <f>COUNTIF($B$2:B690,B690)</f>
        <v>1</v>
      </c>
    </row>
    <row r="691" spans="1:4">
      <c r="A691" s="3" t="s">
        <v>1842</v>
      </c>
      <c r="B691" s="14" t="s">
        <v>1806</v>
      </c>
      <c r="C691" s="3" t="s">
        <v>3410</v>
      </c>
      <c r="D691" s="3">
        <f>COUNTIF($B$2:B691,B691)</f>
        <v>1</v>
      </c>
    </row>
    <row r="692" spans="1:4">
      <c r="A692" s="3" t="s">
        <v>1842</v>
      </c>
      <c r="B692" s="14" t="s">
        <v>1813</v>
      </c>
      <c r="C692" s="3" t="s">
        <v>3410</v>
      </c>
      <c r="D692" s="3">
        <f>COUNTIF($B$2:B692,B692)</f>
        <v>1</v>
      </c>
    </row>
    <row r="693" spans="1:4">
      <c r="A693" s="3" t="s">
        <v>1842</v>
      </c>
      <c r="B693" s="14" t="s">
        <v>1816</v>
      </c>
      <c r="C693" s="3" t="s">
        <v>3410</v>
      </c>
      <c r="D693" s="3">
        <f>COUNTIF($B$2:B693,B693)</f>
        <v>1</v>
      </c>
    </row>
    <row r="694" spans="1:4">
      <c r="A694" s="3" t="s">
        <v>1842</v>
      </c>
      <c r="B694" s="14" t="s">
        <v>1815</v>
      </c>
      <c r="C694" s="3" t="s">
        <v>3410</v>
      </c>
      <c r="D694" s="3">
        <f>COUNTIF($B$2:B694,B694)</f>
        <v>1</v>
      </c>
    </row>
    <row r="695" spans="1:4">
      <c r="A695" s="3" t="s">
        <v>1842</v>
      </c>
      <c r="B695" s="11" t="s">
        <v>1791</v>
      </c>
      <c r="C695" s="3" t="s">
        <v>3410</v>
      </c>
      <c r="D695" s="3">
        <f>COUNTIF($B$2:B695,B695)</f>
        <v>1</v>
      </c>
    </row>
    <row r="696" spans="1:4">
      <c r="A696" s="3" t="s">
        <v>1842</v>
      </c>
      <c r="B696" s="11" t="s">
        <v>1642</v>
      </c>
      <c r="C696" s="3" t="s">
        <v>3410</v>
      </c>
      <c r="D696" s="3">
        <f>COUNTIF($B$2:B696,B696)</f>
        <v>1</v>
      </c>
    </row>
    <row r="697" spans="1:4">
      <c r="A697" s="3" t="s">
        <v>1842</v>
      </c>
      <c r="B697" s="11" t="s">
        <v>2348</v>
      </c>
      <c r="C697" s="3" t="s">
        <v>3410</v>
      </c>
      <c r="D697" s="3">
        <f>COUNTIF($B$2:B697,B697)</f>
        <v>1</v>
      </c>
    </row>
    <row r="698" spans="1:4">
      <c r="A698" s="3" t="s">
        <v>1842</v>
      </c>
      <c r="B698" s="11" t="s">
        <v>2349</v>
      </c>
      <c r="C698" s="3" t="s">
        <v>3410</v>
      </c>
      <c r="D698" s="3">
        <f>COUNTIF($B$2:B698,B698)</f>
        <v>1</v>
      </c>
    </row>
    <row r="699" spans="1:4">
      <c r="A699" s="3" t="s">
        <v>1842</v>
      </c>
      <c r="B699" s="11" t="s">
        <v>2350</v>
      </c>
      <c r="C699" s="3" t="s">
        <v>3410</v>
      </c>
      <c r="D699" s="3">
        <f>COUNTIF($B$2:B699,B699)</f>
        <v>1</v>
      </c>
    </row>
    <row r="700" spans="1:4">
      <c r="A700" s="3" t="s">
        <v>1842</v>
      </c>
      <c r="B700" s="11" t="s">
        <v>2355</v>
      </c>
      <c r="C700" s="3" t="s">
        <v>3410</v>
      </c>
      <c r="D700" s="3">
        <f>COUNTIF($B$2:B700,B700)</f>
        <v>1</v>
      </c>
    </row>
    <row r="701" spans="1:4">
      <c r="A701" s="3" t="s">
        <v>1842</v>
      </c>
      <c r="B701" s="11" t="s">
        <v>2356</v>
      </c>
      <c r="C701" s="3" t="s">
        <v>3410</v>
      </c>
      <c r="D701" s="3">
        <f>COUNTIF($B$2:B701,B701)</f>
        <v>1</v>
      </c>
    </row>
    <row r="702" spans="1:4">
      <c r="A702" s="3" t="s">
        <v>1842</v>
      </c>
      <c r="B702" s="11" t="s">
        <v>1855</v>
      </c>
      <c r="C702" s="3" t="s">
        <v>3410</v>
      </c>
      <c r="D702" s="3">
        <f>COUNTIF($B$2:B702,B702)</f>
        <v>1</v>
      </c>
    </row>
    <row r="703" spans="1:4">
      <c r="A703" s="3" t="s">
        <v>1842</v>
      </c>
      <c r="B703" s="11" t="s">
        <v>1857</v>
      </c>
      <c r="C703" s="3" t="s">
        <v>3410</v>
      </c>
      <c r="D703" s="3">
        <f>COUNTIF($B$2:B703,B703)</f>
        <v>1</v>
      </c>
    </row>
    <row r="704" spans="1:4">
      <c r="A704" s="3" t="s">
        <v>1842</v>
      </c>
      <c r="B704" s="11" t="s">
        <v>1858</v>
      </c>
      <c r="C704" s="3" t="s">
        <v>3410</v>
      </c>
      <c r="D704" s="3">
        <f>COUNTIF($B$2:B704,B704)</f>
        <v>1</v>
      </c>
    </row>
    <row r="705" spans="1:4">
      <c r="A705" s="3" t="s">
        <v>1842</v>
      </c>
      <c r="B705" s="11" t="s">
        <v>1847</v>
      </c>
      <c r="C705" s="3" t="s">
        <v>3410</v>
      </c>
      <c r="D705" s="3">
        <f>COUNTIF($B$2:B705,B705)</f>
        <v>1</v>
      </c>
    </row>
    <row r="706" spans="1:4">
      <c r="A706" s="3" t="s">
        <v>1842</v>
      </c>
      <c r="B706" s="11" t="s">
        <v>1848</v>
      </c>
      <c r="C706" s="3" t="s">
        <v>3410</v>
      </c>
      <c r="D706" s="3">
        <f>COUNTIF($B$2:B706,B706)</f>
        <v>1</v>
      </c>
    </row>
    <row r="707" spans="1:4">
      <c r="A707" s="3" t="s">
        <v>1842</v>
      </c>
      <c r="B707" s="11" t="s">
        <v>1849</v>
      </c>
      <c r="C707" s="3" t="s">
        <v>3410</v>
      </c>
      <c r="D707" s="3">
        <f>COUNTIF($B$2:B707,B707)</f>
        <v>1</v>
      </c>
    </row>
    <row r="708" spans="1:4">
      <c r="A708" s="3" t="s">
        <v>1842</v>
      </c>
      <c r="B708" s="11" t="s">
        <v>1850</v>
      </c>
      <c r="C708" s="3" t="s">
        <v>3410</v>
      </c>
      <c r="D708" s="3">
        <f>COUNTIF($B$2:B708,B708)</f>
        <v>1</v>
      </c>
    </row>
    <row r="709" spans="1:4">
      <c r="A709" s="3" t="s">
        <v>1842</v>
      </c>
      <c r="B709" s="11" t="s">
        <v>1854</v>
      </c>
      <c r="C709" s="3" t="s">
        <v>3410</v>
      </c>
      <c r="D709" s="3">
        <f>COUNTIF($B$2:B709,B709)</f>
        <v>1</v>
      </c>
    </row>
    <row r="710" spans="1:4">
      <c r="A710" s="3" t="s">
        <v>1842</v>
      </c>
      <c r="B710" s="11" t="s">
        <v>1851</v>
      </c>
      <c r="C710" s="3" t="s">
        <v>3410</v>
      </c>
      <c r="D710" s="3">
        <f>COUNTIF($B$2:B710,B710)</f>
        <v>1</v>
      </c>
    </row>
    <row r="711" spans="1:4">
      <c r="A711" s="3" t="s">
        <v>1842</v>
      </c>
      <c r="B711" s="11" t="s">
        <v>1856</v>
      </c>
      <c r="C711" s="3" t="s">
        <v>3410</v>
      </c>
      <c r="D711" s="3">
        <f>COUNTIF($B$2:B711,B711)</f>
        <v>1</v>
      </c>
    </row>
    <row r="712" spans="1:4">
      <c r="A712" s="3" t="s">
        <v>1842</v>
      </c>
      <c r="B712" s="11" t="s">
        <v>2228</v>
      </c>
      <c r="C712" s="3" t="s">
        <v>3410</v>
      </c>
      <c r="D712" s="3">
        <f>COUNTIF($B$2:B712,B712)</f>
        <v>1</v>
      </c>
    </row>
    <row r="713" spans="1:4">
      <c r="A713" s="3" t="s">
        <v>1842</v>
      </c>
      <c r="B713" s="11" t="s">
        <v>1692</v>
      </c>
      <c r="C713" s="3" t="s">
        <v>3410</v>
      </c>
      <c r="D713" s="3">
        <f>COUNTIF($B$2:B713,B713)</f>
        <v>1</v>
      </c>
    </row>
    <row r="714" spans="1:4">
      <c r="A714" s="3" t="s">
        <v>1842</v>
      </c>
      <c r="B714" s="11" t="s">
        <v>1689</v>
      </c>
      <c r="C714" s="3" t="s">
        <v>3410</v>
      </c>
      <c r="D714" s="3">
        <f>COUNTIF($B$2:B714,B714)</f>
        <v>1</v>
      </c>
    </row>
    <row r="715" spans="1:4">
      <c r="A715" s="3" t="s">
        <v>1842</v>
      </c>
      <c r="B715" s="11" t="s">
        <v>1687</v>
      </c>
      <c r="C715" s="3" t="s">
        <v>3410</v>
      </c>
      <c r="D715" s="3">
        <f>COUNTIF($B$2:B715,B715)</f>
        <v>1</v>
      </c>
    </row>
    <row r="716" spans="1:4">
      <c r="A716" s="3" t="s">
        <v>1842</v>
      </c>
      <c r="B716" s="11" t="s">
        <v>1690</v>
      </c>
      <c r="C716" s="3" t="s">
        <v>3410</v>
      </c>
      <c r="D716" s="3">
        <f>COUNTIF($B$2:B716,B716)</f>
        <v>1</v>
      </c>
    </row>
    <row r="717" spans="1:4">
      <c r="A717" s="3" t="s">
        <v>1842</v>
      </c>
      <c r="B717" s="11" t="s">
        <v>1685</v>
      </c>
      <c r="C717" s="3" t="s">
        <v>3410</v>
      </c>
      <c r="D717" s="3">
        <f>COUNTIF($B$2:B717,B717)</f>
        <v>1</v>
      </c>
    </row>
    <row r="718" spans="1:4">
      <c r="A718" s="3" t="s">
        <v>1842</v>
      </c>
      <c r="B718" s="11" t="s">
        <v>1684</v>
      </c>
      <c r="C718" s="3" t="s">
        <v>3410</v>
      </c>
      <c r="D718" s="3">
        <f>COUNTIF($B$2:B718,B718)</f>
        <v>1</v>
      </c>
    </row>
    <row r="719" spans="1:4">
      <c r="A719" s="3" t="s">
        <v>1842</v>
      </c>
      <c r="B719" s="11" t="s">
        <v>1682</v>
      </c>
      <c r="C719" s="3" t="s">
        <v>3410</v>
      </c>
      <c r="D719" s="3">
        <f>COUNTIF($B$2:B719,B719)</f>
        <v>1</v>
      </c>
    </row>
    <row r="720" spans="1:4">
      <c r="A720" s="3" t="s">
        <v>1842</v>
      </c>
      <c r="B720" s="11" t="s">
        <v>1683</v>
      </c>
      <c r="C720" s="3" t="s">
        <v>3410</v>
      </c>
      <c r="D720" s="3">
        <f>COUNTIF($B$2:B720,B720)</f>
        <v>1</v>
      </c>
    </row>
    <row r="721" spans="1:4">
      <c r="A721" s="3" t="s">
        <v>1842</v>
      </c>
      <c r="B721" s="11" t="s">
        <v>1655</v>
      </c>
      <c r="C721" s="3" t="s">
        <v>3410</v>
      </c>
      <c r="D721" s="3">
        <f>COUNTIF($B$2:B721,B721)</f>
        <v>1</v>
      </c>
    </row>
    <row r="722" spans="1:4">
      <c r="A722" s="3" t="s">
        <v>1842</v>
      </c>
      <c r="B722" s="11" t="s">
        <v>1657</v>
      </c>
      <c r="C722" s="3" t="s">
        <v>3410</v>
      </c>
      <c r="D722" s="3">
        <f>COUNTIF($B$2:B722,B722)</f>
        <v>1</v>
      </c>
    </row>
    <row r="723" spans="1:4">
      <c r="A723" s="3" t="s">
        <v>1842</v>
      </c>
      <c r="B723" s="11" t="s">
        <v>1656</v>
      </c>
      <c r="C723" s="3" t="s">
        <v>3410</v>
      </c>
      <c r="D723" s="3">
        <f>COUNTIF($B$2:B723,B723)</f>
        <v>1</v>
      </c>
    </row>
    <row r="724" spans="1:4">
      <c r="A724" s="3" t="s">
        <v>1842</v>
      </c>
      <c r="B724" s="11" t="s">
        <v>1653</v>
      </c>
      <c r="C724" s="3" t="s">
        <v>3410</v>
      </c>
      <c r="D724" s="3">
        <f>COUNTIF($B$2:B724,B724)</f>
        <v>1</v>
      </c>
    </row>
    <row r="725" spans="1:4">
      <c r="A725" s="3" t="s">
        <v>1842</v>
      </c>
      <c r="B725" s="11" t="s">
        <v>1651</v>
      </c>
      <c r="C725" s="3" t="s">
        <v>3410</v>
      </c>
      <c r="D725" s="3">
        <f>COUNTIF($B$2:B725,B725)</f>
        <v>1</v>
      </c>
    </row>
    <row r="726" spans="1:4">
      <c r="A726" s="3" t="s">
        <v>1842</v>
      </c>
      <c r="B726" s="11" t="s">
        <v>1627</v>
      </c>
      <c r="C726" s="3" t="s">
        <v>3410</v>
      </c>
      <c r="D726" s="3">
        <f>COUNTIF($B$2:B726,B726)</f>
        <v>1</v>
      </c>
    </row>
    <row r="727" spans="1:4">
      <c r="A727" s="3" t="s">
        <v>1842</v>
      </c>
      <c r="B727" s="11" t="s">
        <v>1630</v>
      </c>
      <c r="C727" s="3" t="s">
        <v>3410</v>
      </c>
      <c r="D727" s="3">
        <f>COUNTIF($B$2:B727,B727)</f>
        <v>1</v>
      </c>
    </row>
    <row r="728" spans="1:4">
      <c r="A728" s="3" t="s">
        <v>1842</v>
      </c>
      <c r="B728" s="11" t="s">
        <v>1632</v>
      </c>
      <c r="C728" s="3" t="s">
        <v>3410</v>
      </c>
      <c r="D728" s="3">
        <f>COUNTIF($B$2:B728,B728)</f>
        <v>1</v>
      </c>
    </row>
    <row r="729" spans="1:4">
      <c r="A729" s="3" t="s">
        <v>1842</v>
      </c>
      <c r="B729" s="11" t="s">
        <v>1745</v>
      </c>
      <c r="C729" s="3" t="s">
        <v>3410</v>
      </c>
      <c r="D729" s="3">
        <f>COUNTIF($B$2:B729,B729)</f>
        <v>1</v>
      </c>
    </row>
    <row r="730" spans="1:4">
      <c r="A730" s="3" t="s">
        <v>1842</v>
      </c>
      <c r="B730" s="11" t="s">
        <v>3705</v>
      </c>
      <c r="C730" s="3" t="s">
        <v>3410</v>
      </c>
      <c r="D730" s="3">
        <f>COUNTIF($B$2:B730,B730)</f>
        <v>1</v>
      </c>
    </row>
    <row r="731" spans="1:4">
      <c r="A731" s="3" t="s">
        <v>1842</v>
      </c>
      <c r="B731" s="11" t="s">
        <v>1864</v>
      </c>
      <c r="C731" s="3" t="s">
        <v>3410</v>
      </c>
      <c r="D731" s="3">
        <f>COUNTIF($B$2:B731,B731)</f>
        <v>1</v>
      </c>
    </row>
    <row r="732" spans="1:4">
      <c r="A732" s="3" t="s">
        <v>1842</v>
      </c>
      <c r="B732" s="11" t="s">
        <v>1936</v>
      </c>
      <c r="C732" s="3" t="s">
        <v>3410</v>
      </c>
      <c r="D732" s="3">
        <f>COUNTIF($B$2:B732,B732)</f>
        <v>1</v>
      </c>
    </row>
    <row r="733" spans="1:4">
      <c r="A733" s="3" t="s">
        <v>1842</v>
      </c>
      <c r="B733" s="11" t="s">
        <v>1867</v>
      </c>
      <c r="C733" s="3" t="s">
        <v>3410</v>
      </c>
      <c r="D733" s="3">
        <f>COUNTIF($B$2:B733,B733)</f>
        <v>1</v>
      </c>
    </row>
    <row r="734" spans="1:4">
      <c r="A734" s="3" t="s">
        <v>1842</v>
      </c>
      <c r="B734" s="11" t="s">
        <v>1715</v>
      </c>
      <c r="C734" s="3" t="s">
        <v>3410</v>
      </c>
      <c r="D734" s="3">
        <f>COUNTIF($B$2:B734,B734)</f>
        <v>1</v>
      </c>
    </row>
    <row r="735" spans="1:4">
      <c r="A735" s="3" t="s">
        <v>1842</v>
      </c>
      <c r="B735" s="11" t="s">
        <v>1721</v>
      </c>
      <c r="C735" s="3" t="s">
        <v>3410</v>
      </c>
      <c r="D735" s="3">
        <f>COUNTIF($B$2:B735,B735)</f>
        <v>1</v>
      </c>
    </row>
    <row r="736" spans="1:4">
      <c r="A736" s="3" t="s">
        <v>1842</v>
      </c>
      <c r="B736" s="11" t="s">
        <v>1720</v>
      </c>
      <c r="C736" s="3" t="s">
        <v>3410</v>
      </c>
      <c r="D736" s="3">
        <f>COUNTIF($B$2:B736,B736)</f>
        <v>1</v>
      </c>
    </row>
    <row r="737" spans="1:4">
      <c r="A737" s="3" t="s">
        <v>1842</v>
      </c>
      <c r="B737" s="11" t="s">
        <v>1718</v>
      </c>
      <c r="C737" s="3" t="s">
        <v>3410</v>
      </c>
      <c r="D737" s="3">
        <f>COUNTIF($B$2:B737,B737)</f>
        <v>1</v>
      </c>
    </row>
    <row r="738" spans="1:4">
      <c r="A738" s="3" t="s">
        <v>1842</v>
      </c>
      <c r="B738" s="11" t="s">
        <v>1828</v>
      </c>
      <c r="C738" s="3" t="s">
        <v>3410</v>
      </c>
      <c r="D738" s="3">
        <f>COUNTIF($B$2:B738,B738)</f>
        <v>1</v>
      </c>
    </row>
    <row r="739" spans="1:4">
      <c r="A739" s="3" t="s">
        <v>1842</v>
      </c>
      <c r="B739" s="11" t="s">
        <v>1612</v>
      </c>
      <c r="C739" s="3" t="s">
        <v>3410</v>
      </c>
      <c r="D739" s="3">
        <f>COUNTIF($B$2:B739,B739)</f>
        <v>1</v>
      </c>
    </row>
    <row r="740" spans="1:4">
      <c r="A740" s="3" t="s">
        <v>1842</v>
      </c>
      <c r="B740" s="11" t="s">
        <v>1597</v>
      </c>
      <c r="C740" s="3" t="s">
        <v>3410</v>
      </c>
      <c r="D740" s="3">
        <f>COUNTIF($B$2:B740,B740)</f>
        <v>1</v>
      </c>
    </row>
    <row r="741" spans="1:4">
      <c r="A741" s="3" t="s">
        <v>1842</v>
      </c>
      <c r="B741" s="11" t="s">
        <v>1598</v>
      </c>
      <c r="C741" s="3" t="s">
        <v>3410</v>
      </c>
      <c r="D741" s="3">
        <f>COUNTIF($B$2:B741,B741)</f>
        <v>1</v>
      </c>
    </row>
    <row r="742" spans="1:4">
      <c r="A742" s="3" t="s">
        <v>1842</v>
      </c>
      <c r="B742" s="11" t="s">
        <v>1600</v>
      </c>
      <c r="C742" s="3" t="s">
        <v>3410</v>
      </c>
      <c r="D742" s="3">
        <f>COUNTIF($B$2:B742,B742)</f>
        <v>1</v>
      </c>
    </row>
    <row r="743" spans="1:4">
      <c r="A743" s="3" t="s">
        <v>1842</v>
      </c>
      <c r="B743" s="11" t="s">
        <v>2175</v>
      </c>
      <c r="C743" s="3" t="s">
        <v>3410</v>
      </c>
      <c r="D743" s="3">
        <f>COUNTIF($B$2:B743,B743)</f>
        <v>1</v>
      </c>
    </row>
    <row r="744" spans="1:4">
      <c r="A744" s="3" t="s">
        <v>1842</v>
      </c>
      <c r="B744" s="11" t="s">
        <v>2135</v>
      </c>
      <c r="C744" s="3" t="s">
        <v>3410</v>
      </c>
      <c r="D744" s="3">
        <f>COUNTIF($B$2:B744,B744)</f>
        <v>1</v>
      </c>
    </row>
    <row r="745" spans="1:4">
      <c r="A745" s="3" t="s">
        <v>1842</v>
      </c>
      <c r="B745" s="15" t="s">
        <v>1621</v>
      </c>
      <c r="C745" s="3" t="s">
        <v>3410</v>
      </c>
      <c r="D745" s="3">
        <f>COUNTIF($B$2:B745,B745)</f>
        <v>1</v>
      </c>
    </row>
    <row r="746" spans="1:4">
      <c r="A746" s="3" t="s">
        <v>1842</v>
      </c>
      <c r="B746" s="15" t="s">
        <v>1754</v>
      </c>
      <c r="C746" s="3" t="s">
        <v>3410</v>
      </c>
      <c r="D746" s="3">
        <f>COUNTIF($B$2:B746,B746)</f>
        <v>1</v>
      </c>
    </row>
    <row r="747" spans="1:4">
      <c r="A747" s="3" t="s">
        <v>1842</v>
      </c>
      <c r="B747" s="15" t="s">
        <v>1757</v>
      </c>
      <c r="C747" s="3" t="s">
        <v>3410</v>
      </c>
      <c r="D747" s="3">
        <f>COUNTIF($B$2:B747,B747)</f>
        <v>1</v>
      </c>
    </row>
    <row r="748" spans="1:4">
      <c r="A748" s="3" t="s">
        <v>1842</v>
      </c>
      <c r="B748" s="15" t="s">
        <v>1773</v>
      </c>
      <c r="C748" s="3" t="s">
        <v>3410</v>
      </c>
      <c r="D748" s="3">
        <f>COUNTIF($B$2:B748,B748)</f>
        <v>1</v>
      </c>
    </row>
    <row r="749" spans="1:4">
      <c r="A749" s="3" t="s">
        <v>1842</v>
      </c>
      <c r="B749" s="15" t="s">
        <v>1771</v>
      </c>
      <c r="C749" s="3" t="s">
        <v>3410</v>
      </c>
      <c r="D749" s="3">
        <f>COUNTIF($B$2:B749,B749)</f>
        <v>1</v>
      </c>
    </row>
    <row r="750" spans="1:4">
      <c r="A750" s="3" t="s">
        <v>1842</v>
      </c>
      <c r="B750" s="15" t="s">
        <v>1772</v>
      </c>
      <c r="C750" s="3" t="s">
        <v>3410</v>
      </c>
      <c r="D750" s="3">
        <f>COUNTIF($B$2:B750,B750)</f>
        <v>1</v>
      </c>
    </row>
    <row r="751" spans="1:4">
      <c r="A751" s="3" t="s">
        <v>1842</v>
      </c>
      <c r="B751" s="15" t="s">
        <v>1777</v>
      </c>
      <c r="C751" s="3" t="s">
        <v>3410</v>
      </c>
      <c r="D751" s="3">
        <f>COUNTIF($B$2:B751,B751)</f>
        <v>1</v>
      </c>
    </row>
    <row r="752" spans="1:4">
      <c r="A752" s="3" t="s">
        <v>1842</v>
      </c>
      <c r="B752" s="15" t="s">
        <v>1778</v>
      </c>
      <c r="C752" s="3" t="s">
        <v>3410</v>
      </c>
      <c r="D752" s="3">
        <f>COUNTIF($B$2:B752,B752)</f>
        <v>1</v>
      </c>
    </row>
    <row r="753" spans="1:4">
      <c r="A753" s="3" t="s">
        <v>1842</v>
      </c>
      <c r="B753" s="15" t="s">
        <v>1616</v>
      </c>
      <c r="C753" s="3" t="s">
        <v>3410</v>
      </c>
      <c r="D753" s="3">
        <f>COUNTIF($B$2:B753,B753)</f>
        <v>1</v>
      </c>
    </row>
    <row r="754" spans="1:4">
      <c r="A754" s="3" t="s">
        <v>1842</v>
      </c>
      <c r="B754" s="15" t="s">
        <v>3706</v>
      </c>
      <c r="C754" s="3" t="s">
        <v>3410</v>
      </c>
      <c r="D754" s="3">
        <f>COUNTIF($B$2:B754,B754)</f>
        <v>1</v>
      </c>
    </row>
    <row r="755" spans="1:4">
      <c r="A755" s="3" t="s">
        <v>1842</v>
      </c>
      <c r="B755" s="15" t="s">
        <v>1827</v>
      </c>
      <c r="C755" s="3" t="s">
        <v>3410</v>
      </c>
      <c r="D755" s="3">
        <f>COUNTIF($B$2:B755,B755)</f>
        <v>1</v>
      </c>
    </row>
    <row r="756" spans="1:4">
      <c r="A756" s="3" t="s">
        <v>1842</v>
      </c>
      <c r="B756" s="15" t="s">
        <v>1793</v>
      </c>
      <c r="C756" s="3" t="s">
        <v>3410</v>
      </c>
      <c r="D756" s="3">
        <f>COUNTIF($B$2:B756,B756)</f>
        <v>1</v>
      </c>
    </row>
    <row r="757" spans="1:4">
      <c r="A757" s="3" t="s">
        <v>1842</v>
      </c>
      <c r="B757" s="11" t="s">
        <v>1798</v>
      </c>
      <c r="C757" s="3" t="s">
        <v>3410</v>
      </c>
      <c r="D757" s="3">
        <f>COUNTIF($B$2:B757,B757)</f>
        <v>1</v>
      </c>
    </row>
    <row r="758" spans="1:4">
      <c r="A758" s="3" t="s">
        <v>1842</v>
      </c>
      <c r="B758" s="11" t="s">
        <v>1824</v>
      </c>
      <c r="C758" s="3" t="s">
        <v>3410</v>
      </c>
      <c r="D758" s="3">
        <f>COUNTIF($B$2:B758,B758)</f>
        <v>1</v>
      </c>
    </row>
    <row r="759" spans="1:4">
      <c r="A759" s="3" t="s">
        <v>1842</v>
      </c>
      <c r="B759" s="11" t="s">
        <v>1817</v>
      </c>
      <c r="C759" s="3" t="s">
        <v>3410</v>
      </c>
      <c r="D759" s="3">
        <f>COUNTIF($B$2:B759,B759)</f>
        <v>1</v>
      </c>
    </row>
    <row r="760" spans="1:4">
      <c r="A760" s="3" t="s">
        <v>1842</v>
      </c>
      <c r="B760" s="11" t="s">
        <v>1823</v>
      </c>
      <c r="C760" s="3" t="s">
        <v>3410</v>
      </c>
      <c r="D760" s="3">
        <f>COUNTIF($B$2:B760,B760)</f>
        <v>1</v>
      </c>
    </row>
    <row r="761" spans="1:4">
      <c r="A761" s="3" t="s">
        <v>1842</v>
      </c>
      <c r="B761" s="11" t="s">
        <v>1821</v>
      </c>
      <c r="C761" s="3" t="s">
        <v>3410</v>
      </c>
      <c r="D761" s="3">
        <f>COUNTIF($B$2:B761,B761)</f>
        <v>1</v>
      </c>
    </row>
    <row r="762" spans="1:4">
      <c r="A762" s="3" t="s">
        <v>1842</v>
      </c>
      <c r="B762" s="11" t="s">
        <v>1818</v>
      </c>
      <c r="C762" s="3" t="s">
        <v>3410</v>
      </c>
      <c r="D762" s="3">
        <f>COUNTIF($B$2:B762,B762)</f>
        <v>1</v>
      </c>
    </row>
    <row r="763" spans="1:4">
      <c r="A763" s="3" t="s">
        <v>1842</v>
      </c>
      <c r="B763" s="11" t="s">
        <v>1839</v>
      </c>
      <c r="C763" s="3" t="s">
        <v>3410</v>
      </c>
      <c r="D763" s="3">
        <f>COUNTIF($B$2:B763,B763)</f>
        <v>1</v>
      </c>
    </row>
    <row r="764" spans="1:4">
      <c r="A764" s="3" t="s">
        <v>1842</v>
      </c>
      <c r="B764" s="11" t="s">
        <v>1840</v>
      </c>
      <c r="C764" s="3" t="s">
        <v>3410</v>
      </c>
      <c r="D764" s="3">
        <f>COUNTIF($B$2:B764,B764)</f>
        <v>1</v>
      </c>
    </row>
    <row r="765" spans="1:4">
      <c r="A765" s="3" t="s">
        <v>1842</v>
      </c>
      <c r="B765" s="11" t="s">
        <v>1837</v>
      </c>
      <c r="C765" s="3" t="s">
        <v>3410</v>
      </c>
      <c r="D765" s="3">
        <f>COUNTIF($B$2:B765,B765)</f>
        <v>1</v>
      </c>
    </row>
    <row r="766" spans="1:4">
      <c r="A766" s="3" t="s">
        <v>1842</v>
      </c>
      <c r="B766" s="11" t="s">
        <v>1584</v>
      </c>
      <c r="C766" s="3" t="s">
        <v>3410</v>
      </c>
      <c r="D766" s="3">
        <f>COUNTIF($B$2:B766,B766)</f>
        <v>1</v>
      </c>
    </row>
    <row r="767" spans="1:4">
      <c r="A767" s="3" t="s">
        <v>1842</v>
      </c>
      <c r="B767" s="11" t="s">
        <v>1582</v>
      </c>
      <c r="C767" s="3" t="s">
        <v>3410</v>
      </c>
      <c r="D767" s="3">
        <f>COUNTIF($B$2:B767,B767)</f>
        <v>1</v>
      </c>
    </row>
    <row r="768" spans="1:4">
      <c r="A768" s="3" t="s">
        <v>1842</v>
      </c>
      <c r="B768" s="11" t="s">
        <v>1581</v>
      </c>
      <c r="C768" s="3" t="s">
        <v>3410</v>
      </c>
      <c r="D768" s="3">
        <f>COUNTIF($B$2:B768,B768)</f>
        <v>1</v>
      </c>
    </row>
    <row r="769" spans="1:4">
      <c r="A769" s="3" t="s">
        <v>1842</v>
      </c>
      <c r="B769" s="11" t="s">
        <v>1723</v>
      </c>
      <c r="C769" s="3" t="s">
        <v>3410</v>
      </c>
      <c r="D769" s="3">
        <f>COUNTIF($B$2:B769,B769)</f>
        <v>1</v>
      </c>
    </row>
    <row r="770" spans="1:4">
      <c r="A770" s="3" t="s">
        <v>1842</v>
      </c>
      <c r="B770" s="11" t="s">
        <v>1726</v>
      </c>
      <c r="C770" s="3" t="s">
        <v>3410</v>
      </c>
      <c r="D770" s="3">
        <f>COUNTIF($B$2:B770,B770)</f>
        <v>1</v>
      </c>
    </row>
    <row r="771" spans="1:4">
      <c r="A771" s="3" t="s">
        <v>1842</v>
      </c>
      <c r="B771" s="11" t="s">
        <v>1800</v>
      </c>
      <c r="C771" s="3" t="s">
        <v>3410</v>
      </c>
      <c r="D771" s="3">
        <f>COUNTIF($B$2:B771,B771)</f>
        <v>1</v>
      </c>
    </row>
    <row r="772" spans="1:4">
      <c r="A772" s="3" t="s">
        <v>1842</v>
      </c>
      <c r="B772" s="11" t="s">
        <v>1801</v>
      </c>
      <c r="C772" s="3" t="s">
        <v>3410</v>
      </c>
      <c r="D772" s="3">
        <f>COUNTIF($B$2:B772,B772)</f>
        <v>1</v>
      </c>
    </row>
    <row r="773" spans="1:4">
      <c r="A773" s="3" t="s">
        <v>1842</v>
      </c>
      <c r="B773" s="15" t="s">
        <v>1669</v>
      </c>
      <c r="C773" s="3" t="s">
        <v>3410</v>
      </c>
      <c r="D773" s="3">
        <f>COUNTIF($B$2:B773,B773)</f>
        <v>1</v>
      </c>
    </row>
    <row r="774" spans="1:4">
      <c r="A774" s="3" t="s">
        <v>1842</v>
      </c>
      <c r="B774" s="15" t="s">
        <v>1570</v>
      </c>
      <c r="C774" s="3" t="s">
        <v>3410</v>
      </c>
      <c r="D774" s="3">
        <f>COUNTIF($B$2:B774,B774)</f>
        <v>1</v>
      </c>
    </row>
    <row r="775" spans="1:4">
      <c r="A775" s="3" t="s">
        <v>1842</v>
      </c>
      <c r="B775" s="15" t="s">
        <v>1885</v>
      </c>
      <c r="C775" s="3" t="s">
        <v>3410</v>
      </c>
      <c r="D775" s="3">
        <f>COUNTIF($B$2:B775,B775)</f>
        <v>1</v>
      </c>
    </row>
    <row r="776" spans="1:4">
      <c r="A776" s="3" t="s">
        <v>1842</v>
      </c>
      <c r="B776" s="15" t="s">
        <v>1695</v>
      </c>
      <c r="C776" s="3" t="s">
        <v>3410</v>
      </c>
      <c r="D776" s="3">
        <f>COUNTIF($B$2:B776,B776)</f>
        <v>1</v>
      </c>
    </row>
    <row r="777" spans="1:4">
      <c r="A777" s="3" t="s">
        <v>1842</v>
      </c>
      <c r="B777" s="15" t="s">
        <v>2033</v>
      </c>
      <c r="C777" s="3" t="s">
        <v>3410</v>
      </c>
      <c r="D777" s="3">
        <f>COUNTIF($B$2:B777,B777)</f>
        <v>1</v>
      </c>
    </row>
    <row r="778" spans="1:4">
      <c r="A778" s="3" t="s">
        <v>1842</v>
      </c>
      <c r="B778" s="15" t="s">
        <v>1820</v>
      </c>
      <c r="C778" s="3" t="s">
        <v>3410</v>
      </c>
      <c r="D778" s="3">
        <f>COUNTIF($B$2:B778,B778)</f>
        <v>1</v>
      </c>
    </row>
    <row r="779" spans="1:4">
      <c r="A779" s="3" t="s">
        <v>1842</v>
      </c>
      <c r="B779" s="15" t="s">
        <v>1825</v>
      </c>
      <c r="C779" s="3" t="s">
        <v>3410</v>
      </c>
      <c r="D779" s="3">
        <f>COUNTIF($B$2:B779,B779)</f>
        <v>1</v>
      </c>
    </row>
    <row r="780" spans="1:4">
      <c r="A780" s="3" t="s">
        <v>1842</v>
      </c>
      <c r="B780" s="15" t="s">
        <v>1819</v>
      </c>
      <c r="C780" s="3" t="s">
        <v>3410</v>
      </c>
      <c r="D780" s="3">
        <f>COUNTIF($B$2:B780,B780)</f>
        <v>1</v>
      </c>
    </row>
    <row r="781" spans="1:4">
      <c r="A781" s="3" t="s">
        <v>1842</v>
      </c>
      <c r="B781" s="15" t="s">
        <v>1743</v>
      </c>
      <c r="C781" s="3" t="s">
        <v>3410</v>
      </c>
      <c r="D781" s="3">
        <f>COUNTIF($B$2:B781,B781)</f>
        <v>1</v>
      </c>
    </row>
    <row r="782" spans="1:4">
      <c r="A782" s="3" t="s">
        <v>1842</v>
      </c>
      <c r="B782" s="15" t="s">
        <v>1742</v>
      </c>
      <c r="C782" s="3" t="s">
        <v>3410</v>
      </c>
      <c r="D782" s="3">
        <f>COUNTIF($B$2:B782,B782)</f>
        <v>1</v>
      </c>
    </row>
    <row r="783" spans="1:4">
      <c r="A783" s="3" t="s">
        <v>1842</v>
      </c>
      <c r="B783" s="15" t="s">
        <v>1731</v>
      </c>
      <c r="C783" s="3" t="s">
        <v>3410</v>
      </c>
      <c r="D783" s="3">
        <f>COUNTIF($B$2:B783,B783)</f>
        <v>1</v>
      </c>
    </row>
    <row r="784" spans="1:4">
      <c r="A784" s="3" t="s">
        <v>1842</v>
      </c>
      <c r="B784" s="15" t="s">
        <v>1729</v>
      </c>
      <c r="C784" s="3" t="s">
        <v>3410</v>
      </c>
      <c r="D784" s="3">
        <f>COUNTIF($B$2:B784,B784)</f>
        <v>1</v>
      </c>
    </row>
    <row r="785" spans="1:4">
      <c r="A785" s="3" t="s">
        <v>1842</v>
      </c>
      <c r="B785" s="11" t="s">
        <v>1730</v>
      </c>
      <c r="C785" s="3" t="s">
        <v>3410</v>
      </c>
      <c r="D785" s="3">
        <f>COUNTIF($B$2:B785,B785)</f>
        <v>1</v>
      </c>
    </row>
    <row r="786" spans="1:4">
      <c r="A786" s="3" t="s">
        <v>1842</v>
      </c>
      <c r="B786" s="11" t="s">
        <v>1739</v>
      </c>
      <c r="C786" s="3" t="s">
        <v>3410</v>
      </c>
      <c r="D786" s="3">
        <f>COUNTIF($B$2:B786,B786)</f>
        <v>1</v>
      </c>
    </row>
    <row r="787" spans="1:4">
      <c r="A787" s="3" t="s">
        <v>1842</v>
      </c>
      <c r="B787" s="11" t="s">
        <v>1733</v>
      </c>
      <c r="C787" s="3" t="s">
        <v>3410</v>
      </c>
      <c r="D787" s="3">
        <f>COUNTIF($B$2:B787,B787)</f>
        <v>1</v>
      </c>
    </row>
    <row r="788" spans="1:4">
      <c r="A788" s="3" t="s">
        <v>1842</v>
      </c>
      <c r="B788" s="11" t="s">
        <v>1735</v>
      </c>
      <c r="C788" s="3" t="s">
        <v>3410</v>
      </c>
      <c r="D788" s="3">
        <f>COUNTIF($B$2:B788,B788)</f>
        <v>1</v>
      </c>
    </row>
    <row r="789" spans="1:4">
      <c r="A789" s="3" t="s">
        <v>1842</v>
      </c>
      <c r="B789" s="11" t="s">
        <v>1734</v>
      </c>
      <c r="C789" s="3" t="s">
        <v>3410</v>
      </c>
      <c r="D789" s="3">
        <f>COUNTIF($B$2:B789,B789)</f>
        <v>1</v>
      </c>
    </row>
    <row r="790" spans="1:4">
      <c r="A790" s="3" t="s">
        <v>1842</v>
      </c>
      <c r="B790" s="11" t="s">
        <v>1728</v>
      </c>
      <c r="C790" s="3" t="s">
        <v>3410</v>
      </c>
      <c r="D790" s="3">
        <f>COUNTIF($B$2:B790,B790)</f>
        <v>1</v>
      </c>
    </row>
    <row r="791" spans="1:4">
      <c r="A791" s="3" t="s">
        <v>1842</v>
      </c>
      <c r="B791" s="11" t="s">
        <v>1573</v>
      </c>
      <c r="C791" s="3" t="s">
        <v>3410</v>
      </c>
      <c r="D791" s="3">
        <f>COUNTIF($B$2:B791,B791)</f>
        <v>1</v>
      </c>
    </row>
    <row r="792" spans="1:4">
      <c r="A792" s="3" t="s">
        <v>1842</v>
      </c>
      <c r="B792" s="11" t="s">
        <v>1578</v>
      </c>
      <c r="C792" s="3" t="s">
        <v>3410</v>
      </c>
      <c r="D792" s="3">
        <f>COUNTIF($B$2:B792,B792)</f>
        <v>1</v>
      </c>
    </row>
    <row r="793" spans="1:4">
      <c r="A793" s="3" t="s">
        <v>1842</v>
      </c>
      <c r="B793" s="11" t="s">
        <v>1738</v>
      </c>
      <c r="C793" s="3" t="s">
        <v>3410</v>
      </c>
      <c r="D793" s="3">
        <f>COUNTIF($B$2:B793,B793)</f>
        <v>1</v>
      </c>
    </row>
    <row r="794" spans="1:4">
      <c r="A794" s="3" t="s">
        <v>1842</v>
      </c>
      <c r="B794" s="11" t="s">
        <v>1962</v>
      </c>
      <c r="C794" s="3" t="s">
        <v>3410</v>
      </c>
      <c r="D794" s="3">
        <f>COUNTIF($B$2:B794,B794)</f>
        <v>1</v>
      </c>
    </row>
    <row r="795" spans="1:4">
      <c r="A795" s="3" t="s">
        <v>1842</v>
      </c>
      <c r="B795" s="10" t="s">
        <v>2232</v>
      </c>
      <c r="C795" s="3" t="s">
        <v>3410</v>
      </c>
      <c r="D795" s="3">
        <f>COUNTIF($B$2:B795,B795)</f>
        <v>1</v>
      </c>
    </row>
    <row r="796" spans="1:4">
      <c r="A796" s="3" t="s">
        <v>1842</v>
      </c>
      <c r="B796" s="9" t="s">
        <v>1650</v>
      </c>
      <c r="C796" s="3" t="s">
        <v>3410</v>
      </c>
      <c r="D796" s="3">
        <f>COUNTIF($B$2:B796,B796)</f>
        <v>1</v>
      </c>
    </row>
    <row r="797" spans="1:4">
      <c r="A797" s="3" t="s">
        <v>1842</v>
      </c>
      <c r="B797" s="11" t="s">
        <v>2476</v>
      </c>
      <c r="C797" s="3" t="s">
        <v>3410</v>
      </c>
      <c r="D797" s="3">
        <f>COUNTIF($B$2:B797,B797)</f>
        <v>1</v>
      </c>
    </row>
    <row r="798" spans="1:4">
      <c r="A798" s="3" t="s">
        <v>1842</v>
      </c>
      <c r="B798" s="11" t="s">
        <v>2042</v>
      </c>
      <c r="C798" s="3" t="s">
        <v>3410</v>
      </c>
      <c r="D798" s="3">
        <f>COUNTIF($B$2:B798,B798)</f>
        <v>1</v>
      </c>
    </row>
    <row r="799" spans="1:4">
      <c r="A799" s="3" t="s">
        <v>1842</v>
      </c>
      <c r="B799" s="9" t="s">
        <v>2249</v>
      </c>
      <c r="C799" s="3" t="s">
        <v>3410</v>
      </c>
      <c r="D799" s="3">
        <f>COUNTIF($B$2:B799,B799)</f>
        <v>1</v>
      </c>
    </row>
    <row r="800" spans="1:4">
      <c r="A800" s="3" t="s">
        <v>1842</v>
      </c>
      <c r="B800" s="9" t="s">
        <v>1949</v>
      </c>
      <c r="C800" s="3" t="s">
        <v>3410</v>
      </c>
      <c r="D800" s="3">
        <f>COUNTIF($B$2:B800,B800)</f>
        <v>1</v>
      </c>
    </row>
    <row r="801" spans="1:4">
      <c r="A801" s="3" t="s">
        <v>1842</v>
      </c>
      <c r="B801" s="9" t="s">
        <v>1732</v>
      </c>
      <c r="C801" s="3" t="s">
        <v>3410</v>
      </c>
      <c r="D801" s="3">
        <f>COUNTIF($B$2:B801,B801)</f>
        <v>1</v>
      </c>
    </row>
    <row r="802" spans="1:4">
      <c r="A802" s="3" t="s">
        <v>1842</v>
      </c>
      <c r="B802" s="9" t="s">
        <v>1670</v>
      </c>
      <c r="C802" s="3" t="s">
        <v>3410</v>
      </c>
      <c r="D802" s="3">
        <f>COUNTIF($B$2:B802,B802)</f>
        <v>1</v>
      </c>
    </row>
    <row r="803" spans="1:4">
      <c r="A803" s="3" t="s">
        <v>1842</v>
      </c>
      <c r="B803" s="11" t="s">
        <v>2155</v>
      </c>
      <c r="C803" s="3" t="s">
        <v>3410</v>
      </c>
      <c r="D803" s="3">
        <f>COUNTIF($B$2:B803,B803)</f>
        <v>1</v>
      </c>
    </row>
    <row r="804" spans="1:4">
      <c r="A804" s="3" t="s">
        <v>1842</v>
      </c>
      <c r="B804" s="11" t="s">
        <v>2154</v>
      </c>
      <c r="C804" s="3" t="s">
        <v>3410</v>
      </c>
      <c r="D804" s="3">
        <f>COUNTIF($B$2:B804,B804)</f>
        <v>1</v>
      </c>
    </row>
    <row r="805" spans="1:4">
      <c r="A805" s="3" t="s">
        <v>1842</v>
      </c>
      <c r="B805" s="11" t="s">
        <v>2151</v>
      </c>
      <c r="C805" s="3" t="s">
        <v>3410</v>
      </c>
      <c r="D805" s="3">
        <f>COUNTIF($B$2:B805,B805)</f>
        <v>1</v>
      </c>
    </row>
    <row r="806" spans="1:4">
      <c r="A806" s="3" t="s">
        <v>1842</v>
      </c>
      <c r="B806" s="11" t="s">
        <v>2159</v>
      </c>
      <c r="C806" s="3" t="s">
        <v>3410</v>
      </c>
      <c r="D806" s="3">
        <f>COUNTIF($B$2:B806,B806)</f>
        <v>1</v>
      </c>
    </row>
    <row r="807" spans="1:4">
      <c r="A807" s="3" t="s">
        <v>1842</v>
      </c>
      <c r="B807" s="11" t="s">
        <v>2131</v>
      </c>
      <c r="C807" s="3" t="s">
        <v>3410</v>
      </c>
      <c r="D807" s="3">
        <f>COUNTIF($B$2:B807,B807)</f>
        <v>1</v>
      </c>
    </row>
    <row r="808" spans="1:4">
      <c r="A808" s="3" t="s">
        <v>1842</v>
      </c>
      <c r="B808" s="11" t="s">
        <v>2108</v>
      </c>
      <c r="C808" s="3" t="s">
        <v>3410</v>
      </c>
      <c r="D808" s="3">
        <f>COUNTIF($B$2:B808,B808)</f>
        <v>1</v>
      </c>
    </row>
    <row r="809" spans="1:4">
      <c r="A809" s="3" t="s">
        <v>1842</v>
      </c>
      <c r="B809" s="11" t="s">
        <v>1691</v>
      </c>
      <c r="C809" s="3" t="s">
        <v>3410</v>
      </c>
      <c r="D809" s="3">
        <f>COUNTIF($B$2:B809,B809)</f>
        <v>1</v>
      </c>
    </row>
    <row r="810" spans="1:4">
      <c r="A810" s="3" t="s">
        <v>1842</v>
      </c>
      <c r="B810" s="11" t="s">
        <v>1703</v>
      </c>
      <c r="C810" s="3" t="s">
        <v>3410</v>
      </c>
      <c r="D810" s="3">
        <f>COUNTIF($B$2:B810,B810)</f>
        <v>1</v>
      </c>
    </row>
    <row r="811" spans="1:4">
      <c r="A811" s="3" t="s">
        <v>1842</v>
      </c>
      <c r="B811" s="11" t="s">
        <v>1702</v>
      </c>
      <c r="C811" s="3" t="s">
        <v>3410</v>
      </c>
      <c r="D811" s="3">
        <f>COUNTIF($B$2:B811,B811)</f>
        <v>1</v>
      </c>
    </row>
    <row r="812" spans="1:4">
      <c r="A812" s="3" t="s">
        <v>1842</v>
      </c>
      <c r="B812" s="11" t="s">
        <v>1705</v>
      </c>
      <c r="C812" s="3" t="s">
        <v>3410</v>
      </c>
      <c r="D812" s="3">
        <f>COUNTIF($B$2:B812,B812)</f>
        <v>1</v>
      </c>
    </row>
    <row r="813" spans="1:4">
      <c r="A813" s="3" t="s">
        <v>1842</v>
      </c>
      <c r="B813" s="11" t="s">
        <v>1704</v>
      </c>
      <c r="C813" s="3" t="s">
        <v>3410</v>
      </c>
      <c r="D813" s="3">
        <f>COUNTIF($B$2:B813,B813)</f>
        <v>1</v>
      </c>
    </row>
    <row r="814" spans="1:4">
      <c r="A814" s="3" t="s">
        <v>1842</v>
      </c>
      <c r="B814" s="11" t="s">
        <v>1708</v>
      </c>
      <c r="C814" s="3" t="s">
        <v>3410</v>
      </c>
      <c r="D814" s="3">
        <f>COUNTIF($B$2:B814,B814)</f>
        <v>1</v>
      </c>
    </row>
    <row r="815" spans="1:4">
      <c r="A815" s="3" t="s">
        <v>1842</v>
      </c>
      <c r="B815" s="11" t="s">
        <v>1629</v>
      </c>
      <c r="C815" s="3" t="s">
        <v>3410</v>
      </c>
      <c r="D815" s="3">
        <f>COUNTIF($B$2:B815,B815)</f>
        <v>1</v>
      </c>
    </row>
    <row r="816" spans="1:4">
      <c r="A816" s="3" t="s">
        <v>1842</v>
      </c>
      <c r="B816" s="11" t="s">
        <v>1628</v>
      </c>
      <c r="C816" s="3" t="s">
        <v>3410</v>
      </c>
      <c r="D816" s="3">
        <f>COUNTIF($B$2:B816,B816)</f>
        <v>1</v>
      </c>
    </row>
    <row r="817" spans="1:4">
      <c r="A817" s="3" t="s">
        <v>1842</v>
      </c>
      <c r="B817" s="11" t="s">
        <v>1633</v>
      </c>
      <c r="C817" s="3" t="s">
        <v>3410</v>
      </c>
      <c r="D817" s="3">
        <f>COUNTIF($B$2:B817,B817)</f>
        <v>1</v>
      </c>
    </row>
    <row r="818" spans="1:4">
      <c r="A818" s="3" t="s">
        <v>1842</v>
      </c>
      <c r="B818" s="11" t="s">
        <v>1634</v>
      </c>
      <c r="C818" s="3" t="s">
        <v>3410</v>
      </c>
      <c r="D818" s="3">
        <f>COUNTIF($B$2:B818,B818)</f>
        <v>1</v>
      </c>
    </row>
    <row r="819" spans="1:4">
      <c r="A819" s="3" t="s">
        <v>1842</v>
      </c>
      <c r="B819" s="11" t="s">
        <v>1594</v>
      </c>
      <c r="C819" s="3" t="s">
        <v>3410</v>
      </c>
      <c r="D819" s="3">
        <f>COUNTIF($B$2:B819,B819)</f>
        <v>1</v>
      </c>
    </row>
    <row r="820" spans="1:4">
      <c r="A820" s="3" t="s">
        <v>1842</v>
      </c>
      <c r="B820" s="11" t="s">
        <v>1643</v>
      </c>
      <c r="C820" s="3" t="s">
        <v>3410</v>
      </c>
      <c r="D820" s="3">
        <f>COUNTIF($B$2:B820,B820)</f>
        <v>1</v>
      </c>
    </row>
    <row r="821" spans="1:4">
      <c r="A821" s="3" t="s">
        <v>1842</v>
      </c>
      <c r="B821" s="11" t="s">
        <v>1624</v>
      </c>
      <c r="C821" s="3" t="s">
        <v>3410</v>
      </c>
      <c r="D821" s="3">
        <f>COUNTIF($B$2:B821,B821)</f>
        <v>1</v>
      </c>
    </row>
    <row r="822" spans="1:4">
      <c r="A822" s="3" t="s">
        <v>1842</v>
      </c>
      <c r="B822" s="11" t="s">
        <v>1769</v>
      </c>
      <c r="C822" s="3" t="s">
        <v>3410</v>
      </c>
      <c r="D822" s="3">
        <f>COUNTIF($B$2:B822,B822)</f>
        <v>1</v>
      </c>
    </row>
    <row r="823" spans="1:4">
      <c r="A823" s="3" t="s">
        <v>1842</v>
      </c>
      <c r="B823" s="11" t="s">
        <v>1749</v>
      </c>
      <c r="C823" s="3" t="s">
        <v>3410</v>
      </c>
      <c r="D823" s="3">
        <f>COUNTIF($B$2:B823,B823)</f>
        <v>1</v>
      </c>
    </row>
    <row r="824" spans="1:4">
      <c r="A824" s="3" t="s">
        <v>1842</v>
      </c>
      <c r="B824" s="11" t="s">
        <v>1751</v>
      </c>
      <c r="C824" s="3" t="s">
        <v>3410</v>
      </c>
      <c r="D824" s="3">
        <f>COUNTIF($B$2:B824,B824)</f>
        <v>1</v>
      </c>
    </row>
    <row r="825" spans="1:4">
      <c r="A825" s="3" t="s">
        <v>1842</v>
      </c>
      <c r="B825" s="11" t="s">
        <v>1764</v>
      </c>
      <c r="C825" s="3" t="s">
        <v>3410</v>
      </c>
      <c r="D825" s="3">
        <f>COUNTIF($B$2:B825,B825)</f>
        <v>1</v>
      </c>
    </row>
    <row r="826" spans="1:4">
      <c r="A826" s="3" t="s">
        <v>1842</v>
      </c>
      <c r="B826" s="11" t="s">
        <v>1762</v>
      </c>
      <c r="C826" s="3" t="s">
        <v>3410</v>
      </c>
      <c r="D826" s="3">
        <f>COUNTIF($B$2:B826,B826)</f>
        <v>1</v>
      </c>
    </row>
    <row r="827" spans="1:4">
      <c r="A827" s="3" t="s">
        <v>1842</v>
      </c>
      <c r="B827" s="11" t="s">
        <v>1766</v>
      </c>
      <c r="C827" s="3" t="s">
        <v>3410</v>
      </c>
      <c r="D827" s="3">
        <f>COUNTIF($B$2:B827,B827)</f>
        <v>1</v>
      </c>
    </row>
    <row r="828" spans="1:4">
      <c r="A828" s="3" t="s">
        <v>1842</v>
      </c>
      <c r="B828" s="11" t="s">
        <v>1758</v>
      </c>
      <c r="C828" s="3" t="s">
        <v>3410</v>
      </c>
      <c r="D828" s="3">
        <f>COUNTIF($B$2:B828,B828)</f>
        <v>1</v>
      </c>
    </row>
    <row r="829" spans="1:4">
      <c r="A829" s="3" t="s">
        <v>1842</v>
      </c>
      <c r="B829" s="11" t="s">
        <v>1756</v>
      </c>
      <c r="C829" s="3" t="s">
        <v>3410</v>
      </c>
      <c r="D829" s="3">
        <f>COUNTIF($B$2:B829,B829)</f>
        <v>1</v>
      </c>
    </row>
    <row r="830" spans="1:4">
      <c r="A830" s="3" t="s">
        <v>1842</v>
      </c>
      <c r="B830" s="11" t="s">
        <v>1814</v>
      </c>
      <c r="C830" s="3" t="s">
        <v>3410</v>
      </c>
      <c r="D830" s="3">
        <f>COUNTIF($B$2:B830,B830)</f>
        <v>1</v>
      </c>
    </row>
    <row r="831" spans="1:4">
      <c r="A831" s="3" t="s">
        <v>1842</v>
      </c>
      <c r="B831" s="11" t="s">
        <v>1794</v>
      </c>
      <c r="C831" s="3" t="s">
        <v>3410</v>
      </c>
      <c r="D831" s="3">
        <f>COUNTIF($B$2:B831,B831)</f>
        <v>1</v>
      </c>
    </row>
    <row r="832" spans="1:4">
      <c r="A832" s="3" t="s">
        <v>1842</v>
      </c>
      <c r="B832" s="11" t="s">
        <v>1796</v>
      </c>
      <c r="C832" s="3" t="s">
        <v>3410</v>
      </c>
      <c r="D832" s="3">
        <f>COUNTIF($B$2:B832,B832)</f>
        <v>1</v>
      </c>
    </row>
    <row r="833" spans="1:4">
      <c r="A833" s="3" t="s">
        <v>1842</v>
      </c>
      <c r="B833" s="11" t="s">
        <v>1716</v>
      </c>
      <c r="C833" s="3" t="s">
        <v>3410</v>
      </c>
      <c r="D833" s="3">
        <f>COUNTIF($B$2:B833,B833)</f>
        <v>1</v>
      </c>
    </row>
    <row r="834" spans="1:4">
      <c r="A834" s="3" t="s">
        <v>1842</v>
      </c>
      <c r="B834" s="11" t="s">
        <v>1972</v>
      </c>
      <c r="C834" s="3" t="s">
        <v>3410</v>
      </c>
      <c r="D834" s="3">
        <f>COUNTIF($B$2:B834,B834)</f>
        <v>1</v>
      </c>
    </row>
    <row r="835" spans="1:4">
      <c r="A835" s="3" t="s">
        <v>1842</v>
      </c>
      <c r="B835" s="11" t="s">
        <v>1978</v>
      </c>
      <c r="C835" s="3" t="s">
        <v>3410</v>
      </c>
      <c r="D835" s="3">
        <f>COUNTIF($B$2:B835,B835)</f>
        <v>1</v>
      </c>
    </row>
    <row r="836" spans="1:4">
      <c r="A836" s="3" t="s">
        <v>1842</v>
      </c>
      <c r="B836" s="11" t="s">
        <v>1977</v>
      </c>
      <c r="C836" s="3" t="s">
        <v>3410</v>
      </c>
      <c r="D836" s="3">
        <f>COUNTIF($B$2:B836,B836)</f>
        <v>1</v>
      </c>
    </row>
    <row r="837" spans="1:4">
      <c r="A837" s="3" t="s">
        <v>1842</v>
      </c>
      <c r="B837" s="11" t="s">
        <v>1984</v>
      </c>
      <c r="C837" s="3" t="s">
        <v>3410</v>
      </c>
      <c r="D837" s="3">
        <f>COUNTIF($B$2:B837,B837)</f>
        <v>1</v>
      </c>
    </row>
    <row r="838" spans="1:4">
      <c r="A838" s="3" t="s">
        <v>1842</v>
      </c>
      <c r="B838" s="11" t="s">
        <v>1874</v>
      </c>
      <c r="C838" s="3" t="s">
        <v>3410</v>
      </c>
      <c r="D838" s="3">
        <f>COUNTIF($B$2:B838,B838)</f>
        <v>1</v>
      </c>
    </row>
    <row r="839" spans="1:4">
      <c r="A839" s="3" t="s">
        <v>1842</v>
      </c>
      <c r="B839" s="11" t="s">
        <v>1971</v>
      </c>
      <c r="C839" s="3" t="s">
        <v>3410</v>
      </c>
      <c r="D839" s="3">
        <f>COUNTIF($B$2:B839,B839)</f>
        <v>1</v>
      </c>
    </row>
    <row r="840" spans="1:4">
      <c r="A840" s="3" t="s">
        <v>1842</v>
      </c>
      <c r="B840" s="11" t="s">
        <v>2200</v>
      </c>
      <c r="C840" s="3" t="s">
        <v>3410</v>
      </c>
      <c r="D840" s="3">
        <f>COUNTIF($B$2:B840,B840)</f>
        <v>1</v>
      </c>
    </row>
    <row r="841" spans="1:4">
      <c r="A841" s="3" t="s">
        <v>1842</v>
      </c>
      <c r="B841" s="11" t="s">
        <v>2214</v>
      </c>
      <c r="C841" s="3" t="s">
        <v>3410</v>
      </c>
      <c r="D841" s="3">
        <f>COUNTIF($B$2:B841,B841)</f>
        <v>1</v>
      </c>
    </row>
    <row r="842" spans="1:4">
      <c r="A842" s="3" t="s">
        <v>1842</v>
      </c>
      <c r="B842" s="11" t="s">
        <v>2164</v>
      </c>
      <c r="C842" s="3" t="s">
        <v>3410</v>
      </c>
      <c r="D842" s="3">
        <f>COUNTIF($B$2:B842,B842)</f>
        <v>1</v>
      </c>
    </row>
    <row r="843" spans="1:4">
      <c r="A843" s="3" t="s">
        <v>1842</v>
      </c>
      <c r="B843" s="11" t="s">
        <v>2469</v>
      </c>
      <c r="C843" s="3" t="s">
        <v>3410</v>
      </c>
      <c r="D843" s="3">
        <f>COUNTIF($B$2:B843,B843)</f>
        <v>1</v>
      </c>
    </row>
    <row r="844" spans="1:4">
      <c r="A844" s="3" t="s">
        <v>1842</v>
      </c>
      <c r="B844" s="11" t="s">
        <v>2461</v>
      </c>
      <c r="C844" s="3" t="s">
        <v>3410</v>
      </c>
      <c r="D844" s="3">
        <f>COUNTIF($B$2:B844,B844)</f>
        <v>1</v>
      </c>
    </row>
    <row r="845" spans="1:4">
      <c r="A845" s="3" t="s">
        <v>1842</v>
      </c>
      <c r="B845" s="11" t="s">
        <v>2464</v>
      </c>
      <c r="C845" s="3" t="s">
        <v>3410</v>
      </c>
      <c r="D845" s="3">
        <f>COUNTIF($B$2:B845,B845)</f>
        <v>1</v>
      </c>
    </row>
    <row r="846" spans="1:4">
      <c r="A846" s="3" t="s">
        <v>1842</v>
      </c>
      <c r="B846" s="11" t="s">
        <v>2402</v>
      </c>
      <c r="C846" s="3" t="s">
        <v>3410</v>
      </c>
      <c r="D846" s="3">
        <f>COUNTIF($B$2:B846,B846)</f>
        <v>1</v>
      </c>
    </row>
    <row r="847" spans="1:4">
      <c r="A847" s="3" t="s">
        <v>1842</v>
      </c>
      <c r="B847" s="11" t="s">
        <v>2366</v>
      </c>
      <c r="C847" s="3" t="s">
        <v>3410</v>
      </c>
      <c r="D847" s="3">
        <f>COUNTIF($B$2:B847,B847)</f>
        <v>1</v>
      </c>
    </row>
    <row r="848" spans="1:4">
      <c r="A848" s="3" t="s">
        <v>1842</v>
      </c>
      <c r="B848" s="11" t="s">
        <v>1724</v>
      </c>
      <c r="C848" s="3" t="s">
        <v>3410</v>
      </c>
      <c r="D848" s="3">
        <f>COUNTIF($B$2:B848,B848)</f>
        <v>1</v>
      </c>
    </row>
    <row r="849" spans="1:4">
      <c r="A849" s="3" t="s">
        <v>1842</v>
      </c>
      <c r="B849" s="11" t="s">
        <v>2418</v>
      </c>
      <c r="C849" s="3" t="s">
        <v>3410</v>
      </c>
      <c r="D849" s="3">
        <f>COUNTIF($B$2:B849,B849)</f>
        <v>1</v>
      </c>
    </row>
    <row r="850" spans="1:4">
      <c r="A850" s="3" t="s">
        <v>1842</v>
      </c>
      <c r="B850" s="11" t="s">
        <v>2377</v>
      </c>
      <c r="C850" s="3" t="s">
        <v>3410</v>
      </c>
      <c r="D850" s="3">
        <f>COUNTIF($B$2:B850,B850)</f>
        <v>1</v>
      </c>
    </row>
    <row r="851" spans="1:4">
      <c r="A851" s="3" t="s">
        <v>1842</v>
      </c>
      <c r="B851" s="11" t="s">
        <v>2373</v>
      </c>
      <c r="C851" s="3" t="s">
        <v>3410</v>
      </c>
      <c r="D851" s="3">
        <f>COUNTIF($B$2:B851,B851)</f>
        <v>1</v>
      </c>
    </row>
    <row r="852" spans="1:4">
      <c r="A852" s="3" t="s">
        <v>1842</v>
      </c>
      <c r="B852" s="11" t="s">
        <v>2380</v>
      </c>
      <c r="C852" s="3" t="s">
        <v>3410</v>
      </c>
      <c r="D852" s="3">
        <f>COUNTIF($B$2:B852,B852)</f>
        <v>1</v>
      </c>
    </row>
    <row r="853" spans="1:4">
      <c r="A853" s="3" t="s">
        <v>1842</v>
      </c>
      <c r="B853" s="11" t="s">
        <v>2383</v>
      </c>
      <c r="C853" s="3" t="s">
        <v>3410</v>
      </c>
      <c r="D853" s="3">
        <f>COUNTIF($B$2:B853,B853)</f>
        <v>1</v>
      </c>
    </row>
    <row r="854" spans="1:4">
      <c r="A854" s="3" t="s">
        <v>1842</v>
      </c>
      <c r="B854" s="11" t="s">
        <v>1719</v>
      </c>
      <c r="C854" s="3" t="s">
        <v>3410</v>
      </c>
      <c r="D854" s="3">
        <f>COUNTIF($B$2:B854,B854)</f>
        <v>1</v>
      </c>
    </row>
    <row r="855" spans="1:4">
      <c r="A855" s="3" t="s">
        <v>1842</v>
      </c>
      <c r="B855" s="11" t="s">
        <v>1797</v>
      </c>
      <c r="C855" s="3" t="s">
        <v>3410</v>
      </c>
      <c r="D855" s="3">
        <f>COUNTIF($B$2:B855,B855)</f>
        <v>1</v>
      </c>
    </row>
    <row r="856" spans="1:4">
      <c r="A856" s="3" t="s">
        <v>1842</v>
      </c>
      <c r="B856" s="11" t="s">
        <v>1736</v>
      </c>
      <c r="C856" s="3" t="s">
        <v>3410</v>
      </c>
      <c r="D856" s="3">
        <f>COUNTIF($B$2:B856,B856)</f>
        <v>1</v>
      </c>
    </row>
    <row r="857" spans="1:4">
      <c r="A857" s="3" t="s">
        <v>1842</v>
      </c>
      <c r="B857" s="11" t="s">
        <v>1737</v>
      </c>
      <c r="C857" s="3" t="s">
        <v>3410</v>
      </c>
      <c r="D857" s="3">
        <f>COUNTIF($B$2:B857,B857)</f>
        <v>1</v>
      </c>
    </row>
    <row r="858" spans="1:4">
      <c r="A858" s="3" t="s">
        <v>1842</v>
      </c>
      <c r="B858" s="11" t="s">
        <v>1741</v>
      </c>
      <c r="C858" s="3" t="s">
        <v>3410</v>
      </c>
      <c r="D858" s="3">
        <f>COUNTIF($B$2:B858,B858)</f>
        <v>1</v>
      </c>
    </row>
    <row r="859" spans="1:4">
      <c r="A859" s="3" t="s">
        <v>1842</v>
      </c>
      <c r="B859" s="11" t="s">
        <v>1610</v>
      </c>
      <c r="C859" s="3" t="s">
        <v>3410</v>
      </c>
      <c r="D859" s="3">
        <f>COUNTIF($B$2:B859,B859)</f>
        <v>1</v>
      </c>
    </row>
    <row r="860" spans="1:4">
      <c r="A860" s="3" t="s">
        <v>1842</v>
      </c>
      <c r="B860" s="11" t="s">
        <v>1605</v>
      </c>
      <c r="C860" s="3" t="s">
        <v>3410</v>
      </c>
      <c r="D860" s="3">
        <f>COUNTIF($B$2:B860,B860)</f>
        <v>1</v>
      </c>
    </row>
    <row r="861" spans="1:4">
      <c r="A861" s="3" t="s">
        <v>1842</v>
      </c>
      <c r="B861" s="11" t="s">
        <v>1590</v>
      </c>
      <c r="C861" s="3" t="s">
        <v>3410</v>
      </c>
      <c r="D861" s="3">
        <f>COUNTIF($B$2:B861,B861)</f>
        <v>1</v>
      </c>
    </row>
    <row r="862" spans="1:4">
      <c r="A862" s="3" t="s">
        <v>1842</v>
      </c>
      <c r="B862" s="11" t="s">
        <v>1579</v>
      </c>
      <c r="C862" s="3" t="s">
        <v>3410</v>
      </c>
      <c r="D862" s="3">
        <f>COUNTIF($B$2:B862,B862)</f>
        <v>1</v>
      </c>
    </row>
    <row r="863" spans="1:4">
      <c r="A863" s="3" t="s">
        <v>1842</v>
      </c>
      <c r="B863" s="11" t="s">
        <v>1589</v>
      </c>
      <c r="C863" s="3" t="s">
        <v>3410</v>
      </c>
      <c r="D863" s="3">
        <f>COUNTIF($B$2:B863,B863)</f>
        <v>1</v>
      </c>
    </row>
    <row r="864" spans="1:4">
      <c r="A864" s="3" t="s">
        <v>1842</v>
      </c>
      <c r="B864" s="11" t="s">
        <v>1961</v>
      </c>
      <c r="C864" s="3" t="s">
        <v>3410</v>
      </c>
      <c r="D864" s="3">
        <f>COUNTIF($B$2:B864,B864)</f>
        <v>1</v>
      </c>
    </row>
    <row r="865" spans="1:4">
      <c r="A865" s="3" t="s">
        <v>1842</v>
      </c>
      <c r="B865" s="11" t="s">
        <v>1963</v>
      </c>
      <c r="C865" s="3" t="s">
        <v>3410</v>
      </c>
      <c r="D865" s="3">
        <f>COUNTIF($B$2:B865,B865)</f>
        <v>1</v>
      </c>
    </row>
    <row r="866" spans="1:4">
      <c r="A866" s="3" t="s">
        <v>1842</v>
      </c>
      <c r="B866" s="11" t="s">
        <v>1575</v>
      </c>
      <c r="C866" s="3" t="s">
        <v>3410</v>
      </c>
      <c r="D866" s="3">
        <f>COUNTIF($B$2:B866,B866)</f>
        <v>1</v>
      </c>
    </row>
    <row r="867" spans="1:4">
      <c r="A867" s="3" t="s">
        <v>1842</v>
      </c>
      <c r="B867" s="11" t="s">
        <v>1576</v>
      </c>
      <c r="C867" s="3" t="s">
        <v>3410</v>
      </c>
      <c r="D867" s="3">
        <f>COUNTIF($B$2:B867,B867)</f>
        <v>1</v>
      </c>
    </row>
    <row r="868" spans="1:4">
      <c r="A868" s="3" t="s">
        <v>1842</v>
      </c>
      <c r="B868" s="11" t="s">
        <v>1572</v>
      </c>
      <c r="C868" s="3" t="s">
        <v>3410</v>
      </c>
      <c r="D868" s="3">
        <f>COUNTIF($B$2:B868,B868)</f>
        <v>1</v>
      </c>
    </row>
    <row r="869" spans="1:4">
      <c r="A869" s="3" t="s">
        <v>1842</v>
      </c>
      <c r="B869" s="15" t="s">
        <v>1866</v>
      </c>
      <c r="C869" s="3" t="s">
        <v>3410</v>
      </c>
      <c r="D869" s="3">
        <f>COUNTIF($B$2:B869,B869)</f>
        <v>1</v>
      </c>
    </row>
    <row r="870" spans="1:4">
      <c r="A870" s="3" t="s">
        <v>1842</v>
      </c>
      <c r="B870" s="15" t="s">
        <v>1862</v>
      </c>
      <c r="C870" s="3" t="s">
        <v>3410</v>
      </c>
      <c r="D870" s="3">
        <f>COUNTIF($B$2:B870,B870)</f>
        <v>1</v>
      </c>
    </row>
    <row r="871" spans="1:4">
      <c r="A871" s="3" t="s">
        <v>1842</v>
      </c>
      <c r="B871" s="11" t="s">
        <v>1955</v>
      </c>
      <c r="C871" s="3" t="s">
        <v>3410</v>
      </c>
      <c r="D871" s="3">
        <f>COUNTIF($B$2:B871,B871)</f>
        <v>1</v>
      </c>
    </row>
    <row r="872" spans="1:4">
      <c r="A872" s="3" t="s">
        <v>1842</v>
      </c>
      <c r="B872" s="11" t="s">
        <v>1882</v>
      </c>
      <c r="C872" s="3" t="s">
        <v>3410</v>
      </c>
      <c r="D872" s="3">
        <f>COUNTIF($B$2:B872,B872)</f>
        <v>1</v>
      </c>
    </row>
    <row r="873" spans="1:4">
      <c r="A873" s="3" t="s">
        <v>1842</v>
      </c>
      <c r="B873" s="11" t="s">
        <v>1884</v>
      </c>
      <c r="C873" s="3" t="s">
        <v>3410</v>
      </c>
      <c r="D873" s="3">
        <f>COUNTIF($B$2:B873,B873)</f>
        <v>1</v>
      </c>
    </row>
    <row r="874" spans="1:4">
      <c r="A874" s="3" t="s">
        <v>1842</v>
      </c>
      <c r="B874" s="11" t="s">
        <v>1883</v>
      </c>
      <c r="C874" s="3" t="s">
        <v>3410</v>
      </c>
      <c r="D874" s="3">
        <f>COUNTIF($B$2:B874,B874)</f>
        <v>1</v>
      </c>
    </row>
    <row r="875" spans="1:4">
      <c r="A875" s="3" t="s">
        <v>1842</v>
      </c>
      <c r="B875" s="11" t="s">
        <v>2337</v>
      </c>
      <c r="C875" s="3" t="s">
        <v>3410</v>
      </c>
      <c r="D875" s="3">
        <f>COUNTIF($B$2:B875,B875)</f>
        <v>1</v>
      </c>
    </row>
    <row r="876" spans="1:4">
      <c r="A876" s="3" t="s">
        <v>1842</v>
      </c>
      <c r="B876" s="11" t="s">
        <v>2324</v>
      </c>
      <c r="C876" s="3" t="s">
        <v>3410</v>
      </c>
      <c r="D876" s="3">
        <f>COUNTIF($B$2:B876,B876)</f>
        <v>1</v>
      </c>
    </row>
    <row r="877" spans="1:4">
      <c r="A877" s="3" t="s">
        <v>1842</v>
      </c>
      <c r="B877" s="11" t="s">
        <v>2314</v>
      </c>
      <c r="C877" s="3" t="s">
        <v>3410</v>
      </c>
      <c r="D877" s="3">
        <f>COUNTIF($B$2:B877,B877)</f>
        <v>1</v>
      </c>
    </row>
    <row r="878" spans="1:4">
      <c r="A878" s="3" t="s">
        <v>1842</v>
      </c>
      <c r="B878" s="11" t="s">
        <v>2270</v>
      </c>
      <c r="C878" s="3" t="s">
        <v>3410</v>
      </c>
      <c r="D878" s="3">
        <f>COUNTIF($B$2:B878,B878)</f>
        <v>1</v>
      </c>
    </row>
    <row r="879" spans="1:4">
      <c r="A879" s="3" t="s">
        <v>1842</v>
      </c>
      <c r="B879" s="11" t="s">
        <v>2276</v>
      </c>
      <c r="C879" s="3" t="s">
        <v>3410</v>
      </c>
      <c r="D879" s="3">
        <f>COUNTIF($B$2:B879,B879)</f>
        <v>1</v>
      </c>
    </row>
    <row r="880" spans="1:4">
      <c r="A880" s="3" t="s">
        <v>1842</v>
      </c>
      <c r="B880" s="11" t="s">
        <v>2275</v>
      </c>
      <c r="C880" s="3" t="s">
        <v>3410</v>
      </c>
      <c r="D880" s="3">
        <f>COUNTIF($B$2:B880,B880)</f>
        <v>1</v>
      </c>
    </row>
    <row r="881" spans="1:4">
      <c r="A881" s="3" t="s">
        <v>1842</v>
      </c>
      <c r="B881" s="11" t="s">
        <v>1898</v>
      </c>
      <c r="C881" s="3" t="s">
        <v>3410</v>
      </c>
      <c r="D881" s="3">
        <f>COUNTIF($B$2:B881,B881)</f>
        <v>1</v>
      </c>
    </row>
    <row r="882" spans="1:4">
      <c r="A882" s="3" t="s">
        <v>1842</v>
      </c>
      <c r="B882" s="11" t="s">
        <v>1939</v>
      </c>
      <c r="C882" s="3" t="s">
        <v>3410</v>
      </c>
      <c r="D882" s="3">
        <f>COUNTIF($B$2:B882,B882)</f>
        <v>1</v>
      </c>
    </row>
    <row r="883" spans="1:4">
      <c r="A883" s="3" t="s">
        <v>1842</v>
      </c>
      <c r="B883" s="11" t="s">
        <v>1895</v>
      </c>
      <c r="C883" s="3" t="s">
        <v>3410</v>
      </c>
      <c r="D883" s="3">
        <f>COUNTIF($B$2:B883,B883)</f>
        <v>1</v>
      </c>
    </row>
    <row r="884" spans="1:4">
      <c r="A884" s="3" t="s">
        <v>1842</v>
      </c>
      <c r="B884" s="11" t="s">
        <v>1868</v>
      </c>
      <c r="C884" s="3" t="s">
        <v>3410</v>
      </c>
      <c r="D884" s="3">
        <f>COUNTIF($B$2:B884,B884)</f>
        <v>1</v>
      </c>
    </row>
    <row r="885" spans="1:4">
      <c r="A885" s="3" t="s">
        <v>1842</v>
      </c>
      <c r="B885" s="11" t="s">
        <v>1869</v>
      </c>
      <c r="C885" s="3" t="s">
        <v>3410</v>
      </c>
      <c r="D885" s="3">
        <f>COUNTIF($B$2:B885,B885)</f>
        <v>1</v>
      </c>
    </row>
    <row r="886" spans="1:4">
      <c r="A886" s="3" t="s">
        <v>1842</v>
      </c>
      <c r="B886" s="11" t="s">
        <v>1870</v>
      </c>
      <c r="C886" s="3" t="s">
        <v>3410</v>
      </c>
      <c r="D886" s="3">
        <f>COUNTIF($B$2:B886,B886)</f>
        <v>1</v>
      </c>
    </row>
    <row r="887" spans="1:4">
      <c r="A887" s="3" t="s">
        <v>1842</v>
      </c>
      <c r="B887" s="11" t="s">
        <v>1826</v>
      </c>
      <c r="C887" s="3" t="s">
        <v>3410</v>
      </c>
      <c r="D887" s="3">
        <f>COUNTIF($B$2:B887,B887)</f>
        <v>1</v>
      </c>
    </row>
    <row r="888" spans="1:4">
      <c r="A888" s="3" t="s">
        <v>1842</v>
      </c>
      <c r="B888" s="11" t="s">
        <v>2359</v>
      </c>
      <c r="C888" s="3" t="s">
        <v>3410</v>
      </c>
      <c r="D888" s="3">
        <f>COUNTIF($B$2:B888,B888)</f>
        <v>1</v>
      </c>
    </row>
    <row r="889" spans="1:4">
      <c r="A889" s="3" t="s">
        <v>1842</v>
      </c>
      <c r="B889" s="9" t="s">
        <v>2239</v>
      </c>
      <c r="C889" s="3" t="s">
        <v>3410</v>
      </c>
      <c r="D889" s="3">
        <f>COUNTIF($B$2:B889,B889)</f>
        <v>1</v>
      </c>
    </row>
    <row r="890" spans="1:4">
      <c r="A890" s="3" t="s">
        <v>1842</v>
      </c>
      <c r="B890" s="9" t="s">
        <v>2316</v>
      </c>
      <c r="C890" s="3" t="s">
        <v>3410</v>
      </c>
      <c r="D890" s="3">
        <f>COUNTIF($B$2:B890,B890)</f>
        <v>1</v>
      </c>
    </row>
    <row r="891" spans="1:4">
      <c r="A891" s="3" t="s">
        <v>1842</v>
      </c>
      <c r="B891" s="9" t="s">
        <v>1747</v>
      </c>
      <c r="C891" s="3" t="s">
        <v>3410</v>
      </c>
      <c r="D891" s="3">
        <f>COUNTIF($B$2:B891,B891)</f>
        <v>1</v>
      </c>
    </row>
    <row r="892" spans="1:4">
      <c r="A892" s="3" t="s">
        <v>1842</v>
      </c>
      <c r="B892" s="9" t="s">
        <v>1613</v>
      </c>
      <c r="C892" s="3" t="s">
        <v>3410</v>
      </c>
      <c r="D892" s="3">
        <f>COUNTIF($B$2:B892,B892)</f>
        <v>1</v>
      </c>
    </row>
    <row r="893" spans="1:4">
      <c r="A893" s="3" t="s">
        <v>1842</v>
      </c>
      <c r="B893" s="9" t="s">
        <v>2345</v>
      </c>
      <c r="C893" s="3" t="s">
        <v>3410</v>
      </c>
      <c r="D893" s="3">
        <f>COUNTIF($B$2:B893,B893)</f>
        <v>1</v>
      </c>
    </row>
    <row r="894" spans="1:4">
      <c r="A894" s="3" t="s">
        <v>1842</v>
      </c>
      <c r="B894" s="9" t="s">
        <v>1760</v>
      </c>
      <c r="C894" s="3" t="s">
        <v>3410</v>
      </c>
      <c r="D894" s="3">
        <f>COUNTIF($B$2:B894,B894)</f>
        <v>1</v>
      </c>
    </row>
    <row r="895" spans="1:4">
      <c r="A895" s="3" t="s">
        <v>1842</v>
      </c>
      <c r="B895" s="9" t="s">
        <v>1893</v>
      </c>
      <c r="C895" s="3" t="s">
        <v>3410</v>
      </c>
      <c r="D895" s="3">
        <f>COUNTIF($B$2:B895,B895)</f>
        <v>1</v>
      </c>
    </row>
    <row r="896" spans="1:4">
      <c r="A896" s="3" t="s">
        <v>1842</v>
      </c>
      <c r="B896" s="9" t="s">
        <v>1910</v>
      </c>
      <c r="C896" s="3" t="s">
        <v>3410</v>
      </c>
      <c r="D896" s="3">
        <f>COUNTIF($B$2:B896,B896)</f>
        <v>1</v>
      </c>
    </row>
    <row r="897" spans="1:4">
      <c r="A897" s="3" t="s">
        <v>1842</v>
      </c>
      <c r="B897" s="9" t="s">
        <v>2243</v>
      </c>
      <c r="C897" s="3" t="s">
        <v>3410</v>
      </c>
      <c r="D897" s="3">
        <f>COUNTIF($B$2:B897,B897)</f>
        <v>1</v>
      </c>
    </row>
    <row r="898" spans="1:4">
      <c r="A898" s="3" t="s">
        <v>1842</v>
      </c>
      <c r="B898" s="9" t="s">
        <v>1580</v>
      </c>
      <c r="C898" s="3" t="s">
        <v>3410</v>
      </c>
      <c r="D898" s="3">
        <f>COUNTIF($B$2:B898,B898)</f>
        <v>1</v>
      </c>
    </row>
    <row r="899" spans="1:4">
      <c r="A899" s="3" t="s">
        <v>1842</v>
      </c>
      <c r="B899" s="9" t="s">
        <v>1790</v>
      </c>
      <c r="C899" s="3" t="s">
        <v>3410</v>
      </c>
      <c r="D899" s="3">
        <f>COUNTIF($B$2:B899,B899)</f>
        <v>1</v>
      </c>
    </row>
    <row r="900" spans="1:4">
      <c r="A900" s="3" t="s">
        <v>1842</v>
      </c>
      <c r="B900" s="9" t="s">
        <v>1678</v>
      </c>
      <c r="C900" s="3" t="s">
        <v>3410</v>
      </c>
      <c r="D900" s="3">
        <f>COUNTIF($B$2:B900,B900)</f>
        <v>1</v>
      </c>
    </row>
    <row r="901" spans="1:4">
      <c r="A901" s="3" t="s">
        <v>1842</v>
      </c>
      <c r="B901" s="9" t="s">
        <v>1619</v>
      </c>
      <c r="C901" s="3" t="s">
        <v>3410</v>
      </c>
      <c r="D901" s="3">
        <f>COUNTIF($B$2:B901,B901)</f>
        <v>1</v>
      </c>
    </row>
    <row r="902" spans="1:4">
      <c r="A902" s="3" t="s">
        <v>1842</v>
      </c>
      <c r="B902" s="9" t="s">
        <v>1618</v>
      </c>
      <c r="C902" s="3" t="s">
        <v>3410</v>
      </c>
      <c r="D902" s="3">
        <f>COUNTIF($B$2:B902,B902)</f>
        <v>1</v>
      </c>
    </row>
    <row r="903" spans="1:4">
      <c r="A903" s="3" t="s">
        <v>1842</v>
      </c>
      <c r="B903" s="9" t="s">
        <v>1902</v>
      </c>
      <c r="C903" s="3" t="s">
        <v>3410</v>
      </c>
      <c r="D903" s="3">
        <f>COUNTIF($B$2:B903,B903)</f>
        <v>1</v>
      </c>
    </row>
    <row r="904" spans="1:4">
      <c r="A904" s="3" t="s">
        <v>1842</v>
      </c>
      <c r="B904" s="9" t="s">
        <v>2414</v>
      </c>
      <c r="C904" s="3" t="s">
        <v>3410</v>
      </c>
      <c r="D904" s="3">
        <f>COUNTIF($B$2:B904,B904)</f>
        <v>1</v>
      </c>
    </row>
    <row r="905" spans="1:4">
      <c r="A905" s="3" t="s">
        <v>1842</v>
      </c>
      <c r="B905" s="9" t="s">
        <v>2473</v>
      </c>
      <c r="C905" s="3" t="s">
        <v>3410</v>
      </c>
      <c r="D905" s="3">
        <f>COUNTIF($B$2:B905,B905)</f>
        <v>1</v>
      </c>
    </row>
    <row r="906" spans="1:4">
      <c r="A906" s="3" t="s">
        <v>1842</v>
      </c>
      <c r="B906" s="9" t="s">
        <v>1935</v>
      </c>
      <c r="C906" s="3" t="s">
        <v>3410</v>
      </c>
      <c r="D906" s="3">
        <f>COUNTIF($B$2:B906,B906)</f>
        <v>1</v>
      </c>
    </row>
    <row r="907" spans="1:4">
      <c r="A907" s="3" t="s">
        <v>1842</v>
      </c>
      <c r="B907" s="9" t="s">
        <v>1888</v>
      </c>
      <c r="C907" s="3" t="s">
        <v>3410</v>
      </c>
      <c r="D907" s="3">
        <f>COUNTIF($B$2:B907,B907)</f>
        <v>1</v>
      </c>
    </row>
    <row r="908" spans="1:4">
      <c r="A908" s="3" t="s">
        <v>1842</v>
      </c>
      <c r="B908" s="9" t="s">
        <v>2113</v>
      </c>
      <c r="C908" s="3" t="s">
        <v>3410</v>
      </c>
      <c r="D908" s="3">
        <f>COUNTIF($B$2:B908,B908)</f>
        <v>1</v>
      </c>
    </row>
    <row r="909" spans="1:4">
      <c r="A909" s="3" t="s">
        <v>1842</v>
      </c>
      <c r="B909" s="9" t="s">
        <v>2109</v>
      </c>
      <c r="C909" s="3" t="s">
        <v>3410</v>
      </c>
      <c r="D909" s="3">
        <f>COUNTIF($B$2:B909,B909)</f>
        <v>1</v>
      </c>
    </row>
    <row r="910" spans="1:4">
      <c r="A910" s="3" t="s">
        <v>1842</v>
      </c>
      <c r="B910" s="9" t="s">
        <v>2107</v>
      </c>
      <c r="C910" s="3" t="s">
        <v>3410</v>
      </c>
      <c r="D910" s="3">
        <f>COUNTIF($B$2:B910,B910)</f>
        <v>1</v>
      </c>
    </row>
    <row r="911" spans="1:4">
      <c r="A911" s="3" t="s">
        <v>1842</v>
      </c>
      <c r="B911" s="9" t="s">
        <v>2112</v>
      </c>
      <c r="C911" s="3" t="s">
        <v>3410</v>
      </c>
      <c r="D911" s="3">
        <f>COUNTIF($B$2:B911,B911)</f>
        <v>1</v>
      </c>
    </row>
    <row r="912" spans="1:4">
      <c r="A912" s="3" t="s">
        <v>1842</v>
      </c>
      <c r="B912" s="9" t="s">
        <v>2158</v>
      </c>
      <c r="C912" s="3" t="s">
        <v>3410</v>
      </c>
      <c r="D912" s="3">
        <f>COUNTIF($B$2:B912,B912)</f>
        <v>1</v>
      </c>
    </row>
    <row r="913" spans="1:4">
      <c r="A913" s="3" t="s">
        <v>1842</v>
      </c>
      <c r="B913" s="9" t="s">
        <v>2072</v>
      </c>
      <c r="C913" s="3" t="s">
        <v>3410</v>
      </c>
      <c r="D913" s="3">
        <f>COUNTIF($B$2:B913,B913)</f>
        <v>1</v>
      </c>
    </row>
    <row r="914" spans="1:4">
      <c r="A914" s="3" t="s">
        <v>1842</v>
      </c>
      <c r="B914" s="9" t="s">
        <v>2075</v>
      </c>
      <c r="C914" s="3" t="s">
        <v>3410</v>
      </c>
      <c r="D914" s="3">
        <f>COUNTIF($B$2:B914,B914)</f>
        <v>1</v>
      </c>
    </row>
    <row r="915" spans="1:4">
      <c r="A915" s="3" t="s">
        <v>1842</v>
      </c>
      <c r="B915" s="9" t="s">
        <v>2094</v>
      </c>
      <c r="C915" s="3" t="s">
        <v>3410</v>
      </c>
      <c r="D915" s="3">
        <f>COUNTIF($B$2:B915,B915)</f>
        <v>1</v>
      </c>
    </row>
    <row r="916" spans="1:4">
      <c r="A916" s="3" t="s">
        <v>1842</v>
      </c>
      <c r="B916" s="9" t="s">
        <v>2084</v>
      </c>
      <c r="C916" s="3" t="s">
        <v>3410</v>
      </c>
      <c r="D916" s="3">
        <f>COUNTIF($B$2:B916,B916)</f>
        <v>1</v>
      </c>
    </row>
    <row r="917" spans="1:4">
      <c r="A917" s="3" t="s">
        <v>1842</v>
      </c>
      <c r="B917" s="9" t="s">
        <v>2433</v>
      </c>
      <c r="C917" s="3" t="s">
        <v>3410</v>
      </c>
      <c r="D917" s="3">
        <f>COUNTIF($B$2:B917,B917)</f>
        <v>1</v>
      </c>
    </row>
    <row r="918" spans="1:4">
      <c r="A918" s="3" t="s">
        <v>1842</v>
      </c>
      <c r="B918" s="9" t="s">
        <v>2431</v>
      </c>
      <c r="C918" s="3" t="s">
        <v>3410</v>
      </c>
      <c r="D918" s="3">
        <f>COUNTIF($B$2:B918,B918)</f>
        <v>1</v>
      </c>
    </row>
    <row r="919" spans="1:4">
      <c r="A919" s="3" t="s">
        <v>1842</v>
      </c>
      <c r="B919" s="9" t="s">
        <v>2409</v>
      </c>
      <c r="C919" s="3" t="s">
        <v>3410</v>
      </c>
      <c r="D919" s="3">
        <f>COUNTIF($B$2:B919,B919)</f>
        <v>1</v>
      </c>
    </row>
    <row r="920" spans="1:4">
      <c r="A920" s="3" t="s">
        <v>1842</v>
      </c>
      <c r="B920" s="9" t="s">
        <v>2073</v>
      </c>
      <c r="C920" s="3" t="s">
        <v>3410</v>
      </c>
      <c r="D920" s="3">
        <f>COUNTIF($B$2:B920,B920)</f>
        <v>1</v>
      </c>
    </row>
    <row r="921" spans="1:4">
      <c r="A921" s="3" t="s">
        <v>1842</v>
      </c>
      <c r="B921" s="9" t="s">
        <v>1717</v>
      </c>
      <c r="C921" s="3" t="s">
        <v>3410</v>
      </c>
      <c r="D921" s="3">
        <f>COUNTIF($B$2:B921,B921)</f>
        <v>1</v>
      </c>
    </row>
    <row r="922" spans="1:4">
      <c r="A922" s="3" t="s">
        <v>1842</v>
      </c>
      <c r="B922" s="9" t="s">
        <v>2370</v>
      </c>
      <c r="C922" s="3" t="s">
        <v>3410</v>
      </c>
      <c r="D922" s="3">
        <f>COUNTIF($B$2:B922,B922)</f>
        <v>1</v>
      </c>
    </row>
    <row r="923" spans="1:4">
      <c r="A923" s="3" t="s">
        <v>1842</v>
      </c>
      <c r="B923" s="9" t="s">
        <v>2397</v>
      </c>
      <c r="C923" s="3" t="s">
        <v>3410</v>
      </c>
      <c r="D923" s="3">
        <f>COUNTIF($B$2:B923,B923)</f>
        <v>1</v>
      </c>
    </row>
    <row r="924" spans="1:4">
      <c r="A924" s="3" t="s">
        <v>1842</v>
      </c>
      <c r="B924" s="9" t="s">
        <v>2468</v>
      </c>
      <c r="C924" s="3" t="s">
        <v>3410</v>
      </c>
      <c r="D924" s="3">
        <f>COUNTIF($B$2:B924,B924)</f>
        <v>1</v>
      </c>
    </row>
    <row r="925" spans="1:4">
      <c r="A925" s="3" t="s">
        <v>1842</v>
      </c>
      <c r="B925" s="9" t="s">
        <v>2467</v>
      </c>
      <c r="C925" s="3" t="s">
        <v>3410</v>
      </c>
      <c r="D925" s="3">
        <f>COUNTIF($B$2:B925,B925)</f>
        <v>1</v>
      </c>
    </row>
    <row r="926" spans="1:4">
      <c r="A926" s="3" t="s">
        <v>1842</v>
      </c>
      <c r="B926" s="9" t="s">
        <v>1891</v>
      </c>
      <c r="C926" s="3" t="s">
        <v>3410</v>
      </c>
      <c r="D926" s="3">
        <f>COUNTIF($B$2:B926,B926)</f>
        <v>1</v>
      </c>
    </row>
    <row r="927" spans="1:4">
      <c r="A927" s="3" t="s">
        <v>1842</v>
      </c>
      <c r="B927" s="9" t="s">
        <v>1802</v>
      </c>
      <c r="C927" s="3" t="s">
        <v>3410</v>
      </c>
      <c r="D927" s="3">
        <f>COUNTIF($B$2:B927,B927)</f>
        <v>1</v>
      </c>
    </row>
    <row r="928" spans="1:4">
      <c r="A928" s="3" t="s">
        <v>1842</v>
      </c>
      <c r="B928" s="9" t="s">
        <v>2404</v>
      </c>
      <c r="C928" s="3" t="s">
        <v>3410</v>
      </c>
      <c r="D928" s="3">
        <f>COUNTIF($B$2:B928,B928)</f>
        <v>1</v>
      </c>
    </row>
    <row r="929" spans="1:4">
      <c r="A929" s="3" t="s">
        <v>1842</v>
      </c>
      <c r="B929" s="9" t="s">
        <v>1833</v>
      </c>
      <c r="C929" s="3" t="s">
        <v>3410</v>
      </c>
      <c r="D929" s="3">
        <f>COUNTIF($B$2:B929,B929)</f>
        <v>1</v>
      </c>
    </row>
    <row r="930" spans="1:4">
      <c r="A930" s="3" t="s">
        <v>1842</v>
      </c>
      <c r="B930" s="9" t="s">
        <v>1835</v>
      </c>
      <c r="C930" s="3" t="s">
        <v>3410</v>
      </c>
      <c r="D930" s="3">
        <f>COUNTIF($B$2:B930,B930)</f>
        <v>1</v>
      </c>
    </row>
    <row r="931" spans="1:4">
      <c r="A931" s="3" t="s">
        <v>1842</v>
      </c>
      <c r="B931" s="9" t="s">
        <v>1834</v>
      </c>
      <c r="C931" s="3" t="s">
        <v>3410</v>
      </c>
      <c r="D931" s="3">
        <f>COUNTIF($B$2:B931,B931)</f>
        <v>1</v>
      </c>
    </row>
    <row r="932" spans="1:4">
      <c r="A932" s="3" t="s">
        <v>1842</v>
      </c>
      <c r="B932" s="9" t="s">
        <v>1599</v>
      </c>
      <c r="C932" s="3" t="s">
        <v>3410</v>
      </c>
      <c r="D932" s="3">
        <f>COUNTIF($B$2:B932,B932)</f>
        <v>1</v>
      </c>
    </row>
    <row r="933" spans="1:4">
      <c r="A933" s="3" t="s">
        <v>1842</v>
      </c>
      <c r="B933" s="9" t="s">
        <v>2081</v>
      </c>
      <c r="C933" s="3" t="s">
        <v>3410</v>
      </c>
      <c r="D933" s="3">
        <f>COUNTIF($B$2:B933,B933)</f>
        <v>1</v>
      </c>
    </row>
    <row r="934" spans="1:4">
      <c r="A934" s="3" t="s">
        <v>1842</v>
      </c>
      <c r="B934" s="9" t="s">
        <v>2079</v>
      </c>
      <c r="C934" s="3" t="s">
        <v>3410</v>
      </c>
      <c r="D934" s="3">
        <f>COUNTIF($B$2:B934,B934)</f>
        <v>1</v>
      </c>
    </row>
    <row r="935" spans="1:4">
      <c r="A935" s="3" t="s">
        <v>1842</v>
      </c>
      <c r="B935" s="9" t="s">
        <v>1595</v>
      </c>
      <c r="C935" s="3" t="s">
        <v>3410</v>
      </c>
      <c r="D935" s="3">
        <f>COUNTIF($B$2:B935,B935)</f>
        <v>1</v>
      </c>
    </row>
    <row r="936" spans="1:4">
      <c r="A936" s="3" t="s">
        <v>2864</v>
      </c>
      <c r="B936" s="16" t="s">
        <v>3707</v>
      </c>
      <c r="C936" s="3" t="s">
        <v>3410</v>
      </c>
      <c r="D936" s="3">
        <f>COUNTIF($B$2:B936,B936)</f>
        <v>1</v>
      </c>
    </row>
    <row r="937" spans="1:4">
      <c r="A937" s="3" t="s">
        <v>2864</v>
      </c>
      <c r="B937" s="16" t="s">
        <v>3708</v>
      </c>
      <c r="C937" s="3" t="s">
        <v>3410</v>
      </c>
      <c r="D937" s="3">
        <f>COUNTIF($B$2:B937,B937)</f>
        <v>1</v>
      </c>
    </row>
    <row r="938" spans="1:4">
      <c r="A938" s="3" t="s">
        <v>2864</v>
      </c>
      <c r="B938" s="17" t="s">
        <v>3709</v>
      </c>
      <c r="C938" s="3" t="s">
        <v>3410</v>
      </c>
      <c r="D938" s="3">
        <f>COUNTIF($B$2:B938,B938)</f>
        <v>1</v>
      </c>
    </row>
    <row r="939" spans="1:4">
      <c r="A939" s="3" t="s">
        <v>2864</v>
      </c>
      <c r="B939" s="17" t="s">
        <v>3710</v>
      </c>
      <c r="C939" s="3" t="s">
        <v>3410</v>
      </c>
      <c r="D939" s="3">
        <f>COUNTIF($B$2:B939,B939)</f>
        <v>1</v>
      </c>
    </row>
    <row r="940" spans="1:4">
      <c r="A940" s="3" t="s">
        <v>2864</v>
      </c>
      <c r="B940" s="17" t="s">
        <v>3711</v>
      </c>
      <c r="C940" s="3" t="s">
        <v>3410</v>
      </c>
      <c r="D940" s="3">
        <f>COUNTIF($B$2:B940,B940)</f>
        <v>1</v>
      </c>
    </row>
    <row r="941" spans="1:4">
      <c r="A941" s="3" t="s">
        <v>2864</v>
      </c>
      <c r="B941" s="17" t="s">
        <v>3712</v>
      </c>
      <c r="C941" s="3" t="s">
        <v>3410</v>
      </c>
      <c r="D941" s="3">
        <f>COUNTIF($B$2:B941,B941)</f>
        <v>1</v>
      </c>
    </row>
    <row r="942" spans="1:4">
      <c r="A942" s="3" t="s">
        <v>2864</v>
      </c>
      <c r="B942" s="17" t="s">
        <v>3713</v>
      </c>
      <c r="C942" s="3" t="s">
        <v>3410</v>
      </c>
      <c r="D942" s="3">
        <f>COUNTIF($B$2:B942,B942)</f>
        <v>1</v>
      </c>
    </row>
    <row r="943" spans="1:4">
      <c r="A943" s="3" t="s">
        <v>2864</v>
      </c>
      <c r="B943" s="17" t="s">
        <v>3714</v>
      </c>
      <c r="C943" s="3" t="s">
        <v>3410</v>
      </c>
      <c r="D943" s="3">
        <f>COUNTIF($B$2:B943,B943)</f>
        <v>1</v>
      </c>
    </row>
    <row r="944" spans="1:4">
      <c r="A944" s="3" t="s">
        <v>2864</v>
      </c>
      <c r="B944" s="17" t="s">
        <v>3715</v>
      </c>
      <c r="C944" s="3" t="s">
        <v>3410</v>
      </c>
      <c r="D944" s="3">
        <f>COUNTIF($B$2:B944,B944)</f>
        <v>1</v>
      </c>
    </row>
    <row r="945" spans="1:4">
      <c r="A945" s="3" t="s">
        <v>2864</v>
      </c>
      <c r="B945" s="17" t="s">
        <v>3716</v>
      </c>
      <c r="C945" s="3" t="s">
        <v>3410</v>
      </c>
      <c r="D945" s="3">
        <f>COUNTIF($B$2:B945,B945)</f>
        <v>1</v>
      </c>
    </row>
    <row r="946" spans="1:4">
      <c r="A946" s="3" t="s">
        <v>2864</v>
      </c>
      <c r="B946" s="17" t="s">
        <v>3717</v>
      </c>
      <c r="C946" s="3" t="s">
        <v>3410</v>
      </c>
      <c r="D946" s="3">
        <f>COUNTIF($B$2:B946,B946)</f>
        <v>1</v>
      </c>
    </row>
    <row r="947" spans="1:4">
      <c r="A947" s="3" t="s">
        <v>2864</v>
      </c>
      <c r="B947" s="17" t="s">
        <v>3718</v>
      </c>
      <c r="C947" s="3" t="s">
        <v>3410</v>
      </c>
      <c r="D947" s="3">
        <f>COUNTIF($B$2:B947,B947)</f>
        <v>1</v>
      </c>
    </row>
    <row r="948" spans="1:4">
      <c r="A948" s="3" t="s">
        <v>2864</v>
      </c>
      <c r="B948" s="17" t="s">
        <v>3719</v>
      </c>
      <c r="C948" s="3" t="s">
        <v>3410</v>
      </c>
      <c r="D948" s="3">
        <f>COUNTIF($B$2:B948,B948)</f>
        <v>1</v>
      </c>
    </row>
    <row r="949" spans="1:4">
      <c r="A949" s="3" t="s">
        <v>2864</v>
      </c>
      <c r="B949" s="17" t="s">
        <v>3720</v>
      </c>
      <c r="C949" s="3" t="s">
        <v>3410</v>
      </c>
      <c r="D949" s="3">
        <f>COUNTIF($B$2:B949,B949)</f>
        <v>1</v>
      </c>
    </row>
    <row r="950" spans="1:4">
      <c r="A950" s="3" t="s">
        <v>2864</v>
      </c>
      <c r="B950" s="17" t="s">
        <v>3721</v>
      </c>
      <c r="C950" s="3" t="s">
        <v>3410</v>
      </c>
      <c r="D950" s="3">
        <f>COUNTIF($B$2:B950,B950)</f>
        <v>1</v>
      </c>
    </row>
    <row r="951" spans="1:4">
      <c r="A951" s="3" t="s">
        <v>2864</v>
      </c>
      <c r="B951" s="17" t="s">
        <v>3722</v>
      </c>
      <c r="C951" s="3" t="s">
        <v>3410</v>
      </c>
      <c r="D951" s="3">
        <f>COUNTIF($B$2:B951,B951)</f>
        <v>1</v>
      </c>
    </row>
    <row r="952" spans="1:4">
      <c r="A952" s="3" t="s">
        <v>2864</v>
      </c>
      <c r="B952" s="17" t="s">
        <v>3723</v>
      </c>
      <c r="C952" s="3" t="s">
        <v>3410</v>
      </c>
      <c r="D952" s="3">
        <f>COUNTIF($B$2:B952,B952)</f>
        <v>1</v>
      </c>
    </row>
    <row r="953" spans="1:4">
      <c r="A953" s="3" t="s">
        <v>2864</v>
      </c>
      <c r="B953" s="17" t="s">
        <v>3724</v>
      </c>
      <c r="C953" s="3" t="s">
        <v>3410</v>
      </c>
      <c r="D953" s="3">
        <f>COUNTIF($B$2:B953,B953)</f>
        <v>1</v>
      </c>
    </row>
    <row r="954" spans="1:4">
      <c r="A954" s="3" t="s">
        <v>2864</v>
      </c>
      <c r="B954" s="17" t="s">
        <v>3725</v>
      </c>
      <c r="C954" s="3" t="s">
        <v>3410</v>
      </c>
      <c r="D954" s="3">
        <f>COUNTIF($B$2:B954,B954)</f>
        <v>1</v>
      </c>
    </row>
    <row r="955" spans="1:4">
      <c r="A955" s="3" t="s">
        <v>2864</v>
      </c>
      <c r="B955" s="17" t="s">
        <v>3726</v>
      </c>
      <c r="C955" s="3" t="s">
        <v>3410</v>
      </c>
      <c r="D955" s="3">
        <f>COUNTIF($B$2:B955,B955)</f>
        <v>1</v>
      </c>
    </row>
    <row r="956" spans="1:4">
      <c r="A956" s="3" t="s">
        <v>2864</v>
      </c>
      <c r="B956" s="17" t="s">
        <v>3727</v>
      </c>
      <c r="C956" s="3" t="s">
        <v>3410</v>
      </c>
      <c r="D956" s="3">
        <f>COUNTIF($B$2:B956,B956)</f>
        <v>1</v>
      </c>
    </row>
    <row r="957" spans="1:4">
      <c r="A957" s="3" t="s">
        <v>2864</v>
      </c>
      <c r="B957" s="17" t="s">
        <v>3728</v>
      </c>
      <c r="C957" s="3" t="s">
        <v>3410</v>
      </c>
      <c r="D957" s="3">
        <f>COUNTIF($B$2:B957,B957)</f>
        <v>1</v>
      </c>
    </row>
    <row r="958" spans="1:4">
      <c r="A958" s="3" t="s">
        <v>2864</v>
      </c>
      <c r="B958" s="17" t="s">
        <v>3729</v>
      </c>
      <c r="C958" s="3" t="s">
        <v>3410</v>
      </c>
      <c r="D958" s="3">
        <f>COUNTIF($B$2:B958,B958)</f>
        <v>1</v>
      </c>
    </row>
    <row r="959" spans="1:4">
      <c r="A959" s="3" t="s">
        <v>2864</v>
      </c>
      <c r="B959" s="17" t="s">
        <v>3730</v>
      </c>
      <c r="C959" s="3" t="s">
        <v>3410</v>
      </c>
      <c r="D959" s="3">
        <f>COUNTIF($B$2:B959,B959)</f>
        <v>1</v>
      </c>
    </row>
    <row r="960" spans="1:4">
      <c r="A960" s="3" t="s">
        <v>2864</v>
      </c>
      <c r="B960" s="17" t="s">
        <v>3731</v>
      </c>
      <c r="C960" s="3" t="s">
        <v>3410</v>
      </c>
      <c r="D960" s="3">
        <f>COUNTIF($B$2:B960,B960)</f>
        <v>1</v>
      </c>
    </row>
    <row r="961" spans="1:4">
      <c r="A961" s="3" t="s">
        <v>2864</v>
      </c>
      <c r="B961" s="17" t="s">
        <v>3732</v>
      </c>
      <c r="C961" s="3" t="s">
        <v>3410</v>
      </c>
      <c r="D961" s="3">
        <f>COUNTIF($B$2:B961,B961)</f>
        <v>1</v>
      </c>
    </row>
    <row r="962" spans="1:4">
      <c r="A962" s="3" t="s">
        <v>2864</v>
      </c>
      <c r="B962" s="17" t="s">
        <v>3733</v>
      </c>
      <c r="C962" s="3" t="s">
        <v>3410</v>
      </c>
      <c r="D962" s="3">
        <f>COUNTIF($B$2:B962,B962)</f>
        <v>1</v>
      </c>
    </row>
    <row r="963" spans="1:4">
      <c r="A963" s="3" t="s">
        <v>2864</v>
      </c>
      <c r="B963" s="17" t="s">
        <v>3734</v>
      </c>
      <c r="C963" s="3" t="s">
        <v>3410</v>
      </c>
      <c r="D963" s="3">
        <f>COUNTIF($B$2:B963,B963)</f>
        <v>1</v>
      </c>
    </row>
    <row r="964" spans="1:4">
      <c r="A964" s="3" t="s">
        <v>2864</v>
      </c>
      <c r="B964" s="17" t="s">
        <v>3735</v>
      </c>
      <c r="C964" s="3" t="s">
        <v>3410</v>
      </c>
      <c r="D964" s="3">
        <f>COUNTIF($B$2:B964,B964)</f>
        <v>1</v>
      </c>
    </row>
    <row r="965" spans="1:4">
      <c r="A965" s="3" t="s">
        <v>2864</v>
      </c>
      <c r="B965" s="17" t="s">
        <v>3736</v>
      </c>
      <c r="C965" s="3" t="s">
        <v>3410</v>
      </c>
      <c r="D965" s="3">
        <f>COUNTIF($B$2:B965,B965)</f>
        <v>1</v>
      </c>
    </row>
    <row r="966" spans="1:4">
      <c r="A966" s="3" t="s">
        <v>2864</v>
      </c>
      <c r="B966" s="17" t="s">
        <v>3737</v>
      </c>
      <c r="C966" s="3" t="s">
        <v>3410</v>
      </c>
      <c r="D966" s="3">
        <f>COUNTIF($B$2:B966,B966)</f>
        <v>1</v>
      </c>
    </row>
    <row r="967" spans="1:4">
      <c r="A967" s="3" t="s">
        <v>2864</v>
      </c>
      <c r="B967" s="17" t="s">
        <v>3738</v>
      </c>
      <c r="C967" s="3" t="s">
        <v>3410</v>
      </c>
      <c r="D967" s="3">
        <f>COUNTIF($B$2:B967,B967)</f>
        <v>1</v>
      </c>
    </row>
    <row r="968" spans="1:4">
      <c r="A968" s="3" t="s">
        <v>2864</v>
      </c>
      <c r="B968" s="17" t="s">
        <v>3739</v>
      </c>
      <c r="C968" s="3" t="s">
        <v>3410</v>
      </c>
      <c r="D968" s="3">
        <f>COUNTIF($B$2:B968,B968)</f>
        <v>1</v>
      </c>
    </row>
    <row r="969" spans="1:4">
      <c r="A969" s="3" t="s">
        <v>2864</v>
      </c>
      <c r="B969" s="17" t="s">
        <v>3740</v>
      </c>
      <c r="C969" s="3" t="s">
        <v>3410</v>
      </c>
      <c r="D969" s="3">
        <f>COUNTIF($B$2:B969,B969)</f>
        <v>1</v>
      </c>
    </row>
    <row r="970" spans="1:4">
      <c r="A970" s="3" t="s">
        <v>2864</v>
      </c>
      <c r="B970" s="17" t="s">
        <v>3741</v>
      </c>
      <c r="C970" s="3" t="s">
        <v>3410</v>
      </c>
      <c r="D970" s="3">
        <f>COUNTIF($B$2:B970,B970)</f>
        <v>1</v>
      </c>
    </row>
    <row r="971" spans="1:4">
      <c r="A971" s="3" t="s">
        <v>2864</v>
      </c>
      <c r="B971" s="17" t="s">
        <v>3742</v>
      </c>
      <c r="C971" s="3" t="s">
        <v>3410</v>
      </c>
      <c r="D971" s="3">
        <f>COUNTIF($B$2:B971,B971)</f>
        <v>1</v>
      </c>
    </row>
    <row r="972" spans="1:4">
      <c r="A972" s="3" t="s">
        <v>2864</v>
      </c>
      <c r="B972" s="17" t="s">
        <v>3743</v>
      </c>
      <c r="C972" s="3" t="s">
        <v>3410</v>
      </c>
      <c r="D972" s="3">
        <f>COUNTIF($B$2:B972,B972)</f>
        <v>1</v>
      </c>
    </row>
    <row r="973" spans="1:4">
      <c r="A973" s="3" t="s">
        <v>2864</v>
      </c>
      <c r="B973" s="17" t="s">
        <v>3744</v>
      </c>
      <c r="C973" s="3" t="s">
        <v>3410</v>
      </c>
      <c r="D973" s="3">
        <f>COUNTIF($B$2:B973,B973)</f>
        <v>1</v>
      </c>
    </row>
    <row r="974" spans="1:4">
      <c r="A974" s="3" t="s">
        <v>2864</v>
      </c>
      <c r="B974" s="17" t="s">
        <v>3745</v>
      </c>
      <c r="C974" s="3" t="s">
        <v>3410</v>
      </c>
      <c r="D974" s="3">
        <f>COUNTIF($B$2:B974,B974)</f>
        <v>1</v>
      </c>
    </row>
    <row r="975" spans="1:4">
      <c r="A975" s="3" t="s">
        <v>2864</v>
      </c>
      <c r="B975" s="17" t="s">
        <v>3746</v>
      </c>
      <c r="C975" s="3" t="s">
        <v>3410</v>
      </c>
      <c r="D975" s="3">
        <f>COUNTIF($B$2:B975,B975)</f>
        <v>1</v>
      </c>
    </row>
    <row r="976" spans="1:4">
      <c r="A976" s="3" t="s">
        <v>2864</v>
      </c>
      <c r="B976" s="17" t="s">
        <v>3747</v>
      </c>
      <c r="C976" s="3" t="s">
        <v>3410</v>
      </c>
      <c r="D976" s="3">
        <f>COUNTIF($B$2:B976,B976)</f>
        <v>1</v>
      </c>
    </row>
    <row r="977" spans="1:4">
      <c r="A977" s="3" t="s">
        <v>2864</v>
      </c>
      <c r="B977" s="17" t="s">
        <v>3748</v>
      </c>
      <c r="C977" s="3" t="s">
        <v>3410</v>
      </c>
      <c r="D977" s="3">
        <f>COUNTIF($B$2:B977,B977)</f>
        <v>1</v>
      </c>
    </row>
    <row r="978" spans="1:4">
      <c r="A978" s="3" t="s">
        <v>2864</v>
      </c>
      <c r="B978" s="17" t="s">
        <v>3749</v>
      </c>
      <c r="C978" s="3" t="s">
        <v>3410</v>
      </c>
      <c r="D978" s="3">
        <f>COUNTIF($B$2:B978,B978)</f>
        <v>1</v>
      </c>
    </row>
    <row r="979" spans="1:4">
      <c r="A979" s="3" t="s">
        <v>2864</v>
      </c>
      <c r="B979" s="17" t="s">
        <v>3750</v>
      </c>
      <c r="C979" s="3" t="s">
        <v>3410</v>
      </c>
      <c r="D979" s="3">
        <f>COUNTIF($B$2:B979,B979)</f>
        <v>1</v>
      </c>
    </row>
    <row r="980" spans="1:4">
      <c r="A980" s="3" t="s">
        <v>2864</v>
      </c>
      <c r="B980" s="17" t="s">
        <v>3751</v>
      </c>
      <c r="C980" s="3" t="s">
        <v>3410</v>
      </c>
      <c r="D980" s="3">
        <f>COUNTIF($B$2:B980,B980)</f>
        <v>1</v>
      </c>
    </row>
    <row r="981" spans="1:4">
      <c r="A981" s="3" t="s">
        <v>2864</v>
      </c>
      <c r="B981" s="17" t="s">
        <v>3752</v>
      </c>
      <c r="C981" s="3" t="s">
        <v>3410</v>
      </c>
      <c r="D981" s="3">
        <f>COUNTIF($B$2:B981,B981)</f>
        <v>1</v>
      </c>
    </row>
    <row r="982" spans="1:4">
      <c r="A982" s="3" t="s">
        <v>2864</v>
      </c>
      <c r="B982" s="17" t="s">
        <v>3753</v>
      </c>
      <c r="C982" s="3" t="s">
        <v>3410</v>
      </c>
      <c r="D982" s="3">
        <f>COUNTIF($B$2:B982,B982)</f>
        <v>1</v>
      </c>
    </row>
    <row r="983" spans="1:4">
      <c r="A983" s="3" t="s">
        <v>2864</v>
      </c>
      <c r="B983" s="17" t="s">
        <v>3754</v>
      </c>
      <c r="C983" s="3" t="s">
        <v>3410</v>
      </c>
      <c r="D983" s="3">
        <f>COUNTIF($B$2:B983,B983)</f>
        <v>1</v>
      </c>
    </row>
    <row r="984" spans="1:4">
      <c r="A984" s="3" t="s">
        <v>2864</v>
      </c>
      <c r="B984" s="17" t="s">
        <v>3755</v>
      </c>
      <c r="C984" s="3" t="s">
        <v>3410</v>
      </c>
      <c r="D984" s="3">
        <f>COUNTIF($B$2:B984,B984)</f>
        <v>1</v>
      </c>
    </row>
    <row r="985" spans="1:4">
      <c r="A985" s="3" t="s">
        <v>2864</v>
      </c>
      <c r="B985" s="17" t="s">
        <v>3756</v>
      </c>
      <c r="C985" s="3" t="s">
        <v>3410</v>
      </c>
      <c r="D985" s="3">
        <f>COUNTIF($B$2:B985,B985)</f>
        <v>1</v>
      </c>
    </row>
    <row r="986" spans="1:4">
      <c r="A986" s="3" t="s">
        <v>2864</v>
      </c>
      <c r="B986" s="17" t="s">
        <v>3757</v>
      </c>
      <c r="C986" s="3" t="s">
        <v>3410</v>
      </c>
      <c r="D986" s="3">
        <f>COUNTIF($B$2:B986,B986)</f>
        <v>1</v>
      </c>
    </row>
    <row r="987" spans="1:4">
      <c r="A987" s="3" t="s">
        <v>2864</v>
      </c>
      <c r="B987" s="17" t="s">
        <v>3758</v>
      </c>
      <c r="C987" s="3" t="s">
        <v>3410</v>
      </c>
      <c r="D987" s="3">
        <f>COUNTIF($B$2:B987,B987)</f>
        <v>1</v>
      </c>
    </row>
    <row r="988" spans="1:4">
      <c r="A988" s="3" t="s">
        <v>2864</v>
      </c>
      <c r="B988" s="17" t="s">
        <v>3759</v>
      </c>
      <c r="C988" s="3" t="s">
        <v>3410</v>
      </c>
      <c r="D988" s="3">
        <f>COUNTIF($B$2:B988,B988)</f>
        <v>1</v>
      </c>
    </row>
    <row r="989" spans="1:4">
      <c r="A989" s="3" t="s">
        <v>2864</v>
      </c>
      <c r="B989" s="17" t="s">
        <v>3760</v>
      </c>
      <c r="C989" s="3" t="s">
        <v>3410</v>
      </c>
      <c r="D989" s="3">
        <f>COUNTIF($B$2:B989,B989)</f>
        <v>1</v>
      </c>
    </row>
    <row r="990" spans="1:4">
      <c r="A990" s="3" t="s">
        <v>2864</v>
      </c>
      <c r="B990" s="17" t="s">
        <v>3761</v>
      </c>
      <c r="C990" s="3" t="s">
        <v>3410</v>
      </c>
      <c r="D990" s="3">
        <f>COUNTIF($B$2:B990,B990)</f>
        <v>1</v>
      </c>
    </row>
    <row r="991" spans="1:4">
      <c r="A991" s="3" t="s">
        <v>2864</v>
      </c>
      <c r="B991" s="17" t="s">
        <v>3762</v>
      </c>
      <c r="C991" s="3" t="s">
        <v>3410</v>
      </c>
      <c r="D991" s="3">
        <f>COUNTIF($B$2:B991,B991)</f>
        <v>1</v>
      </c>
    </row>
    <row r="992" spans="1:4">
      <c r="A992" s="3" t="s">
        <v>2864</v>
      </c>
      <c r="B992" s="17" t="s">
        <v>3763</v>
      </c>
      <c r="C992" s="3" t="s">
        <v>3410</v>
      </c>
      <c r="D992" s="3">
        <f>COUNTIF($B$2:B992,B992)</f>
        <v>1</v>
      </c>
    </row>
    <row r="993" spans="1:4">
      <c r="A993" s="3" t="s">
        <v>2864</v>
      </c>
      <c r="B993" s="17" t="s">
        <v>3764</v>
      </c>
      <c r="C993" s="3" t="s">
        <v>3410</v>
      </c>
      <c r="D993" s="3">
        <f>COUNTIF($B$2:B993,B993)</f>
        <v>1</v>
      </c>
    </row>
    <row r="994" spans="1:4">
      <c r="A994" s="3" t="s">
        <v>2864</v>
      </c>
      <c r="B994" s="17" t="s">
        <v>3765</v>
      </c>
      <c r="C994" s="3" t="s">
        <v>3410</v>
      </c>
      <c r="D994" s="3">
        <f>COUNTIF($B$2:B994,B994)</f>
        <v>1</v>
      </c>
    </row>
    <row r="995" spans="1:4">
      <c r="A995" s="3" t="s">
        <v>2864</v>
      </c>
      <c r="B995" s="17" t="s">
        <v>3766</v>
      </c>
      <c r="C995" s="3" t="s">
        <v>3410</v>
      </c>
      <c r="D995" s="3">
        <f>COUNTIF($B$2:B995,B995)</f>
        <v>1</v>
      </c>
    </row>
    <row r="996" spans="1:4">
      <c r="A996" s="3" t="s">
        <v>2864</v>
      </c>
      <c r="B996" s="17" t="s">
        <v>3767</v>
      </c>
      <c r="C996" s="3" t="s">
        <v>3410</v>
      </c>
      <c r="D996" s="3">
        <f>COUNTIF($B$2:B996,B996)</f>
        <v>1</v>
      </c>
    </row>
    <row r="997" spans="1:4">
      <c r="A997" s="3" t="s">
        <v>2864</v>
      </c>
      <c r="B997" s="17" t="s">
        <v>3768</v>
      </c>
      <c r="C997" s="3" t="s">
        <v>3410</v>
      </c>
      <c r="D997" s="3">
        <f>COUNTIF($B$2:B997,B997)</f>
        <v>1</v>
      </c>
    </row>
    <row r="998" spans="1:4">
      <c r="A998" s="3" t="s">
        <v>2864</v>
      </c>
      <c r="B998" s="17" t="s">
        <v>3769</v>
      </c>
      <c r="C998" s="3" t="s">
        <v>3410</v>
      </c>
      <c r="D998" s="3">
        <f>COUNTIF($B$2:B998,B998)</f>
        <v>1</v>
      </c>
    </row>
    <row r="999" spans="1:4">
      <c r="A999" s="3" t="s">
        <v>2864</v>
      </c>
      <c r="B999" s="17" t="s">
        <v>3770</v>
      </c>
      <c r="C999" s="3" t="s">
        <v>3410</v>
      </c>
      <c r="D999" s="3">
        <f>COUNTIF($B$2:B999,B999)</f>
        <v>1</v>
      </c>
    </row>
    <row r="1000" spans="1:4">
      <c r="A1000" s="3" t="s">
        <v>2864</v>
      </c>
      <c r="B1000" s="17" t="s">
        <v>3771</v>
      </c>
      <c r="C1000" s="3" t="s">
        <v>3410</v>
      </c>
      <c r="D1000" s="3">
        <f>COUNTIF($B$2:B1000,B1000)</f>
        <v>1</v>
      </c>
    </row>
    <row r="1001" spans="1:4">
      <c r="A1001" s="3" t="s">
        <v>2864</v>
      </c>
      <c r="B1001" s="17" t="s">
        <v>3772</v>
      </c>
      <c r="C1001" s="3" t="s">
        <v>3410</v>
      </c>
      <c r="D1001" s="3">
        <f>COUNTIF($B$2:B1001,B1001)</f>
        <v>1</v>
      </c>
    </row>
    <row r="1002" spans="1:4">
      <c r="A1002" s="3" t="s">
        <v>2864</v>
      </c>
      <c r="B1002" s="17" t="s">
        <v>3773</v>
      </c>
      <c r="C1002" s="3" t="s">
        <v>3410</v>
      </c>
      <c r="D1002" s="3">
        <f>COUNTIF($B$2:B1002,B1002)</f>
        <v>1</v>
      </c>
    </row>
    <row r="1003" spans="1:4">
      <c r="A1003" s="3" t="s">
        <v>2864</v>
      </c>
      <c r="B1003" s="17" t="s">
        <v>3774</v>
      </c>
      <c r="C1003" s="3" t="s">
        <v>3410</v>
      </c>
      <c r="D1003" s="3">
        <f>COUNTIF($B$2:B1003,B1003)</f>
        <v>1</v>
      </c>
    </row>
    <row r="1004" spans="1:4">
      <c r="A1004" s="3" t="s">
        <v>2864</v>
      </c>
      <c r="B1004" s="17" t="s">
        <v>3775</v>
      </c>
      <c r="C1004" s="3" t="s">
        <v>3410</v>
      </c>
      <c r="D1004" s="3">
        <f>COUNTIF($B$2:B1004,B1004)</f>
        <v>1</v>
      </c>
    </row>
    <row r="1005" spans="1:4">
      <c r="A1005" s="3" t="s">
        <v>2864</v>
      </c>
      <c r="B1005" s="17" t="s">
        <v>3776</v>
      </c>
      <c r="C1005" s="3" t="s">
        <v>3410</v>
      </c>
      <c r="D1005" s="3">
        <f>COUNTIF($B$2:B1005,B1005)</f>
        <v>1</v>
      </c>
    </row>
    <row r="1006" spans="1:4">
      <c r="A1006" s="3" t="s">
        <v>2864</v>
      </c>
      <c r="B1006" s="17" t="s">
        <v>3777</v>
      </c>
      <c r="C1006" s="3" t="s">
        <v>3410</v>
      </c>
      <c r="D1006" s="3">
        <f>COUNTIF($B$2:B1006,B1006)</f>
        <v>1</v>
      </c>
    </row>
    <row r="1007" spans="1:4">
      <c r="A1007" s="3" t="s">
        <v>3778</v>
      </c>
      <c r="B1007" s="18" t="s">
        <v>3254</v>
      </c>
      <c r="C1007" s="3" t="s">
        <v>3410</v>
      </c>
      <c r="D1007" s="3">
        <f>COUNTIF($B$2:B1007,B1007)</f>
        <v>1</v>
      </c>
    </row>
    <row r="1008" spans="1:4" ht="14.7">
      <c r="A1008" s="3" t="s">
        <v>3778</v>
      </c>
      <c r="B1008" s="19" t="s">
        <v>3779</v>
      </c>
      <c r="C1008" s="3" t="s">
        <v>3410</v>
      </c>
      <c r="D1008" s="3">
        <f>COUNTIF($B$2:B1008,B1008)</f>
        <v>1</v>
      </c>
    </row>
    <row r="1009" spans="1:4" ht="14.7">
      <c r="A1009" s="3" t="s">
        <v>3778</v>
      </c>
      <c r="B1009" s="19" t="s">
        <v>3780</v>
      </c>
      <c r="C1009" s="3" t="s">
        <v>3410</v>
      </c>
      <c r="D1009" s="3">
        <f>COUNTIF($B$2:B1009,B1009)</f>
        <v>1</v>
      </c>
    </row>
    <row r="1010" spans="1:4" ht="14.7">
      <c r="A1010" s="3" t="s">
        <v>3778</v>
      </c>
      <c r="B1010" s="19" t="s">
        <v>3781</v>
      </c>
      <c r="C1010" s="3" t="s">
        <v>3410</v>
      </c>
      <c r="D1010" s="3">
        <f>COUNTIF($B$2:B1010,B1010)</f>
        <v>1</v>
      </c>
    </row>
    <row r="1011" spans="1:4" ht="14.7">
      <c r="A1011" s="3" t="s">
        <v>3778</v>
      </c>
      <c r="B1011" s="19" t="s">
        <v>3782</v>
      </c>
      <c r="C1011" s="3" t="s">
        <v>3410</v>
      </c>
      <c r="D1011" s="3">
        <f>COUNTIF($B$2:B1011,B1011)</f>
        <v>1</v>
      </c>
    </row>
    <row r="1012" spans="1:4" ht="14.7">
      <c r="A1012" s="3" t="s">
        <v>3778</v>
      </c>
      <c r="B1012" s="19" t="s">
        <v>3783</v>
      </c>
      <c r="C1012" s="3" t="s">
        <v>3410</v>
      </c>
      <c r="D1012" s="3">
        <f>COUNTIF($B$2:B1012,B1012)</f>
        <v>1</v>
      </c>
    </row>
    <row r="1013" spans="1:4" ht="14.7">
      <c r="A1013" s="3" t="s">
        <v>3778</v>
      </c>
      <c r="B1013" s="19" t="s">
        <v>3784</v>
      </c>
      <c r="C1013" s="3" t="s">
        <v>3410</v>
      </c>
      <c r="D1013" s="3">
        <f>COUNTIF($B$2:B1013,B1013)</f>
        <v>1</v>
      </c>
    </row>
    <row r="1014" spans="1:4" ht="14.7">
      <c r="A1014" s="3" t="s">
        <v>3778</v>
      </c>
      <c r="B1014" s="19" t="s">
        <v>3785</v>
      </c>
      <c r="C1014" s="3" t="s">
        <v>3410</v>
      </c>
      <c r="D1014" s="3">
        <f>COUNTIF($B$2:B1014,B1014)</f>
        <v>1</v>
      </c>
    </row>
    <row r="1015" spans="1:4" ht="14.7">
      <c r="A1015" s="3" t="s">
        <v>3778</v>
      </c>
      <c r="B1015" s="19" t="s">
        <v>3786</v>
      </c>
      <c r="C1015" s="3" t="s">
        <v>3410</v>
      </c>
      <c r="D1015" s="3">
        <f>COUNTIF($B$2:B1015,B1015)</f>
        <v>1</v>
      </c>
    </row>
    <row r="1016" spans="1:4" ht="14.7">
      <c r="A1016" s="3" t="s">
        <v>3778</v>
      </c>
      <c r="B1016" s="19" t="s">
        <v>3787</v>
      </c>
      <c r="C1016" s="3" t="s">
        <v>3410</v>
      </c>
      <c r="D1016" s="3">
        <f>COUNTIF($B$2:B1016,B1016)</f>
        <v>1</v>
      </c>
    </row>
    <row r="1017" spans="1:4" ht="14.7">
      <c r="A1017" s="3" t="s">
        <v>3778</v>
      </c>
      <c r="B1017" s="19" t="s">
        <v>3788</v>
      </c>
      <c r="C1017" s="3" t="s">
        <v>3410</v>
      </c>
      <c r="D1017" s="3">
        <f>COUNTIF($B$2:B1017,B1017)</f>
        <v>1</v>
      </c>
    </row>
    <row r="1018" spans="1:4" ht="14.7">
      <c r="A1018" s="3" t="s">
        <v>3778</v>
      </c>
      <c r="B1018" s="19" t="s">
        <v>3789</v>
      </c>
      <c r="C1018" s="3" t="s">
        <v>3410</v>
      </c>
      <c r="D1018" s="3">
        <f>COUNTIF($B$2:B1018,B1018)</f>
        <v>1</v>
      </c>
    </row>
    <row r="1019" spans="1:4" ht="14.7">
      <c r="A1019" s="3" t="s">
        <v>3778</v>
      </c>
      <c r="B1019" s="19" t="s">
        <v>3790</v>
      </c>
      <c r="C1019" s="3" t="s">
        <v>3410</v>
      </c>
      <c r="D1019" s="3">
        <f>COUNTIF($B$2:B1019,B1019)</f>
        <v>1</v>
      </c>
    </row>
    <row r="1020" spans="1:4" ht="14.7">
      <c r="A1020" s="3" t="s">
        <v>3778</v>
      </c>
      <c r="B1020" s="19" t="s">
        <v>3791</v>
      </c>
      <c r="C1020" s="3" t="s">
        <v>3410</v>
      </c>
      <c r="D1020" s="3">
        <f>COUNTIF($B$2:B1020,B1020)</f>
        <v>1</v>
      </c>
    </row>
    <row r="1021" spans="1:4" ht="14.7">
      <c r="A1021" s="3" t="s">
        <v>3778</v>
      </c>
      <c r="B1021" s="19" t="s">
        <v>3792</v>
      </c>
      <c r="C1021" s="3" t="s">
        <v>3410</v>
      </c>
      <c r="D1021" s="3">
        <f>COUNTIF($B$2:B1021,B1021)</f>
        <v>1</v>
      </c>
    </row>
    <row r="1022" spans="1:4" ht="14.7">
      <c r="A1022" s="3" t="s">
        <v>3778</v>
      </c>
      <c r="B1022" s="19" t="s">
        <v>3793</v>
      </c>
      <c r="C1022" s="3" t="s">
        <v>3410</v>
      </c>
      <c r="D1022" s="3">
        <f>COUNTIF($B$2:B1022,B1022)</f>
        <v>1</v>
      </c>
    </row>
    <row r="1023" spans="1:4" ht="14.7">
      <c r="A1023" s="3" t="s">
        <v>3778</v>
      </c>
      <c r="B1023" s="19" t="s">
        <v>3794</v>
      </c>
      <c r="C1023" s="3" t="s">
        <v>3410</v>
      </c>
      <c r="D1023" s="3">
        <f>COUNTIF($B$2:B1023,B1023)</f>
        <v>1</v>
      </c>
    </row>
    <row r="1024" spans="1:4" ht="14.7">
      <c r="A1024" s="3" t="s">
        <v>3778</v>
      </c>
      <c r="B1024" s="19" t="s">
        <v>3795</v>
      </c>
      <c r="C1024" s="3" t="s">
        <v>3410</v>
      </c>
      <c r="D1024" s="3">
        <f>COUNTIF($B$2:B1024,B1024)</f>
        <v>1</v>
      </c>
    </row>
    <row r="1025" spans="1:4" ht="14.7">
      <c r="A1025" s="3" t="s">
        <v>3778</v>
      </c>
      <c r="B1025" s="19" t="s">
        <v>3796</v>
      </c>
      <c r="C1025" s="3" t="s">
        <v>3410</v>
      </c>
      <c r="D1025" s="3">
        <f>COUNTIF($B$2:B1025,B1025)</f>
        <v>1</v>
      </c>
    </row>
    <row r="1026" spans="1:4" ht="14.7">
      <c r="A1026" s="3" t="s">
        <v>3778</v>
      </c>
      <c r="B1026" s="19" t="s">
        <v>3797</v>
      </c>
      <c r="C1026" s="3" t="s">
        <v>3410</v>
      </c>
      <c r="D1026" s="3">
        <f>COUNTIF($B$2:B1026,B1026)</f>
        <v>1</v>
      </c>
    </row>
    <row r="1027" spans="1:4" ht="14.7">
      <c r="A1027" s="3" t="s">
        <v>3778</v>
      </c>
      <c r="B1027" s="19" t="s">
        <v>3798</v>
      </c>
      <c r="C1027" s="3" t="s">
        <v>3410</v>
      </c>
      <c r="D1027" s="3">
        <f>COUNTIF($B$2:B1027,B1027)</f>
        <v>1</v>
      </c>
    </row>
    <row r="1028" spans="1:4" ht="14.7">
      <c r="A1028" s="3" t="s">
        <v>3778</v>
      </c>
      <c r="B1028" s="19" t="s">
        <v>3799</v>
      </c>
      <c r="C1028" s="3" t="s">
        <v>3410</v>
      </c>
      <c r="D1028" s="3">
        <f>COUNTIF($B$2:B1028,B1028)</f>
        <v>1</v>
      </c>
    </row>
    <row r="1029" spans="1:4" ht="14.7">
      <c r="A1029" s="3" t="s">
        <v>3778</v>
      </c>
      <c r="B1029" s="19" t="s">
        <v>3800</v>
      </c>
      <c r="C1029" s="3" t="s">
        <v>3410</v>
      </c>
      <c r="D1029" s="3">
        <f>COUNTIF($B$2:B1029,B1029)</f>
        <v>1</v>
      </c>
    </row>
    <row r="1030" spans="1:4" ht="14.7">
      <c r="A1030" s="3" t="s">
        <v>3778</v>
      </c>
      <c r="B1030" s="19" t="s">
        <v>3801</v>
      </c>
      <c r="C1030" s="3" t="s">
        <v>3410</v>
      </c>
      <c r="D1030" s="3">
        <f>COUNTIF($B$2:B1030,B1030)</f>
        <v>1</v>
      </c>
    </row>
    <row r="1031" spans="1:4" ht="14.7">
      <c r="A1031" s="3" t="s">
        <v>3778</v>
      </c>
      <c r="B1031" s="19" t="s">
        <v>3802</v>
      </c>
      <c r="C1031" s="3" t="s">
        <v>3410</v>
      </c>
      <c r="D1031" s="3">
        <f>COUNTIF($B$2:B1031,B1031)</f>
        <v>1</v>
      </c>
    </row>
    <row r="1032" spans="1:4" ht="14.7">
      <c r="A1032" s="3" t="s">
        <v>3778</v>
      </c>
      <c r="B1032" s="19" t="s">
        <v>3803</v>
      </c>
      <c r="C1032" s="3" t="s">
        <v>3410</v>
      </c>
      <c r="D1032" s="3">
        <f>COUNTIF($B$2:B1032,B1032)</f>
        <v>1</v>
      </c>
    </row>
    <row r="1033" spans="1:4" ht="14.7">
      <c r="A1033" s="3" t="s">
        <v>3778</v>
      </c>
      <c r="B1033" s="19" t="s">
        <v>3804</v>
      </c>
      <c r="C1033" s="3" t="s">
        <v>3410</v>
      </c>
      <c r="D1033" s="3">
        <f>COUNTIF($B$2:B1033,B1033)</f>
        <v>1</v>
      </c>
    </row>
    <row r="1034" spans="1:4" ht="14.7">
      <c r="A1034" s="3" t="s">
        <v>3778</v>
      </c>
      <c r="B1034" s="19" t="s">
        <v>3805</v>
      </c>
      <c r="C1034" s="3" t="s">
        <v>3410</v>
      </c>
      <c r="D1034" s="3">
        <f>COUNTIF($B$2:B1034,B1034)</f>
        <v>1</v>
      </c>
    </row>
    <row r="1035" spans="1:4" ht="14.7">
      <c r="A1035" s="3" t="s">
        <v>3778</v>
      </c>
      <c r="B1035" s="19" t="s">
        <v>3806</v>
      </c>
      <c r="C1035" s="3" t="s">
        <v>3410</v>
      </c>
      <c r="D1035" s="3">
        <f>COUNTIF($B$2:B1035,B1035)</f>
        <v>1</v>
      </c>
    </row>
    <row r="1036" spans="1:4" ht="14.7">
      <c r="A1036" s="3" t="s">
        <v>3778</v>
      </c>
      <c r="B1036" s="19" t="s">
        <v>3807</v>
      </c>
      <c r="C1036" s="3" t="s">
        <v>3410</v>
      </c>
      <c r="D1036" s="3">
        <f>COUNTIF($B$2:B1036,B1036)</f>
        <v>1</v>
      </c>
    </row>
    <row r="1037" spans="1:4" ht="14.7">
      <c r="A1037" s="3" t="s">
        <v>3778</v>
      </c>
      <c r="B1037" s="19" t="s">
        <v>3808</v>
      </c>
      <c r="C1037" s="3" t="s">
        <v>3410</v>
      </c>
      <c r="D1037" s="3">
        <f>COUNTIF($B$2:B1037,B1037)</f>
        <v>1</v>
      </c>
    </row>
    <row r="1038" spans="1:4" ht="14.7">
      <c r="A1038" s="3" t="s">
        <v>3778</v>
      </c>
      <c r="B1038" s="19" t="s">
        <v>3809</v>
      </c>
      <c r="C1038" s="3" t="s">
        <v>3410</v>
      </c>
      <c r="D1038" s="3">
        <f>COUNTIF($B$2:B1038,B1038)</f>
        <v>1</v>
      </c>
    </row>
    <row r="1039" spans="1:4" ht="14.7">
      <c r="A1039" s="3" t="s">
        <v>3778</v>
      </c>
      <c r="B1039" s="19" t="s">
        <v>3810</v>
      </c>
      <c r="C1039" s="3" t="s">
        <v>3410</v>
      </c>
      <c r="D1039" s="3">
        <f>COUNTIF($B$2:B1039,B1039)</f>
        <v>1</v>
      </c>
    </row>
    <row r="1040" spans="1:4" ht="14.7">
      <c r="A1040" s="3" t="s">
        <v>3778</v>
      </c>
      <c r="B1040" s="19" t="s">
        <v>3811</v>
      </c>
      <c r="C1040" s="3" t="s">
        <v>3410</v>
      </c>
      <c r="D1040" s="3">
        <f>COUNTIF($B$2:B1040,B1040)</f>
        <v>1</v>
      </c>
    </row>
    <row r="1041" spans="1:4" ht="14.7">
      <c r="A1041" s="3" t="s">
        <v>3778</v>
      </c>
      <c r="B1041" s="19" t="s">
        <v>3812</v>
      </c>
      <c r="C1041" s="3" t="s">
        <v>3410</v>
      </c>
      <c r="D1041" s="3">
        <f>COUNTIF($B$2:B1041,B1041)</f>
        <v>1</v>
      </c>
    </row>
    <row r="1042" spans="1:4" ht="14.7">
      <c r="A1042" s="3" t="s">
        <v>3778</v>
      </c>
      <c r="B1042" s="19" t="s">
        <v>3813</v>
      </c>
      <c r="C1042" s="3" t="s">
        <v>3410</v>
      </c>
      <c r="D1042" s="3">
        <f>COUNTIF($B$2:B1042,B1042)</f>
        <v>1</v>
      </c>
    </row>
    <row r="1043" spans="1:4" ht="14.7">
      <c r="A1043" s="3" t="s">
        <v>3778</v>
      </c>
      <c r="B1043" s="19" t="s">
        <v>3814</v>
      </c>
      <c r="C1043" s="3" t="s">
        <v>3410</v>
      </c>
      <c r="D1043" s="3">
        <f>COUNTIF($B$2:B1043,B1043)</f>
        <v>1</v>
      </c>
    </row>
    <row r="1044" spans="1:4" ht="14.7">
      <c r="A1044" s="3" t="s">
        <v>3778</v>
      </c>
      <c r="B1044" s="19" t="s">
        <v>3815</v>
      </c>
      <c r="C1044" s="3" t="s">
        <v>3410</v>
      </c>
      <c r="D1044" s="3">
        <f>COUNTIF($B$2:B1044,B1044)</f>
        <v>1</v>
      </c>
    </row>
    <row r="1045" spans="1:4" ht="14.7">
      <c r="A1045" s="3" t="s">
        <v>3778</v>
      </c>
      <c r="B1045" s="19" t="s">
        <v>3816</v>
      </c>
      <c r="C1045" s="3" t="s">
        <v>3410</v>
      </c>
      <c r="D1045" s="3">
        <f>COUNTIF($B$2:B1045,B1045)</f>
        <v>1</v>
      </c>
    </row>
    <row r="1046" spans="1:4" ht="14.7">
      <c r="A1046" s="3" t="s">
        <v>3778</v>
      </c>
      <c r="B1046" s="19" t="s">
        <v>3817</v>
      </c>
      <c r="C1046" s="3" t="s">
        <v>3410</v>
      </c>
      <c r="D1046" s="3">
        <f>COUNTIF($B$2:B1046,B1046)</f>
        <v>1</v>
      </c>
    </row>
    <row r="1047" spans="1:4" ht="14.7">
      <c r="A1047" s="3" t="s">
        <v>3778</v>
      </c>
      <c r="B1047" s="19" t="s">
        <v>3818</v>
      </c>
      <c r="C1047" s="3" t="s">
        <v>3410</v>
      </c>
      <c r="D1047" s="3">
        <f>COUNTIF($B$2:B1047,B1047)</f>
        <v>1</v>
      </c>
    </row>
    <row r="1048" spans="1:4" ht="14.7">
      <c r="A1048" s="3" t="s">
        <v>3778</v>
      </c>
      <c r="B1048" s="19" t="s">
        <v>3819</v>
      </c>
      <c r="C1048" s="3" t="s">
        <v>3410</v>
      </c>
      <c r="D1048" s="3">
        <f>COUNTIF($B$2:B1048,B1048)</f>
        <v>1</v>
      </c>
    </row>
    <row r="1049" spans="1:4" ht="14.7">
      <c r="A1049" s="3" t="s">
        <v>3778</v>
      </c>
      <c r="B1049" s="19" t="s">
        <v>3820</v>
      </c>
      <c r="C1049" s="3" t="s">
        <v>3410</v>
      </c>
      <c r="D1049" s="3">
        <f>COUNTIF($B$2:B1049,B1049)</f>
        <v>1</v>
      </c>
    </row>
    <row r="1050" spans="1:4" ht="14.7">
      <c r="A1050" s="3" t="s">
        <v>3778</v>
      </c>
      <c r="B1050" s="19" t="s">
        <v>3821</v>
      </c>
      <c r="C1050" s="3" t="s">
        <v>3410</v>
      </c>
      <c r="D1050" s="3">
        <f>COUNTIF($B$2:B1050,B1050)</f>
        <v>1</v>
      </c>
    </row>
    <row r="1051" spans="1:4" ht="14.7">
      <c r="A1051" s="3" t="s">
        <v>3778</v>
      </c>
      <c r="B1051" s="19" t="s">
        <v>3822</v>
      </c>
      <c r="C1051" s="3" t="s">
        <v>3410</v>
      </c>
      <c r="D1051" s="3">
        <f>COUNTIF($B$2:B1051,B1051)</f>
        <v>1</v>
      </c>
    </row>
    <row r="1052" spans="1:4" ht="14.7">
      <c r="A1052" s="3" t="s">
        <v>3778</v>
      </c>
      <c r="B1052" s="19" t="s">
        <v>3823</v>
      </c>
      <c r="C1052" s="3" t="s">
        <v>3410</v>
      </c>
      <c r="D1052" s="3">
        <f>COUNTIF($B$2:B1052,B1052)</f>
        <v>1</v>
      </c>
    </row>
    <row r="1053" spans="1:4" ht="14.7">
      <c r="A1053" s="3" t="s">
        <v>3778</v>
      </c>
      <c r="B1053" s="19" t="s">
        <v>3824</v>
      </c>
      <c r="C1053" s="3" t="s">
        <v>3410</v>
      </c>
      <c r="D1053" s="3">
        <f>COUNTIF($B$2:B1053,B1053)</f>
        <v>1</v>
      </c>
    </row>
    <row r="1054" spans="1:4" ht="14.7">
      <c r="A1054" s="3" t="s">
        <v>3778</v>
      </c>
      <c r="B1054" s="19" t="s">
        <v>3825</v>
      </c>
      <c r="C1054" s="3" t="s">
        <v>3410</v>
      </c>
      <c r="D1054" s="3">
        <f>COUNTIF($B$2:B1054,B1054)</f>
        <v>1</v>
      </c>
    </row>
    <row r="1055" spans="1:4" ht="14.7">
      <c r="A1055" s="3" t="s">
        <v>3778</v>
      </c>
      <c r="B1055" s="19" t="s">
        <v>3826</v>
      </c>
      <c r="C1055" s="3" t="s">
        <v>3410</v>
      </c>
      <c r="D1055" s="3">
        <f>COUNTIF($B$2:B1055,B1055)</f>
        <v>1</v>
      </c>
    </row>
    <row r="1056" spans="1:4" ht="14.7">
      <c r="A1056" s="3" t="s">
        <v>3778</v>
      </c>
      <c r="B1056" s="19" t="s">
        <v>3827</v>
      </c>
      <c r="C1056" s="3" t="s">
        <v>3410</v>
      </c>
      <c r="D1056" s="3">
        <f>COUNTIF($B$2:B1056,B1056)</f>
        <v>1</v>
      </c>
    </row>
    <row r="1057" spans="1:4" ht="14.7">
      <c r="A1057" s="3" t="s">
        <v>3778</v>
      </c>
      <c r="B1057" s="19" t="s">
        <v>3828</v>
      </c>
      <c r="C1057" s="3" t="s">
        <v>3410</v>
      </c>
      <c r="D1057" s="3">
        <f>COUNTIF($B$2:B1057,B1057)</f>
        <v>1</v>
      </c>
    </row>
    <row r="1058" spans="1:4" ht="14.7">
      <c r="A1058" s="3" t="s">
        <v>3778</v>
      </c>
      <c r="B1058" s="19" t="s">
        <v>3829</v>
      </c>
      <c r="C1058" s="3" t="s">
        <v>3410</v>
      </c>
      <c r="D1058" s="3">
        <f>COUNTIF($B$2:B1058,B1058)</f>
        <v>1</v>
      </c>
    </row>
    <row r="1059" spans="1:4">
      <c r="A1059" s="3" t="s">
        <v>3778</v>
      </c>
      <c r="B1059" s="20" t="s">
        <v>3830</v>
      </c>
      <c r="C1059" s="3" t="s">
        <v>3410</v>
      </c>
      <c r="D1059" s="3">
        <f>COUNTIF($B$2:B1059,B1059)</f>
        <v>1</v>
      </c>
    </row>
    <row r="1060" spans="1:4">
      <c r="A1060" s="3" t="s">
        <v>3778</v>
      </c>
      <c r="B1060" s="20" t="s">
        <v>3831</v>
      </c>
      <c r="C1060" s="3" t="s">
        <v>3410</v>
      </c>
      <c r="D1060" s="3">
        <f>COUNTIF($B$2:B1060,B1060)</f>
        <v>1</v>
      </c>
    </row>
    <row r="1061" spans="1:4">
      <c r="A1061" s="3" t="s">
        <v>3778</v>
      </c>
      <c r="B1061" s="20" t="s">
        <v>3832</v>
      </c>
      <c r="C1061" s="3" t="s">
        <v>3410</v>
      </c>
      <c r="D1061" s="3">
        <f>COUNTIF($B$2:B1061,B1061)</f>
        <v>1</v>
      </c>
    </row>
    <row r="1062" spans="1:4">
      <c r="A1062" s="3" t="s">
        <v>3778</v>
      </c>
      <c r="B1062" s="20" t="s">
        <v>3833</v>
      </c>
      <c r="C1062" s="3" t="s">
        <v>3410</v>
      </c>
      <c r="D1062" s="3">
        <f>COUNTIF($B$2:B1062,B1062)</f>
        <v>1</v>
      </c>
    </row>
    <row r="1063" spans="1:4">
      <c r="A1063" s="3" t="s">
        <v>3778</v>
      </c>
      <c r="B1063" s="20" t="s">
        <v>3834</v>
      </c>
      <c r="C1063" s="3" t="s">
        <v>3410</v>
      </c>
      <c r="D1063" s="3">
        <f>COUNTIF($B$2:B1063,B1063)</f>
        <v>1</v>
      </c>
    </row>
    <row r="1064" spans="1:4">
      <c r="A1064" s="3" t="s">
        <v>3778</v>
      </c>
      <c r="B1064" s="20" t="s">
        <v>3835</v>
      </c>
      <c r="C1064" s="3" t="s">
        <v>3410</v>
      </c>
      <c r="D1064" s="3">
        <f>COUNTIF($B$2:B1064,B1064)</f>
        <v>1</v>
      </c>
    </row>
    <row r="1065" spans="1:4">
      <c r="A1065" s="3" t="s">
        <v>3778</v>
      </c>
      <c r="B1065" s="20" t="s">
        <v>3836</v>
      </c>
      <c r="C1065" s="3" t="s">
        <v>3410</v>
      </c>
      <c r="D1065" s="3">
        <f>COUNTIF($B$2:B1065,B1065)</f>
        <v>1</v>
      </c>
    </row>
    <row r="1066" spans="1:4">
      <c r="A1066" s="3" t="s">
        <v>3778</v>
      </c>
      <c r="B1066" s="20" t="s">
        <v>3837</v>
      </c>
      <c r="C1066" s="3" t="s">
        <v>3410</v>
      </c>
      <c r="D1066" s="3">
        <f>COUNTIF($B$2:B1066,B1066)</f>
        <v>1</v>
      </c>
    </row>
    <row r="1067" spans="1:4">
      <c r="A1067" s="3" t="s">
        <v>3778</v>
      </c>
      <c r="B1067" s="20" t="s">
        <v>3838</v>
      </c>
      <c r="C1067" s="3" t="s">
        <v>3410</v>
      </c>
      <c r="D1067" s="3">
        <f>COUNTIF($B$2:B1067,B1067)</f>
        <v>1</v>
      </c>
    </row>
    <row r="1068" spans="1:4">
      <c r="A1068" s="3" t="s">
        <v>3778</v>
      </c>
      <c r="B1068" s="20" t="s">
        <v>3839</v>
      </c>
      <c r="C1068" s="3" t="s">
        <v>3410</v>
      </c>
      <c r="D1068" s="3">
        <f>COUNTIF($B$2:B1068,B1068)</f>
        <v>1</v>
      </c>
    </row>
    <row r="1069" spans="1:4">
      <c r="A1069" s="3" t="s">
        <v>3778</v>
      </c>
      <c r="B1069" s="20" t="s">
        <v>3840</v>
      </c>
      <c r="C1069" s="3" t="s">
        <v>3410</v>
      </c>
      <c r="D1069" s="3">
        <f>COUNTIF($B$2:B1069,B1069)</f>
        <v>1</v>
      </c>
    </row>
    <row r="1070" spans="1:4">
      <c r="A1070" s="3" t="s">
        <v>2864</v>
      </c>
      <c r="B1070" s="17" t="s">
        <v>3841</v>
      </c>
      <c r="C1070" s="3" t="s">
        <v>3410</v>
      </c>
      <c r="D1070" s="3">
        <f>COUNTIF($B$2:B1070,B1070)</f>
        <v>1</v>
      </c>
    </row>
    <row r="1071" spans="1:4">
      <c r="A1071" s="3" t="s">
        <v>2864</v>
      </c>
      <c r="B1071" s="17" t="s">
        <v>3842</v>
      </c>
      <c r="C1071" s="3" t="s">
        <v>3410</v>
      </c>
      <c r="D1071" s="3">
        <f>COUNTIF($B$2:B1071,B1071)</f>
        <v>1</v>
      </c>
    </row>
    <row r="1072" spans="1:4">
      <c r="A1072" s="3" t="s">
        <v>2864</v>
      </c>
      <c r="B1072" s="17" t="s">
        <v>3843</v>
      </c>
      <c r="C1072" s="3" t="s">
        <v>3410</v>
      </c>
      <c r="D1072" s="3">
        <f>COUNTIF($B$2:B1072,B1072)</f>
        <v>1</v>
      </c>
    </row>
    <row r="1073" spans="1:4">
      <c r="A1073" s="3" t="s">
        <v>2864</v>
      </c>
      <c r="B1073" s="17" t="s">
        <v>3844</v>
      </c>
      <c r="C1073" s="3" t="s">
        <v>3410</v>
      </c>
      <c r="D1073" s="3">
        <f>COUNTIF($B$2:B1073,B1073)</f>
        <v>1</v>
      </c>
    </row>
    <row r="1074" spans="1:4">
      <c r="A1074" s="3" t="s">
        <v>2864</v>
      </c>
      <c r="B1074" s="21" t="s">
        <v>3845</v>
      </c>
      <c r="C1074" s="3" t="s">
        <v>3410</v>
      </c>
      <c r="D1074" s="3">
        <f>COUNTIF($B$2:B1074,B1074)</f>
        <v>1</v>
      </c>
    </row>
    <row r="1075" spans="1:4">
      <c r="A1075" s="3" t="s">
        <v>2864</v>
      </c>
      <c r="B1075" s="21" t="s">
        <v>3846</v>
      </c>
      <c r="C1075" s="3" t="s">
        <v>3410</v>
      </c>
      <c r="D1075" s="3">
        <f>COUNTIF($B$2:B1075,B1075)</f>
        <v>1</v>
      </c>
    </row>
    <row r="1076" spans="1:4">
      <c r="A1076" s="3" t="s">
        <v>2864</v>
      </c>
      <c r="B1076" s="21" t="s">
        <v>3847</v>
      </c>
      <c r="C1076" s="3" t="s">
        <v>3410</v>
      </c>
      <c r="D1076" s="3">
        <f>COUNTIF($B$2:B1076,B1076)</f>
        <v>1</v>
      </c>
    </row>
    <row r="1077" spans="1:4">
      <c r="A1077" s="3" t="s">
        <v>2864</v>
      </c>
      <c r="B1077" s="21" t="s">
        <v>3848</v>
      </c>
      <c r="C1077" s="3" t="s">
        <v>3410</v>
      </c>
      <c r="D1077" s="3">
        <f>COUNTIF($B$2:B1077,B1077)</f>
        <v>1</v>
      </c>
    </row>
    <row r="1078" spans="1:4">
      <c r="A1078" s="3" t="s">
        <v>2864</v>
      </c>
      <c r="B1078" s="21" t="s">
        <v>3849</v>
      </c>
      <c r="C1078" s="3" t="s">
        <v>3410</v>
      </c>
      <c r="D1078" s="3">
        <f>COUNTIF($B$2:B1078,B1078)</f>
        <v>1</v>
      </c>
    </row>
    <row r="1079" spans="1:4">
      <c r="A1079" s="3" t="s">
        <v>2864</v>
      </c>
      <c r="B1079" s="21" t="s">
        <v>3850</v>
      </c>
      <c r="C1079" s="3" t="s">
        <v>3410</v>
      </c>
      <c r="D1079" s="3">
        <f>COUNTIF($B$2:B1079,B1079)</f>
        <v>1</v>
      </c>
    </row>
    <row r="1080" spans="1:4">
      <c r="A1080" s="3" t="s">
        <v>2864</v>
      </c>
      <c r="B1080" s="21" t="s">
        <v>3851</v>
      </c>
      <c r="C1080" s="3" t="s">
        <v>3410</v>
      </c>
      <c r="D1080" s="3">
        <f>COUNTIF($B$2:B1080,B1080)</f>
        <v>1</v>
      </c>
    </row>
    <row r="1081" spans="1:4">
      <c r="A1081" s="3" t="s">
        <v>2864</v>
      </c>
      <c r="B1081" s="21" t="s">
        <v>3852</v>
      </c>
      <c r="C1081" s="3" t="s">
        <v>3410</v>
      </c>
      <c r="D1081" s="3">
        <f>COUNTIF($B$2:B1081,B1081)</f>
        <v>1</v>
      </c>
    </row>
    <row r="1082" spans="1:4">
      <c r="A1082" s="3" t="s">
        <v>2864</v>
      </c>
      <c r="B1082" s="22" t="s">
        <v>3853</v>
      </c>
      <c r="C1082" s="3" t="s">
        <v>3410</v>
      </c>
      <c r="D1082" s="3">
        <f>COUNTIF($B$2:B1082,B1082)</f>
        <v>1</v>
      </c>
    </row>
    <row r="1083" spans="1:4">
      <c r="A1083" s="3" t="s">
        <v>2864</v>
      </c>
      <c r="B1083" s="22" t="s">
        <v>3854</v>
      </c>
      <c r="C1083" s="3" t="s">
        <v>3410</v>
      </c>
      <c r="D1083" s="3">
        <f>COUNTIF($B$2:B1083,B1083)</f>
        <v>1</v>
      </c>
    </row>
    <row r="1084" spans="1:4">
      <c r="A1084" s="3" t="s">
        <v>2864</v>
      </c>
      <c r="B1084" s="22" t="s">
        <v>3855</v>
      </c>
      <c r="C1084" s="3" t="s">
        <v>3410</v>
      </c>
      <c r="D1084" s="3">
        <f>COUNTIF($B$2:B1084,B1084)</f>
        <v>1</v>
      </c>
    </row>
    <row r="1085" spans="1:4">
      <c r="A1085" s="3" t="s">
        <v>2864</v>
      </c>
      <c r="B1085" s="22" t="s">
        <v>3856</v>
      </c>
      <c r="C1085" s="3" t="s">
        <v>3410</v>
      </c>
      <c r="D1085" s="3">
        <f>COUNTIF($B$2:B1085,B1085)</f>
        <v>1</v>
      </c>
    </row>
    <row r="1086" spans="1:4">
      <c r="A1086" s="3" t="s">
        <v>2864</v>
      </c>
      <c r="B1086" s="22" t="s">
        <v>3857</v>
      </c>
      <c r="C1086" s="3" t="s">
        <v>3410</v>
      </c>
      <c r="D1086" s="3">
        <f>COUNTIF($B$2:B1086,B1086)</f>
        <v>1</v>
      </c>
    </row>
    <row r="1087" spans="1:4">
      <c r="A1087" s="3" t="s">
        <v>2864</v>
      </c>
      <c r="B1087" s="22" t="s">
        <v>3858</v>
      </c>
      <c r="C1087" s="3" t="s">
        <v>3410</v>
      </c>
      <c r="D1087" s="3">
        <f>COUNTIF($B$2:B1087,B1087)</f>
        <v>1</v>
      </c>
    </row>
    <row r="1088" spans="1:4">
      <c r="A1088" s="3" t="s">
        <v>2864</v>
      </c>
      <c r="B1088" s="22" t="s">
        <v>3859</v>
      </c>
      <c r="C1088" s="3" t="s">
        <v>3410</v>
      </c>
      <c r="D1088" s="3">
        <f>COUNTIF($B$2:B1088,B1088)</f>
        <v>1</v>
      </c>
    </row>
    <row r="1089" spans="1:4">
      <c r="A1089" s="3" t="s">
        <v>2864</v>
      </c>
      <c r="B1089" s="22" t="s">
        <v>3860</v>
      </c>
      <c r="C1089" s="3" t="s">
        <v>3410</v>
      </c>
      <c r="D1089" s="3">
        <f>COUNTIF($B$2:B1089,B1089)</f>
        <v>1</v>
      </c>
    </row>
    <row r="1090" spans="1:4">
      <c r="A1090" s="3" t="s">
        <v>2864</v>
      </c>
      <c r="B1090" s="22" t="s">
        <v>3861</v>
      </c>
      <c r="C1090" s="3" t="s">
        <v>3410</v>
      </c>
      <c r="D1090" s="3">
        <f>COUNTIF($B$2:B1090,B1090)</f>
        <v>1</v>
      </c>
    </row>
    <row r="1091" spans="1:4">
      <c r="A1091" s="3" t="s">
        <v>2864</v>
      </c>
      <c r="B1091" s="22" t="s">
        <v>3862</v>
      </c>
      <c r="C1091" s="3" t="s">
        <v>3410</v>
      </c>
      <c r="D1091" s="3">
        <f>COUNTIF($B$2:B1091,B1091)</f>
        <v>1</v>
      </c>
    </row>
    <row r="1092" spans="1:4">
      <c r="A1092" s="3" t="s">
        <v>2864</v>
      </c>
      <c r="B1092" s="23" t="s">
        <v>3863</v>
      </c>
      <c r="C1092" s="3" t="s">
        <v>3410</v>
      </c>
      <c r="D1092" s="3">
        <f>COUNTIF($B$2:B1092,B1092)</f>
        <v>1</v>
      </c>
    </row>
    <row r="1093" spans="1:4">
      <c r="A1093" s="3" t="s">
        <v>2864</v>
      </c>
      <c r="B1093" s="23" t="s">
        <v>3864</v>
      </c>
      <c r="C1093" s="3" t="s">
        <v>3410</v>
      </c>
      <c r="D1093" s="3">
        <f>COUNTIF($B$2:B1093,B1093)</f>
        <v>1</v>
      </c>
    </row>
    <row r="1094" spans="1:4">
      <c r="A1094" s="3" t="s">
        <v>612</v>
      </c>
      <c r="B1094" s="24" t="s">
        <v>60</v>
      </c>
      <c r="C1094" s="3" t="s">
        <v>45</v>
      </c>
      <c r="D1094" s="3">
        <f>COUNTIF($B$2:B1094,B1094)</f>
        <v>1</v>
      </c>
    </row>
    <row r="1095" spans="1:4">
      <c r="A1095" s="3" t="s">
        <v>612</v>
      </c>
      <c r="B1095" s="24" t="s">
        <v>73</v>
      </c>
      <c r="C1095" s="3" t="s">
        <v>45</v>
      </c>
      <c r="D1095" s="3">
        <f>COUNTIF($B$2:B1095,B1095)</f>
        <v>1</v>
      </c>
    </row>
    <row r="1096" spans="1:4">
      <c r="A1096" s="3" t="s">
        <v>612</v>
      </c>
      <c r="B1096" s="24" t="s">
        <v>91</v>
      </c>
      <c r="C1096" s="3" t="s">
        <v>45</v>
      </c>
      <c r="D1096" s="3">
        <f>COUNTIF($B$2:B1096,B1096)</f>
        <v>1</v>
      </c>
    </row>
    <row r="1097" spans="1:4">
      <c r="A1097" s="3" t="s">
        <v>612</v>
      </c>
      <c r="B1097" s="24" t="s">
        <v>105</v>
      </c>
      <c r="C1097" s="3" t="s">
        <v>45</v>
      </c>
      <c r="D1097" s="3">
        <f>COUNTIF($B$2:B1097,B1097)</f>
        <v>1</v>
      </c>
    </row>
    <row r="1098" spans="1:4">
      <c r="A1098" s="3" t="s">
        <v>612</v>
      </c>
      <c r="B1098" s="24" t="s">
        <v>106</v>
      </c>
      <c r="C1098" s="3" t="s">
        <v>45</v>
      </c>
      <c r="D1098" s="3">
        <f>COUNTIF($B$2:B1098,B1098)</f>
        <v>1</v>
      </c>
    </row>
    <row r="1099" spans="1:4">
      <c r="A1099" s="3" t="s">
        <v>612</v>
      </c>
      <c r="B1099" s="24" t="s">
        <v>110</v>
      </c>
      <c r="C1099" s="3" t="s">
        <v>45</v>
      </c>
      <c r="D1099" s="3">
        <f>COUNTIF($B$2:B1099,B1099)</f>
        <v>2</v>
      </c>
    </row>
    <row r="1100" spans="1:4">
      <c r="A1100" s="3" t="s">
        <v>612</v>
      </c>
      <c r="B1100" s="24" t="s">
        <v>148</v>
      </c>
      <c r="C1100" s="3" t="s">
        <v>45</v>
      </c>
      <c r="D1100" s="3">
        <f>COUNTIF($B$2:B1100,B1100)</f>
        <v>1</v>
      </c>
    </row>
    <row r="1101" spans="1:4">
      <c r="A1101" s="3" t="s">
        <v>612</v>
      </c>
      <c r="B1101" s="24" t="s">
        <v>152</v>
      </c>
      <c r="C1101" s="3" t="s">
        <v>45</v>
      </c>
      <c r="D1101" s="3">
        <f>COUNTIF($B$2:B1101,B1101)</f>
        <v>1</v>
      </c>
    </row>
    <row r="1102" spans="1:4">
      <c r="A1102" s="3" t="s">
        <v>612</v>
      </c>
      <c r="B1102" s="24" t="s">
        <v>153</v>
      </c>
      <c r="C1102" s="3" t="s">
        <v>45</v>
      </c>
      <c r="D1102" s="3">
        <f>COUNTIF($B$2:B1102,B1102)</f>
        <v>1</v>
      </c>
    </row>
    <row r="1103" spans="1:4">
      <c r="A1103" s="3" t="s">
        <v>612</v>
      </c>
      <c r="B1103" s="24" t="s">
        <v>156</v>
      </c>
      <c r="C1103" s="3" t="s">
        <v>45</v>
      </c>
      <c r="D1103" s="3">
        <f>COUNTIF($B$2:B1103,B1103)</f>
        <v>1</v>
      </c>
    </row>
    <row r="1104" spans="1:4">
      <c r="A1104" s="3" t="s">
        <v>612</v>
      </c>
      <c r="B1104" s="24" t="s">
        <v>157</v>
      </c>
      <c r="C1104" s="3" t="s">
        <v>45</v>
      </c>
      <c r="D1104" s="3">
        <f>COUNTIF($B$2:B1104,B1104)</f>
        <v>1</v>
      </c>
    </row>
    <row r="1105" spans="1:4">
      <c r="A1105" s="3" t="s">
        <v>612</v>
      </c>
      <c r="B1105" s="24" t="s">
        <v>170</v>
      </c>
      <c r="C1105" s="3" t="s">
        <v>45</v>
      </c>
      <c r="D1105" s="3">
        <f>COUNTIF($B$2:B1105,B1105)</f>
        <v>1</v>
      </c>
    </row>
    <row r="1106" spans="1:4">
      <c r="A1106" s="3" t="s">
        <v>612</v>
      </c>
      <c r="B1106" s="24" t="s">
        <v>182</v>
      </c>
      <c r="C1106" s="3" t="s">
        <v>45</v>
      </c>
      <c r="D1106" s="3">
        <f>COUNTIF($B$2:B1106,B1106)</f>
        <v>1</v>
      </c>
    </row>
    <row r="1107" spans="1:4">
      <c r="A1107" s="3" t="s">
        <v>612</v>
      </c>
      <c r="B1107" s="25" t="s">
        <v>188</v>
      </c>
      <c r="C1107" s="3" t="s">
        <v>45</v>
      </c>
      <c r="D1107" s="3">
        <f>COUNTIF($B$2:B1107,B1107)</f>
        <v>1</v>
      </c>
    </row>
    <row r="1108" spans="1:4">
      <c r="A1108" s="3" t="s">
        <v>612</v>
      </c>
      <c r="B1108" s="24" t="s">
        <v>204</v>
      </c>
      <c r="C1108" s="3" t="s">
        <v>45</v>
      </c>
      <c r="D1108" s="3">
        <f>COUNTIF($B$2:B1108,B1108)</f>
        <v>2</v>
      </c>
    </row>
    <row r="1109" spans="1:4">
      <c r="A1109" s="3" t="s">
        <v>612</v>
      </c>
      <c r="B1109" s="24" t="s">
        <v>207</v>
      </c>
      <c r="C1109" s="3" t="s">
        <v>45</v>
      </c>
      <c r="D1109" s="3">
        <f>COUNTIF($B$2:B1109,B1109)</f>
        <v>1</v>
      </c>
    </row>
    <row r="1110" spans="1:4">
      <c r="A1110" s="3" t="s">
        <v>612</v>
      </c>
      <c r="B1110" s="24" t="s">
        <v>209</v>
      </c>
      <c r="C1110" s="3" t="s">
        <v>45</v>
      </c>
      <c r="D1110" s="3">
        <f>COUNTIF($B$2:B1110,B1110)</f>
        <v>2</v>
      </c>
    </row>
    <row r="1111" spans="1:4">
      <c r="A1111" s="3" t="s">
        <v>612</v>
      </c>
      <c r="B1111" s="24" t="s">
        <v>210</v>
      </c>
      <c r="C1111" s="3" t="s">
        <v>45</v>
      </c>
      <c r="D1111" s="3">
        <f>COUNTIF($B$2:B1111,B1111)</f>
        <v>2</v>
      </c>
    </row>
    <row r="1112" spans="1:4">
      <c r="A1112" s="3" t="s">
        <v>612</v>
      </c>
      <c r="B1112" s="24" t="s">
        <v>211</v>
      </c>
      <c r="C1112" s="3" t="s">
        <v>45</v>
      </c>
      <c r="D1112" s="3">
        <f>COUNTIF($B$2:B1112,B1112)</f>
        <v>1</v>
      </c>
    </row>
    <row r="1113" spans="1:4">
      <c r="A1113" s="3" t="s">
        <v>612</v>
      </c>
      <c r="B1113" s="24" t="s">
        <v>214</v>
      </c>
      <c r="C1113" s="3" t="s">
        <v>45</v>
      </c>
      <c r="D1113" s="3">
        <f>COUNTIF($B$2:B1113,B1113)</f>
        <v>1</v>
      </c>
    </row>
    <row r="1114" spans="1:4">
      <c r="A1114" s="3" t="s">
        <v>612</v>
      </c>
      <c r="B1114" s="26" t="s">
        <v>218</v>
      </c>
      <c r="C1114" s="3" t="s">
        <v>45</v>
      </c>
      <c r="D1114" s="3">
        <f>COUNTIF($B$2:B1114,B1114)</f>
        <v>1</v>
      </c>
    </row>
    <row r="1115" spans="1:4">
      <c r="A1115" s="3" t="s">
        <v>612</v>
      </c>
      <c r="B1115" s="24" t="s">
        <v>219</v>
      </c>
      <c r="C1115" s="3" t="s">
        <v>45</v>
      </c>
      <c r="D1115" s="3">
        <f>COUNTIF($B$2:B1115,B1115)</f>
        <v>1</v>
      </c>
    </row>
    <row r="1116" spans="1:4">
      <c r="A1116" s="3" t="s">
        <v>612</v>
      </c>
      <c r="B1116" s="24" t="s">
        <v>220</v>
      </c>
      <c r="C1116" s="3" t="s">
        <v>45</v>
      </c>
      <c r="D1116" s="3">
        <f>COUNTIF($B$2:B1116,B1116)</f>
        <v>1</v>
      </c>
    </row>
    <row r="1117" spans="1:4">
      <c r="A1117" s="3" t="s">
        <v>612</v>
      </c>
      <c r="B1117" s="24" t="s">
        <v>229</v>
      </c>
      <c r="C1117" s="3" t="s">
        <v>45</v>
      </c>
      <c r="D1117" s="3">
        <f>COUNTIF($B$2:B1117,B1117)</f>
        <v>1</v>
      </c>
    </row>
    <row r="1118" spans="1:4">
      <c r="A1118" s="3" t="s">
        <v>612</v>
      </c>
      <c r="B1118" s="24" t="s">
        <v>231</v>
      </c>
      <c r="C1118" s="3" t="s">
        <v>45</v>
      </c>
      <c r="D1118" s="3">
        <f>COUNTIF($B$2:B1118,B1118)</f>
        <v>1</v>
      </c>
    </row>
    <row r="1119" spans="1:4">
      <c r="A1119" s="3" t="s">
        <v>612</v>
      </c>
      <c r="B1119" s="24" t="s">
        <v>237</v>
      </c>
      <c r="C1119" s="3" t="s">
        <v>45</v>
      </c>
      <c r="D1119" s="3">
        <f>COUNTIF($B$2:B1119,B1119)</f>
        <v>1</v>
      </c>
    </row>
    <row r="1120" spans="1:4">
      <c r="A1120" s="3" t="s">
        <v>612</v>
      </c>
      <c r="B1120" s="24" t="s">
        <v>244</v>
      </c>
      <c r="C1120" s="3" t="s">
        <v>45</v>
      </c>
      <c r="D1120" s="3">
        <f>COUNTIF($B$2:B1120,B1120)</f>
        <v>1</v>
      </c>
    </row>
    <row r="1121" spans="1:4">
      <c r="A1121" s="3" t="s">
        <v>612</v>
      </c>
      <c r="B1121" s="24" t="s">
        <v>249</v>
      </c>
      <c r="C1121" s="3" t="s">
        <v>45</v>
      </c>
      <c r="D1121" s="3">
        <f>COUNTIF($B$2:B1121,B1121)</f>
        <v>2</v>
      </c>
    </row>
    <row r="1122" spans="1:4">
      <c r="A1122" s="3" t="s">
        <v>612</v>
      </c>
      <c r="B1122" s="24" t="s">
        <v>253</v>
      </c>
      <c r="C1122" s="3" t="s">
        <v>45</v>
      </c>
      <c r="D1122" s="3">
        <f>COUNTIF($B$2:B1122,B1122)</f>
        <v>2</v>
      </c>
    </row>
    <row r="1123" spans="1:4">
      <c r="A1123" s="3" t="s">
        <v>612</v>
      </c>
      <c r="B1123" s="24" t="s">
        <v>254</v>
      </c>
      <c r="C1123" s="3" t="s">
        <v>45</v>
      </c>
      <c r="D1123" s="3">
        <f>COUNTIF($B$2:B1123,B1123)</f>
        <v>2</v>
      </c>
    </row>
    <row r="1124" spans="1:4">
      <c r="A1124" s="3" t="s">
        <v>612</v>
      </c>
      <c r="B1124" s="24" t="s">
        <v>255</v>
      </c>
      <c r="C1124" s="3" t="s">
        <v>45</v>
      </c>
      <c r="D1124" s="3">
        <f>COUNTIF($B$2:B1124,B1124)</f>
        <v>1</v>
      </c>
    </row>
    <row r="1125" spans="1:4">
      <c r="A1125" s="3" t="s">
        <v>612</v>
      </c>
      <c r="B1125" s="24" t="s">
        <v>259</v>
      </c>
      <c r="C1125" s="3" t="s">
        <v>45</v>
      </c>
      <c r="D1125" s="3">
        <f>COUNTIF($B$2:B1125,B1125)</f>
        <v>1</v>
      </c>
    </row>
    <row r="1126" spans="1:4">
      <c r="A1126" s="3" t="s">
        <v>612</v>
      </c>
      <c r="B1126" s="24" t="s">
        <v>272</v>
      </c>
      <c r="C1126" s="3" t="s">
        <v>45</v>
      </c>
      <c r="D1126" s="3">
        <f>COUNTIF($B$2:B1126,B1126)</f>
        <v>1</v>
      </c>
    </row>
    <row r="1127" spans="1:4">
      <c r="A1127" s="3" t="s">
        <v>612</v>
      </c>
      <c r="B1127" s="24" t="s">
        <v>280</v>
      </c>
      <c r="C1127" s="3" t="s">
        <v>45</v>
      </c>
      <c r="D1127" s="3">
        <f>COUNTIF($B$2:B1127,B1127)</f>
        <v>1</v>
      </c>
    </row>
    <row r="1128" spans="1:4">
      <c r="A1128" s="3" t="s">
        <v>612</v>
      </c>
      <c r="B1128" s="24" t="s">
        <v>281</v>
      </c>
      <c r="C1128" s="3" t="s">
        <v>45</v>
      </c>
      <c r="D1128" s="3">
        <f>COUNTIF($B$2:B1128,B1128)</f>
        <v>1</v>
      </c>
    </row>
    <row r="1129" spans="1:4">
      <c r="A1129" s="3" t="s">
        <v>612</v>
      </c>
      <c r="B1129" s="24" t="s">
        <v>295</v>
      </c>
      <c r="C1129" s="3" t="s">
        <v>45</v>
      </c>
      <c r="D1129" s="3">
        <f>COUNTIF($B$2:B1129,B1129)</f>
        <v>1</v>
      </c>
    </row>
    <row r="1130" spans="1:4">
      <c r="A1130" s="3" t="s">
        <v>612</v>
      </c>
      <c r="B1130" s="24" t="s">
        <v>300</v>
      </c>
      <c r="C1130" s="3" t="s">
        <v>45</v>
      </c>
      <c r="D1130" s="3">
        <f>COUNTIF($B$2:B1130,B1130)</f>
        <v>2</v>
      </c>
    </row>
    <row r="1131" spans="1:4">
      <c r="A1131" s="3" t="s">
        <v>612</v>
      </c>
      <c r="B1131" s="24" t="s">
        <v>301</v>
      </c>
      <c r="C1131" s="3" t="s">
        <v>45</v>
      </c>
      <c r="D1131" s="3">
        <f>COUNTIF($B$2:B1131,B1131)</f>
        <v>2</v>
      </c>
    </row>
    <row r="1132" spans="1:4">
      <c r="A1132" s="3" t="s">
        <v>612</v>
      </c>
      <c r="B1132" s="24" t="s">
        <v>303</v>
      </c>
      <c r="C1132" s="3" t="s">
        <v>45</v>
      </c>
      <c r="D1132" s="3">
        <f>COUNTIF($B$2:B1132,B1132)</f>
        <v>1</v>
      </c>
    </row>
    <row r="1133" spans="1:4">
      <c r="A1133" s="3" t="s">
        <v>612</v>
      </c>
      <c r="B1133" s="27" t="s">
        <v>304</v>
      </c>
      <c r="C1133" s="3" t="s">
        <v>45</v>
      </c>
      <c r="D1133" s="3">
        <f>COUNTIF($B$2:B1133,B1133)</f>
        <v>1</v>
      </c>
    </row>
    <row r="1134" spans="1:4">
      <c r="A1134" s="3" t="s">
        <v>612</v>
      </c>
      <c r="B1134" s="27" t="s">
        <v>305</v>
      </c>
      <c r="C1134" s="3" t="s">
        <v>45</v>
      </c>
      <c r="D1134" s="3">
        <f>COUNTIF($B$2:B1134,B1134)</f>
        <v>1</v>
      </c>
    </row>
    <row r="1135" spans="1:4">
      <c r="A1135" s="3" t="s">
        <v>612</v>
      </c>
      <c r="B1135" s="24" t="s">
        <v>318</v>
      </c>
      <c r="C1135" s="3" t="s">
        <v>45</v>
      </c>
      <c r="D1135" s="3">
        <f>COUNTIF($B$2:B1135,B1135)</f>
        <v>1</v>
      </c>
    </row>
    <row r="1136" spans="1:4">
      <c r="A1136" s="3" t="s">
        <v>612</v>
      </c>
      <c r="B1136" s="24" t="s">
        <v>324</v>
      </c>
      <c r="C1136" s="3" t="s">
        <v>45</v>
      </c>
      <c r="D1136" s="3">
        <f>COUNTIF($B$2:B1136,B1136)</f>
        <v>1</v>
      </c>
    </row>
    <row r="1137" spans="1:4">
      <c r="A1137" s="3" t="s">
        <v>612</v>
      </c>
      <c r="B1137" s="24" t="s">
        <v>325</v>
      </c>
      <c r="C1137" s="3" t="s">
        <v>45</v>
      </c>
      <c r="D1137" s="3">
        <f>COUNTIF($B$2:B1137,B1137)</f>
        <v>1</v>
      </c>
    </row>
    <row r="1138" spans="1:4">
      <c r="A1138" s="3" t="s">
        <v>612</v>
      </c>
      <c r="B1138" s="24" t="s">
        <v>333</v>
      </c>
      <c r="C1138" s="3" t="s">
        <v>45</v>
      </c>
      <c r="D1138" s="3">
        <f>COUNTIF($B$2:B1138,B1138)</f>
        <v>1</v>
      </c>
    </row>
    <row r="1139" spans="1:4">
      <c r="A1139" s="3" t="s">
        <v>612</v>
      </c>
      <c r="B1139" s="24" t="s">
        <v>341</v>
      </c>
      <c r="C1139" s="3" t="s">
        <v>45</v>
      </c>
      <c r="D1139" s="3">
        <f>COUNTIF($B$2:B1139,B1139)</f>
        <v>2</v>
      </c>
    </row>
    <row r="1140" spans="1:4">
      <c r="A1140" s="3" t="s">
        <v>612</v>
      </c>
      <c r="B1140" s="28" t="s">
        <v>343</v>
      </c>
      <c r="C1140" s="3" t="s">
        <v>45</v>
      </c>
      <c r="D1140" s="3">
        <f>COUNTIF($B$2:B1140,B1140)</f>
        <v>2</v>
      </c>
    </row>
    <row r="1141" spans="1:4">
      <c r="A1141" s="3" t="s">
        <v>612</v>
      </c>
      <c r="B1141" s="24" t="s">
        <v>344</v>
      </c>
      <c r="C1141" s="3" t="s">
        <v>45</v>
      </c>
      <c r="D1141" s="3">
        <f>COUNTIF($B$2:B1141,B1141)</f>
        <v>2</v>
      </c>
    </row>
    <row r="1142" spans="1:4">
      <c r="A1142" s="3" t="s">
        <v>612</v>
      </c>
      <c r="B1142" s="24" t="s">
        <v>345</v>
      </c>
      <c r="C1142" s="3" t="s">
        <v>45</v>
      </c>
      <c r="D1142" s="3">
        <f>COUNTIF($B$2:B1142,B1142)</f>
        <v>2</v>
      </c>
    </row>
    <row r="1143" spans="1:4">
      <c r="A1143" s="3" t="s">
        <v>612</v>
      </c>
      <c r="B1143" s="24" t="s">
        <v>347</v>
      </c>
      <c r="C1143" s="3" t="s">
        <v>45</v>
      </c>
      <c r="D1143" s="3">
        <f>COUNTIF($B$2:B1143,B1143)</f>
        <v>2</v>
      </c>
    </row>
    <row r="1144" spans="1:4">
      <c r="A1144" s="3" t="s">
        <v>612</v>
      </c>
      <c r="B1144" s="24" t="s">
        <v>359</v>
      </c>
      <c r="C1144" s="3" t="s">
        <v>45</v>
      </c>
      <c r="D1144" s="3">
        <f>COUNTIF($B$2:B1144,B1144)</f>
        <v>1</v>
      </c>
    </row>
    <row r="1145" spans="1:4">
      <c r="A1145" s="3" t="s">
        <v>612</v>
      </c>
      <c r="B1145" s="24" t="s">
        <v>360</v>
      </c>
      <c r="C1145" s="3" t="s">
        <v>45</v>
      </c>
      <c r="D1145" s="3">
        <f>COUNTIF($B$2:B1145,B1145)</f>
        <v>1</v>
      </c>
    </row>
    <row r="1146" spans="1:4">
      <c r="A1146" s="3" t="s">
        <v>612</v>
      </c>
      <c r="B1146" s="24" t="s">
        <v>369</v>
      </c>
      <c r="C1146" s="3" t="s">
        <v>45</v>
      </c>
      <c r="D1146" s="3">
        <f>COUNTIF($B$2:B1146,B1146)</f>
        <v>1</v>
      </c>
    </row>
    <row r="1147" spans="1:4">
      <c r="A1147" s="3" t="s">
        <v>612</v>
      </c>
      <c r="B1147" s="24" t="s">
        <v>373</v>
      </c>
      <c r="C1147" s="3" t="s">
        <v>45</v>
      </c>
      <c r="D1147" s="3">
        <f>COUNTIF($B$2:B1147,B1147)</f>
        <v>1</v>
      </c>
    </row>
    <row r="1148" spans="1:4">
      <c r="A1148" s="3" t="s">
        <v>612</v>
      </c>
      <c r="B1148" s="24" t="s">
        <v>374</v>
      </c>
      <c r="C1148" s="3" t="s">
        <v>45</v>
      </c>
      <c r="D1148" s="3">
        <f>COUNTIF($B$2:B1148,B1148)</f>
        <v>1</v>
      </c>
    </row>
    <row r="1149" spans="1:4">
      <c r="A1149" s="3" t="s">
        <v>612</v>
      </c>
      <c r="B1149" s="24" t="s">
        <v>375</v>
      </c>
      <c r="C1149" s="3" t="s">
        <v>45</v>
      </c>
      <c r="D1149" s="3">
        <f>COUNTIF($B$2:B1149,B1149)</f>
        <v>1</v>
      </c>
    </row>
    <row r="1150" spans="1:4">
      <c r="A1150" s="3" t="s">
        <v>612</v>
      </c>
      <c r="B1150" s="24" t="s">
        <v>376</v>
      </c>
      <c r="C1150" s="3" t="s">
        <v>45</v>
      </c>
      <c r="D1150" s="3">
        <f>COUNTIF($B$2:B1150,B1150)</f>
        <v>1</v>
      </c>
    </row>
    <row r="1151" spans="1:4">
      <c r="A1151" s="3" t="s">
        <v>612</v>
      </c>
      <c r="B1151" s="24" t="s">
        <v>377</v>
      </c>
      <c r="C1151" s="3" t="s">
        <v>45</v>
      </c>
      <c r="D1151" s="3">
        <f>COUNTIF($B$2:B1151,B1151)</f>
        <v>1</v>
      </c>
    </row>
    <row r="1152" spans="1:4">
      <c r="A1152" s="3" t="s">
        <v>612</v>
      </c>
      <c r="B1152" s="24" t="s">
        <v>379</v>
      </c>
      <c r="C1152" s="3" t="s">
        <v>45</v>
      </c>
      <c r="D1152" s="3">
        <f>COUNTIF($B$2:B1152,B1152)</f>
        <v>1</v>
      </c>
    </row>
    <row r="1153" spans="1:4">
      <c r="A1153" s="3" t="s">
        <v>612</v>
      </c>
      <c r="B1153" s="24" t="s">
        <v>380</v>
      </c>
      <c r="C1153" s="3" t="s">
        <v>45</v>
      </c>
      <c r="D1153" s="3">
        <f>COUNTIF($B$2:B1153,B1153)</f>
        <v>1</v>
      </c>
    </row>
    <row r="1154" spans="1:4">
      <c r="A1154" s="3" t="s">
        <v>612</v>
      </c>
      <c r="B1154" s="24" t="s">
        <v>381</v>
      </c>
      <c r="C1154" s="3" t="s">
        <v>45</v>
      </c>
      <c r="D1154" s="3">
        <f>COUNTIF($B$2:B1154,B1154)</f>
        <v>1</v>
      </c>
    </row>
    <row r="1155" spans="1:4">
      <c r="A1155" s="3" t="s">
        <v>612</v>
      </c>
      <c r="B1155" s="24" t="s">
        <v>384</v>
      </c>
      <c r="C1155" s="3" t="s">
        <v>45</v>
      </c>
      <c r="D1155" s="3">
        <f>COUNTIF($B$2:B1155,B1155)</f>
        <v>2</v>
      </c>
    </row>
    <row r="1156" spans="1:4">
      <c r="A1156" s="3" t="s">
        <v>612</v>
      </c>
      <c r="B1156" s="24" t="s">
        <v>386</v>
      </c>
      <c r="C1156" s="3" t="s">
        <v>45</v>
      </c>
      <c r="D1156" s="3">
        <f>COUNTIF($B$2:B1156,B1156)</f>
        <v>2</v>
      </c>
    </row>
    <row r="1157" spans="1:4">
      <c r="A1157" s="3" t="s">
        <v>612</v>
      </c>
      <c r="B1157" s="24" t="s">
        <v>388</v>
      </c>
      <c r="C1157" s="3" t="s">
        <v>45</v>
      </c>
      <c r="D1157" s="3">
        <f>COUNTIF($B$2:B1157,B1157)</f>
        <v>2</v>
      </c>
    </row>
    <row r="1158" spans="1:4">
      <c r="A1158" s="3" t="s">
        <v>612</v>
      </c>
      <c r="B1158" s="24" t="s">
        <v>390</v>
      </c>
      <c r="C1158" s="3" t="s">
        <v>45</v>
      </c>
      <c r="D1158" s="3">
        <f>COUNTIF($B$2:B1158,B1158)</f>
        <v>1</v>
      </c>
    </row>
    <row r="1159" spans="1:4">
      <c r="A1159" s="3" t="s">
        <v>612</v>
      </c>
      <c r="B1159" s="29" t="s">
        <v>411</v>
      </c>
      <c r="C1159" s="3" t="s">
        <v>45</v>
      </c>
      <c r="D1159" s="3">
        <f>COUNTIF($B$2:B1159,B1159)</f>
        <v>2</v>
      </c>
    </row>
    <row r="1160" spans="1:4">
      <c r="A1160" s="3" t="s">
        <v>612</v>
      </c>
      <c r="B1160" s="29" t="s">
        <v>414</v>
      </c>
      <c r="C1160" s="3" t="s">
        <v>45</v>
      </c>
      <c r="D1160" s="3">
        <f>COUNTIF($B$2:B1160,B1160)</f>
        <v>1</v>
      </c>
    </row>
    <row r="1161" spans="1:4">
      <c r="A1161" s="3" t="s">
        <v>612</v>
      </c>
      <c r="B1161" s="29" t="s">
        <v>417</v>
      </c>
      <c r="C1161" s="3" t="s">
        <v>45</v>
      </c>
      <c r="D1161" s="3">
        <f>COUNTIF($B$2:B1161,B1161)</f>
        <v>1</v>
      </c>
    </row>
    <row r="1162" spans="1:4">
      <c r="A1162" s="3" t="s">
        <v>612</v>
      </c>
      <c r="B1162" s="29" t="s">
        <v>418</v>
      </c>
      <c r="C1162" s="3" t="s">
        <v>45</v>
      </c>
      <c r="D1162" s="3">
        <f>COUNTIF($B$2:B1162,B1162)</f>
        <v>1</v>
      </c>
    </row>
    <row r="1163" spans="1:4">
      <c r="A1163" s="3" t="s">
        <v>612</v>
      </c>
      <c r="B1163" s="29" t="s">
        <v>419</v>
      </c>
      <c r="C1163" s="3" t="s">
        <v>45</v>
      </c>
      <c r="D1163" s="3">
        <f>COUNTIF($B$2:B1163,B1163)</f>
        <v>1</v>
      </c>
    </row>
    <row r="1164" spans="1:4">
      <c r="A1164" s="3" t="s">
        <v>612</v>
      </c>
      <c r="B1164" s="29" t="s">
        <v>420</v>
      </c>
      <c r="C1164" s="3" t="s">
        <v>45</v>
      </c>
      <c r="D1164" s="3">
        <f>COUNTIF($B$2:B1164,B1164)</f>
        <v>1</v>
      </c>
    </row>
    <row r="1165" spans="1:4">
      <c r="A1165" s="3" t="s">
        <v>612</v>
      </c>
      <c r="B1165" s="29" t="s">
        <v>421</v>
      </c>
      <c r="C1165" s="3" t="s">
        <v>45</v>
      </c>
      <c r="D1165" s="3">
        <f>COUNTIF($B$2:B1165,B1165)</f>
        <v>1</v>
      </c>
    </row>
    <row r="1166" spans="1:4">
      <c r="A1166" s="3" t="s">
        <v>612</v>
      </c>
      <c r="B1166" s="29" t="s">
        <v>422</v>
      </c>
      <c r="C1166" s="3" t="s">
        <v>45</v>
      </c>
      <c r="D1166" s="3">
        <f>COUNTIF($B$2:B1166,B1166)</f>
        <v>1</v>
      </c>
    </row>
    <row r="1167" spans="1:4">
      <c r="A1167" s="3" t="s">
        <v>612</v>
      </c>
      <c r="B1167" s="24" t="s">
        <v>439</v>
      </c>
      <c r="C1167" s="3" t="s">
        <v>45</v>
      </c>
      <c r="D1167" s="3">
        <f>COUNTIF($B$2:B1167,B1167)</f>
        <v>1</v>
      </c>
    </row>
    <row r="1168" spans="1:4">
      <c r="A1168" s="3" t="s">
        <v>612</v>
      </c>
      <c r="B1168" s="24" t="s">
        <v>442</v>
      </c>
      <c r="C1168" s="3" t="s">
        <v>45</v>
      </c>
      <c r="D1168" s="3">
        <f>COUNTIF($B$2:B1168,B1168)</f>
        <v>1</v>
      </c>
    </row>
    <row r="1169" spans="1:4">
      <c r="A1169" s="3" t="s">
        <v>612</v>
      </c>
      <c r="B1169" s="24" t="s">
        <v>450</v>
      </c>
      <c r="C1169" s="3" t="s">
        <v>45</v>
      </c>
      <c r="D1169" s="3">
        <f>COUNTIF($B$2:B1169,B1169)</f>
        <v>1</v>
      </c>
    </row>
    <row r="1170" spans="1:4">
      <c r="A1170" s="3" t="s">
        <v>612</v>
      </c>
      <c r="B1170" s="24" t="s">
        <v>451</v>
      </c>
      <c r="C1170" s="3" t="s">
        <v>45</v>
      </c>
      <c r="D1170" s="3">
        <f>COUNTIF($B$2:B1170,B1170)</f>
        <v>1</v>
      </c>
    </row>
    <row r="1171" spans="1:4">
      <c r="A1171" s="3" t="s">
        <v>612</v>
      </c>
      <c r="B1171" s="24" t="s">
        <v>452</v>
      </c>
      <c r="C1171" s="3" t="s">
        <v>45</v>
      </c>
      <c r="D1171" s="3">
        <f>COUNTIF($B$2:B1171,B1171)</f>
        <v>2</v>
      </c>
    </row>
    <row r="1172" spans="1:4">
      <c r="A1172" s="3" t="s">
        <v>612</v>
      </c>
      <c r="B1172" s="24" t="s">
        <v>453</v>
      </c>
      <c r="C1172" s="3" t="s">
        <v>45</v>
      </c>
      <c r="D1172" s="3">
        <f>COUNTIF($B$2:B1172,B1172)</f>
        <v>1</v>
      </c>
    </row>
    <row r="1173" spans="1:4">
      <c r="A1173" s="3" t="s">
        <v>612</v>
      </c>
      <c r="B1173" s="24" t="s">
        <v>456</v>
      </c>
      <c r="C1173" s="3" t="s">
        <v>45</v>
      </c>
      <c r="D1173" s="3">
        <f>COUNTIF($B$2:B1173,B1173)</f>
        <v>2</v>
      </c>
    </row>
    <row r="1174" spans="1:4">
      <c r="A1174" s="3" t="s">
        <v>612</v>
      </c>
      <c r="B1174" s="30" t="s">
        <v>465</v>
      </c>
      <c r="C1174" s="3" t="s">
        <v>45</v>
      </c>
      <c r="D1174" s="3">
        <f>COUNTIF($B$2:B1174,B1174)</f>
        <v>1</v>
      </c>
    </row>
    <row r="1175" spans="1:4">
      <c r="A1175" s="3" t="s">
        <v>612</v>
      </c>
      <c r="B1175" s="30" t="s">
        <v>469</v>
      </c>
      <c r="C1175" s="3" t="s">
        <v>45</v>
      </c>
      <c r="D1175" s="3">
        <f>COUNTIF($B$2:B1175,B1175)</f>
        <v>1</v>
      </c>
    </row>
    <row r="1176" spans="1:4">
      <c r="A1176" s="3" t="s">
        <v>612</v>
      </c>
      <c r="B1176" s="24" t="s">
        <v>470</v>
      </c>
      <c r="C1176" s="3" t="s">
        <v>45</v>
      </c>
      <c r="D1176" s="3">
        <f>COUNTIF($B$2:B1176,B1176)</f>
        <v>1</v>
      </c>
    </row>
    <row r="1177" spans="1:4">
      <c r="A1177" s="3" t="s">
        <v>612</v>
      </c>
      <c r="B1177" s="24" t="s">
        <v>473</v>
      </c>
      <c r="C1177" s="3" t="s">
        <v>45</v>
      </c>
      <c r="D1177" s="3">
        <f>COUNTIF($B$2:B1177,B1177)</f>
        <v>2</v>
      </c>
    </row>
    <row r="1178" spans="1:4">
      <c r="A1178" s="3" t="s">
        <v>612</v>
      </c>
      <c r="B1178" s="24" t="s">
        <v>497</v>
      </c>
      <c r="C1178" s="3" t="s">
        <v>45</v>
      </c>
      <c r="D1178" s="3">
        <f>COUNTIF($B$2:B1178,B1178)</f>
        <v>1</v>
      </c>
    </row>
    <row r="1179" spans="1:4">
      <c r="A1179" s="3" t="s">
        <v>612</v>
      </c>
      <c r="B1179" s="24" t="s">
        <v>499</v>
      </c>
      <c r="C1179" s="3" t="s">
        <v>45</v>
      </c>
      <c r="D1179" s="3">
        <f>COUNTIF($B$2:B1179,B1179)</f>
        <v>2</v>
      </c>
    </row>
    <row r="1180" spans="1:4">
      <c r="A1180" s="3" t="s">
        <v>612</v>
      </c>
      <c r="B1180" s="24" t="s">
        <v>500</v>
      </c>
      <c r="C1180" s="3" t="s">
        <v>45</v>
      </c>
      <c r="D1180" s="3">
        <f>COUNTIF($B$2:B1180,B1180)</f>
        <v>1</v>
      </c>
    </row>
    <row r="1181" spans="1:4">
      <c r="A1181" s="3" t="s">
        <v>612</v>
      </c>
      <c r="B1181" s="24" t="s">
        <v>504</v>
      </c>
      <c r="C1181" s="3" t="s">
        <v>45</v>
      </c>
      <c r="D1181" s="3">
        <f>COUNTIF($B$2:B1181,B1181)</f>
        <v>1</v>
      </c>
    </row>
    <row r="1182" spans="1:4">
      <c r="A1182" s="3" t="s">
        <v>612</v>
      </c>
      <c r="B1182" s="24" t="s">
        <v>511</v>
      </c>
      <c r="C1182" s="3" t="s">
        <v>45</v>
      </c>
      <c r="D1182" s="3">
        <f>COUNTIF($B$2:B1182,B1182)</f>
        <v>1</v>
      </c>
    </row>
    <row r="1183" spans="1:4">
      <c r="A1183" s="3" t="s">
        <v>612</v>
      </c>
      <c r="B1183" s="24" t="s">
        <v>513</v>
      </c>
      <c r="C1183" s="3" t="s">
        <v>45</v>
      </c>
      <c r="D1183" s="3">
        <f>COUNTIF($B$2:B1183,B1183)</f>
        <v>2</v>
      </c>
    </row>
    <row r="1184" spans="1:4">
      <c r="A1184" s="3" t="s">
        <v>612</v>
      </c>
      <c r="B1184" s="24" t="s">
        <v>516</v>
      </c>
      <c r="C1184" s="3" t="s">
        <v>45</v>
      </c>
      <c r="D1184" s="3">
        <f>COUNTIF($B$2:B1184,B1184)</f>
        <v>1</v>
      </c>
    </row>
    <row r="1185" spans="1:4">
      <c r="A1185" s="3" t="s">
        <v>612</v>
      </c>
      <c r="B1185" s="24" t="s">
        <v>517</v>
      </c>
      <c r="C1185" s="3" t="s">
        <v>45</v>
      </c>
      <c r="D1185" s="3">
        <f>COUNTIF($B$2:B1185,B1185)</f>
        <v>1</v>
      </c>
    </row>
    <row r="1186" spans="1:4">
      <c r="A1186" s="3" t="s">
        <v>612</v>
      </c>
      <c r="B1186" s="24" t="s">
        <v>518</v>
      </c>
      <c r="C1186" s="3" t="s">
        <v>45</v>
      </c>
      <c r="D1186" s="3">
        <f>COUNTIF($B$2:B1186,B1186)</f>
        <v>1</v>
      </c>
    </row>
    <row r="1187" spans="1:4">
      <c r="A1187" s="3" t="s">
        <v>612</v>
      </c>
      <c r="B1187" s="24" t="s">
        <v>519</v>
      </c>
      <c r="C1187" s="3" t="s">
        <v>45</v>
      </c>
      <c r="D1187" s="3">
        <f>COUNTIF($B$2:B1187,B1187)</f>
        <v>1</v>
      </c>
    </row>
    <row r="1188" spans="1:4">
      <c r="A1188" s="3" t="s">
        <v>612</v>
      </c>
      <c r="B1188" s="24" t="s">
        <v>521</v>
      </c>
      <c r="C1188" s="3" t="s">
        <v>45</v>
      </c>
      <c r="D1188" s="3">
        <f>COUNTIF($B$2:B1188,B1188)</f>
        <v>1</v>
      </c>
    </row>
    <row r="1189" spans="1:4">
      <c r="A1189" s="3" t="s">
        <v>612</v>
      </c>
      <c r="B1189" s="24" t="s">
        <v>529</v>
      </c>
      <c r="C1189" s="3" t="s">
        <v>45</v>
      </c>
      <c r="D1189" s="3">
        <f>COUNTIF($B$2:B1189,B1189)</f>
        <v>1</v>
      </c>
    </row>
    <row r="1190" spans="1:4">
      <c r="A1190" s="3" t="s">
        <v>612</v>
      </c>
      <c r="B1190" s="24" t="s">
        <v>531</v>
      </c>
      <c r="C1190" s="3" t="s">
        <v>45</v>
      </c>
      <c r="D1190" s="3">
        <f>COUNTIF($B$2:B1190,B1190)</f>
        <v>1</v>
      </c>
    </row>
    <row r="1191" spans="1:4">
      <c r="A1191" s="3" t="s">
        <v>612</v>
      </c>
      <c r="B1191" s="24" t="s">
        <v>535</v>
      </c>
      <c r="C1191" s="3" t="s">
        <v>45</v>
      </c>
      <c r="D1191" s="3">
        <f>COUNTIF($B$2:B1191,B1191)</f>
        <v>1</v>
      </c>
    </row>
    <row r="1192" spans="1:4">
      <c r="A1192" s="3" t="s">
        <v>612</v>
      </c>
      <c r="B1192" s="24" t="s">
        <v>573</v>
      </c>
      <c r="C1192" s="3" t="s">
        <v>45</v>
      </c>
      <c r="D1192" s="3">
        <f>COUNTIF($B$2:B1192,B1192)</f>
        <v>1</v>
      </c>
    </row>
    <row r="1193" spans="1:4">
      <c r="A1193" s="3" t="s">
        <v>612</v>
      </c>
      <c r="B1193" s="24" t="s">
        <v>580</v>
      </c>
      <c r="C1193" s="3" t="s">
        <v>45</v>
      </c>
      <c r="D1193" s="3">
        <f>COUNTIF($B$2:B1193,B1193)</f>
        <v>2</v>
      </c>
    </row>
    <row r="1194" spans="1:4">
      <c r="A1194" s="3" t="s">
        <v>612</v>
      </c>
      <c r="B1194" s="24" t="s">
        <v>582</v>
      </c>
      <c r="C1194" s="3" t="s">
        <v>45</v>
      </c>
      <c r="D1194" s="3">
        <f>COUNTIF($B$2:B1194,B1194)</f>
        <v>2</v>
      </c>
    </row>
    <row r="1195" spans="1:4">
      <c r="A1195" s="3" t="s">
        <v>612</v>
      </c>
      <c r="B1195" s="24" t="s">
        <v>583</v>
      </c>
      <c r="C1195" s="3" t="s">
        <v>45</v>
      </c>
      <c r="D1195" s="3">
        <f>COUNTIF($B$2:B1195,B1195)</f>
        <v>2</v>
      </c>
    </row>
    <row r="1196" spans="1:4">
      <c r="A1196" s="3" t="s">
        <v>612</v>
      </c>
      <c r="B1196" s="24" t="s">
        <v>635</v>
      </c>
      <c r="C1196" s="3" t="s">
        <v>45</v>
      </c>
      <c r="D1196" s="3">
        <f>COUNTIF($B$2:B1196,B1196)</f>
        <v>1</v>
      </c>
    </row>
    <row r="1197" spans="1:4">
      <c r="A1197" s="3" t="s">
        <v>612</v>
      </c>
      <c r="B1197" s="24" t="s">
        <v>636</v>
      </c>
      <c r="C1197" s="3" t="s">
        <v>45</v>
      </c>
      <c r="D1197" s="3">
        <f>COUNTIF($B$2:B1197,B1197)</f>
        <v>1</v>
      </c>
    </row>
    <row r="1198" spans="1:4">
      <c r="A1198" s="3" t="s">
        <v>612</v>
      </c>
      <c r="B1198" s="24" t="s">
        <v>638</v>
      </c>
      <c r="C1198" s="3" t="s">
        <v>45</v>
      </c>
      <c r="D1198" s="3">
        <f>COUNTIF($B$2:B1198,B1198)</f>
        <v>1</v>
      </c>
    </row>
    <row r="1199" spans="1:4">
      <c r="A1199" s="3" t="s">
        <v>612</v>
      </c>
      <c r="B1199" s="24" t="s">
        <v>678</v>
      </c>
      <c r="C1199" s="3" t="s">
        <v>45</v>
      </c>
      <c r="D1199" s="3">
        <f>COUNTIF($B$2:B1199,B1199)</f>
        <v>1</v>
      </c>
    </row>
    <row r="1200" spans="1:4">
      <c r="A1200" s="3" t="s">
        <v>612</v>
      </c>
      <c r="B1200" s="24" t="s">
        <v>679</v>
      </c>
      <c r="C1200" s="3" t="s">
        <v>45</v>
      </c>
      <c r="D1200" s="3">
        <f>COUNTIF($B$2:B1200,B1200)</f>
        <v>1</v>
      </c>
    </row>
    <row r="1201" spans="1:4">
      <c r="A1201" s="3" t="s">
        <v>612</v>
      </c>
      <c r="B1201" s="24" t="s">
        <v>681</v>
      </c>
      <c r="C1201" s="3" t="s">
        <v>45</v>
      </c>
      <c r="D1201" s="3">
        <f>COUNTIF($B$2:B1201,B1201)</f>
        <v>2</v>
      </c>
    </row>
    <row r="1202" spans="1:4">
      <c r="A1202" s="3" t="s">
        <v>612</v>
      </c>
      <c r="B1202" s="24" t="s">
        <v>685</v>
      </c>
      <c r="C1202" s="3" t="s">
        <v>45</v>
      </c>
      <c r="D1202" s="3">
        <f>COUNTIF($B$2:B1202,B1202)</f>
        <v>2</v>
      </c>
    </row>
    <row r="1203" spans="1:4">
      <c r="A1203" s="3" t="s">
        <v>612</v>
      </c>
      <c r="B1203" s="24" t="s">
        <v>687</v>
      </c>
      <c r="C1203" s="3" t="s">
        <v>45</v>
      </c>
      <c r="D1203" s="3">
        <f>COUNTIF($B$2:B1203,B1203)</f>
        <v>1</v>
      </c>
    </row>
    <row r="1204" spans="1:4">
      <c r="A1204" s="3" t="s">
        <v>612</v>
      </c>
      <c r="B1204" s="24" t="s">
        <v>698</v>
      </c>
      <c r="C1204" s="3" t="s">
        <v>45</v>
      </c>
      <c r="D1204" s="3">
        <f>COUNTIF($B$2:B1204,B1204)</f>
        <v>1</v>
      </c>
    </row>
    <row r="1205" spans="1:4">
      <c r="A1205" s="3" t="s">
        <v>612</v>
      </c>
      <c r="B1205" s="24" t="s">
        <v>700</v>
      </c>
      <c r="C1205" s="3" t="s">
        <v>45</v>
      </c>
      <c r="D1205" s="3">
        <f>COUNTIF($B$2:B1205,B1205)</f>
        <v>1</v>
      </c>
    </row>
    <row r="1206" spans="1:4">
      <c r="A1206" s="3" t="s">
        <v>612</v>
      </c>
      <c r="B1206" s="24" t="s">
        <v>702</v>
      </c>
      <c r="C1206" s="3" t="s">
        <v>45</v>
      </c>
      <c r="D1206" s="3">
        <f>COUNTIF($B$2:B1206,B1206)</f>
        <v>1</v>
      </c>
    </row>
    <row r="1207" spans="1:4">
      <c r="A1207" s="3" t="s">
        <v>612</v>
      </c>
      <c r="B1207" s="24" t="s">
        <v>716</v>
      </c>
      <c r="C1207" s="3" t="s">
        <v>45</v>
      </c>
      <c r="D1207" s="3">
        <f>COUNTIF($B$2:B1207,B1207)</f>
        <v>2</v>
      </c>
    </row>
    <row r="1208" spans="1:4">
      <c r="A1208" s="3" t="s">
        <v>612</v>
      </c>
      <c r="B1208" s="24" t="s">
        <v>717</v>
      </c>
      <c r="C1208" s="3" t="s">
        <v>45</v>
      </c>
      <c r="D1208" s="3">
        <f>COUNTIF($B$2:B1208,B1208)</f>
        <v>2</v>
      </c>
    </row>
    <row r="1209" spans="1:4">
      <c r="A1209" s="3" t="s">
        <v>612</v>
      </c>
      <c r="B1209" s="24" t="s">
        <v>718</v>
      </c>
      <c r="C1209" s="3" t="s">
        <v>45</v>
      </c>
      <c r="D1209" s="3">
        <f>COUNTIF($B$2:B1209,B1209)</f>
        <v>2</v>
      </c>
    </row>
    <row r="1210" spans="1:4">
      <c r="A1210" s="3" t="s">
        <v>612</v>
      </c>
      <c r="B1210" s="24" t="s">
        <v>719</v>
      </c>
      <c r="C1210" s="3" t="s">
        <v>45</v>
      </c>
      <c r="D1210" s="3">
        <f>COUNTIF($B$2:B1210,B1210)</f>
        <v>2</v>
      </c>
    </row>
    <row r="1211" spans="1:4">
      <c r="A1211" s="3" t="s">
        <v>612</v>
      </c>
      <c r="B1211" s="24" t="s">
        <v>720</v>
      </c>
      <c r="C1211" s="3" t="s">
        <v>45</v>
      </c>
      <c r="D1211" s="3">
        <f>COUNTIF($B$2:B1211,B1211)</f>
        <v>2</v>
      </c>
    </row>
    <row r="1212" spans="1:4">
      <c r="A1212" s="3" t="s">
        <v>612</v>
      </c>
      <c r="B1212" s="24" t="s">
        <v>725</v>
      </c>
      <c r="C1212" s="3" t="s">
        <v>45</v>
      </c>
      <c r="D1212" s="3">
        <f>COUNTIF($B$2:B1212,B1212)</f>
        <v>1</v>
      </c>
    </row>
    <row r="1213" spans="1:4">
      <c r="A1213" s="3" t="s">
        <v>612</v>
      </c>
      <c r="B1213" s="24" t="s">
        <v>738</v>
      </c>
      <c r="C1213" s="3" t="s">
        <v>45</v>
      </c>
      <c r="D1213" s="3">
        <f>COUNTIF($B$2:B1213,B1213)</f>
        <v>1</v>
      </c>
    </row>
    <row r="1214" spans="1:4">
      <c r="A1214" s="3" t="s">
        <v>612</v>
      </c>
      <c r="B1214" s="24" t="s">
        <v>740</v>
      </c>
      <c r="C1214" s="3" t="s">
        <v>45</v>
      </c>
      <c r="D1214" s="3">
        <f>COUNTIF($B$2:B1214,B1214)</f>
        <v>1</v>
      </c>
    </row>
    <row r="1215" spans="1:4">
      <c r="A1215" s="3" t="s">
        <v>612</v>
      </c>
      <c r="B1215" s="24" t="s">
        <v>744</v>
      </c>
      <c r="C1215" s="3" t="s">
        <v>45</v>
      </c>
      <c r="D1215" s="3">
        <f>COUNTIF($B$2:B1215,B1215)</f>
        <v>2</v>
      </c>
    </row>
    <row r="1216" spans="1:4">
      <c r="A1216" s="3" t="s">
        <v>612</v>
      </c>
      <c r="B1216" s="24" t="s">
        <v>747</v>
      </c>
      <c r="C1216" s="3" t="s">
        <v>45</v>
      </c>
      <c r="D1216" s="3">
        <f>COUNTIF($B$2:B1216,B1216)</f>
        <v>2</v>
      </c>
    </row>
    <row r="1217" spans="1:4">
      <c r="A1217" s="3" t="s">
        <v>612</v>
      </c>
      <c r="B1217" s="24" t="s">
        <v>752</v>
      </c>
      <c r="C1217" s="3" t="s">
        <v>45</v>
      </c>
      <c r="D1217" s="3">
        <f>COUNTIF($B$2:B1217,B1217)</f>
        <v>2</v>
      </c>
    </row>
    <row r="1218" spans="1:4">
      <c r="A1218" s="3" t="s">
        <v>612</v>
      </c>
      <c r="B1218" s="24" t="s">
        <v>760</v>
      </c>
      <c r="C1218" s="3" t="s">
        <v>45</v>
      </c>
      <c r="D1218" s="3">
        <f>COUNTIF($B$2:B1218,B1218)</f>
        <v>2</v>
      </c>
    </row>
    <row r="1219" spans="1:4">
      <c r="A1219" s="3" t="s">
        <v>612</v>
      </c>
      <c r="B1219" s="31" t="s">
        <v>764</v>
      </c>
      <c r="C1219" s="3" t="s">
        <v>45</v>
      </c>
      <c r="D1219" s="3">
        <f>COUNTIF($B$2:B1219,B1219)</f>
        <v>1</v>
      </c>
    </row>
    <row r="1220" spans="1:4">
      <c r="A1220" s="3" t="s">
        <v>612</v>
      </c>
      <c r="B1220" s="31" t="s">
        <v>765</v>
      </c>
      <c r="C1220" s="3" t="s">
        <v>45</v>
      </c>
      <c r="D1220" s="3">
        <f>COUNTIF($B$2:B1220,B1220)</f>
        <v>1</v>
      </c>
    </row>
    <row r="1221" spans="1:4">
      <c r="A1221" s="3" t="s">
        <v>612</v>
      </c>
      <c r="B1221" s="31" t="s">
        <v>766</v>
      </c>
      <c r="C1221" s="3" t="s">
        <v>45</v>
      </c>
      <c r="D1221" s="3">
        <f>COUNTIF($B$2:B1221,B1221)</f>
        <v>1</v>
      </c>
    </row>
    <row r="1222" spans="1:4">
      <c r="A1222" s="3" t="s">
        <v>612</v>
      </c>
      <c r="B1222" s="31" t="s">
        <v>772</v>
      </c>
      <c r="C1222" s="3" t="s">
        <v>45</v>
      </c>
      <c r="D1222" s="3">
        <f>COUNTIF($B$2:B1222,B1222)</f>
        <v>1</v>
      </c>
    </row>
    <row r="1223" spans="1:4">
      <c r="A1223" s="3" t="s">
        <v>612</v>
      </c>
      <c r="B1223" s="31" t="s">
        <v>773</v>
      </c>
      <c r="C1223" s="3" t="s">
        <v>45</v>
      </c>
      <c r="D1223" s="3">
        <f>COUNTIF($B$2:B1223,B1223)</f>
        <v>1</v>
      </c>
    </row>
    <row r="1224" spans="1:4">
      <c r="A1224" s="3" t="s">
        <v>612</v>
      </c>
      <c r="B1224" s="31" t="s">
        <v>776</v>
      </c>
      <c r="C1224" s="3" t="s">
        <v>45</v>
      </c>
      <c r="D1224" s="3">
        <f>COUNTIF($B$2:B1224,B1224)</f>
        <v>2</v>
      </c>
    </row>
    <row r="1225" spans="1:4">
      <c r="A1225" s="3" t="s">
        <v>612</v>
      </c>
      <c r="B1225" s="28" t="s">
        <v>791</v>
      </c>
      <c r="C1225" s="3" t="s">
        <v>45</v>
      </c>
      <c r="D1225" s="3">
        <f>COUNTIF($B$2:B1225,B1225)</f>
        <v>1</v>
      </c>
    </row>
    <row r="1226" spans="1:4">
      <c r="A1226" s="3" t="s">
        <v>612</v>
      </c>
      <c r="B1226" s="24" t="s">
        <v>793</v>
      </c>
      <c r="C1226" s="3" t="s">
        <v>45</v>
      </c>
      <c r="D1226" s="3">
        <f>COUNTIF($B$2:B1226,B1226)</f>
        <v>1</v>
      </c>
    </row>
    <row r="1227" spans="1:4">
      <c r="A1227" s="3" t="s">
        <v>612</v>
      </c>
      <c r="B1227" s="24" t="s">
        <v>795</v>
      </c>
      <c r="C1227" s="3" t="s">
        <v>45</v>
      </c>
      <c r="D1227" s="3">
        <f>COUNTIF($B$2:B1227,B1227)</f>
        <v>2</v>
      </c>
    </row>
    <row r="1228" spans="1:4">
      <c r="A1228" s="3" t="s">
        <v>612</v>
      </c>
      <c r="B1228" s="24" t="s">
        <v>796</v>
      </c>
      <c r="C1228" s="3" t="s">
        <v>45</v>
      </c>
      <c r="D1228" s="3">
        <f>COUNTIF($B$2:B1228,B1228)</f>
        <v>1</v>
      </c>
    </row>
    <row r="1229" spans="1:4">
      <c r="A1229" s="3" t="s">
        <v>612</v>
      </c>
      <c r="B1229" s="24" t="s">
        <v>797</v>
      </c>
      <c r="C1229" s="3" t="s">
        <v>45</v>
      </c>
      <c r="D1229" s="3">
        <f>COUNTIF($B$2:B1229,B1229)</f>
        <v>1</v>
      </c>
    </row>
    <row r="1230" spans="1:4">
      <c r="A1230" s="3" t="s">
        <v>612</v>
      </c>
      <c r="B1230" s="24" t="s">
        <v>798</v>
      </c>
      <c r="C1230" s="3" t="s">
        <v>45</v>
      </c>
      <c r="D1230" s="3">
        <f>COUNTIF($B$2:B1230,B1230)</f>
        <v>2</v>
      </c>
    </row>
    <row r="1231" spans="1:4">
      <c r="A1231" s="3" t="s">
        <v>612</v>
      </c>
      <c r="B1231" s="31" t="s">
        <v>808</v>
      </c>
      <c r="C1231" s="3" t="s">
        <v>45</v>
      </c>
      <c r="D1231" s="3">
        <f>COUNTIF($B$2:B1231,B1231)</f>
        <v>1</v>
      </c>
    </row>
    <row r="1232" spans="1:4">
      <c r="A1232" s="3" t="s">
        <v>612</v>
      </c>
      <c r="B1232" s="31" t="s">
        <v>810</v>
      </c>
      <c r="C1232" s="3" t="s">
        <v>45</v>
      </c>
      <c r="D1232" s="3">
        <f>COUNTIF($B$2:B1232,B1232)</f>
        <v>2</v>
      </c>
    </row>
    <row r="1233" spans="1:4">
      <c r="A1233" s="3" t="s">
        <v>612</v>
      </c>
      <c r="B1233" s="31" t="s">
        <v>811</v>
      </c>
      <c r="C1233" s="3" t="s">
        <v>45</v>
      </c>
      <c r="D1233" s="3">
        <f>COUNTIF($B$2:B1233,B1233)</f>
        <v>2</v>
      </c>
    </row>
    <row r="1234" spans="1:4">
      <c r="A1234" s="3" t="s">
        <v>612</v>
      </c>
      <c r="B1234" s="31" t="s">
        <v>812</v>
      </c>
      <c r="C1234" s="3" t="s">
        <v>45</v>
      </c>
      <c r="D1234" s="3">
        <f>COUNTIF($B$2:B1234,B1234)</f>
        <v>2</v>
      </c>
    </row>
    <row r="1235" spans="1:4">
      <c r="A1235" s="3" t="s">
        <v>612</v>
      </c>
      <c r="B1235" s="24" t="s">
        <v>815</v>
      </c>
      <c r="C1235" s="3" t="s">
        <v>45</v>
      </c>
      <c r="D1235" s="3">
        <f>COUNTIF($B$2:B1235,B1235)</f>
        <v>1</v>
      </c>
    </row>
    <row r="1236" spans="1:4">
      <c r="A1236" s="3" t="s">
        <v>612</v>
      </c>
      <c r="B1236" s="24" t="s">
        <v>817</v>
      </c>
      <c r="C1236" s="3" t="s">
        <v>45</v>
      </c>
      <c r="D1236" s="3">
        <f>COUNTIF($B$2:B1236,B1236)</f>
        <v>1</v>
      </c>
    </row>
    <row r="1237" spans="1:4">
      <c r="A1237" s="3" t="s">
        <v>612</v>
      </c>
      <c r="B1237" s="24" t="s">
        <v>819</v>
      </c>
      <c r="C1237" s="3" t="s">
        <v>45</v>
      </c>
      <c r="D1237" s="3">
        <f>COUNTIF($B$2:B1237,B1237)</f>
        <v>1</v>
      </c>
    </row>
    <row r="1238" spans="1:4">
      <c r="A1238" s="3" t="s">
        <v>612</v>
      </c>
      <c r="B1238" s="24" t="s">
        <v>821</v>
      </c>
      <c r="C1238" s="3" t="s">
        <v>45</v>
      </c>
      <c r="D1238" s="3">
        <f>COUNTIF($B$2:B1238,B1238)</f>
        <v>1</v>
      </c>
    </row>
    <row r="1239" spans="1:4">
      <c r="A1239" s="3" t="s">
        <v>612</v>
      </c>
      <c r="B1239" s="24" t="s">
        <v>822</v>
      </c>
      <c r="C1239" s="3" t="s">
        <v>45</v>
      </c>
      <c r="D1239" s="3">
        <f>COUNTIF($B$2:B1239,B1239)</f>
        <v>1</v>
      </c>
    </row>
    <row r="1240" spans="1:4">
      <c r="A1240" s="3" t="s">
        <v>612</v>
      </c>
      <c r="B1240" s="24" t="s">
        <v>845</v>
      </c>
      <c r="C1240" s="3" t="s">
        <v>45</v>
      </c>
      <c r="D1240" s="3">
        <f>COUNTIF($B$2:B1240,B1240)</f>
        <v>1</v>
      </c>
    </row>
    <row r="1241" spans="1:4">
      <c r="A1241" s="3" t="s">
        <v>612</v>
      </c>
      <c r="B1241" s="31" t="s">
        <v>854</v>
      </c>
      <c r="C1241" s="3" t="s">
        <v>45</v>
      </c>
      <c r="D1241" s="3">
        <f>COUNTIF($B$2:B1241,B1241)</f>
        <v>1</v>
      </c>
    </row>
    <row r="1242" spans="1:4">
      <c r="A1242" s="3" t="s">
        <v>612</v>
      </c>
      <c r="B1242" s="31" t="s">
        <v>855</v>
      </c>
      <c r="C1242" s="3" t="s">
        <v>45</v>
      </c>
      <c r="D1242" s="3">
        <f>COUNTIF($B$2:B1242,B1242)</f>
        <v>1</v>
      </c>
    </row>
    <row r="1243" spans="1:4">
      <c r="A1243" s="3" t="s">
        <v>612</v>
      </c>
      <c r="B1243" s="31" t="s">
        <v>856</v>
      </c>
      <c r="C1243" s="3" t="s">
        <v>45</v>
      </c>
      <c r="D1243" s="3">
        <f>COUNTIF($B$2:B1243,B1243)</f>
        <v>1</v>
      </c>
    </row>
    <row r="1244" spans="1:4">
      <c r="A1244" s="3" t="s">
        <v>612</v>
      </c>
      <c r="B1244" s="24" t="s">
        <v>929</v>
      </c>
      <c r="C1244" s="3" t="s">
        <v>45</v>
      </c>
      <c r="D1244" s="3">
        <f>COUNTIF($B$2:B1244,B1244)</f>
        <v>1</v>
      </c>
    </row>
    <row r="1245" spans="1:4">
      <c r="A1245" s="3" t="s">
        <v>612</v>
      </c>
      <c r="B1245" s="24" t="s">
        <v>930</v>
      </c>
      <c r="C1245" s="3" t="s">
        <v>45</v>
      </c>
      <c r="D1245" s="3">
        <f>COUNTIF($B$2:B1245,B1245)</f>
        <v>1</v>
      </c>
    </row>
    <row r="1246" spans="1:4">
      <c r="A1246" s="3" t="s">
        <v>612</v>
      </c>
      <c r="B1246" s="24" t="s">
        <v>933</v>
      </c>
      <c r="C1246" s="3" t="s">
        <v>45</v>
      </c>
      <c r="D1246" s="3">
        <f>COUNTIF($B$2:B1246,B1246)</f>
        <v>1</v>
      </c>
    </row>
    <row r="1247" spans="1:4">
      <c r="A1247" s="3" t="s">
        <v>612</v>
      </c>
      <c r="B1247" s="24" t="s">
        <v>937</v>
      </c>
      <c r="C1247" s="3" t="s">
        <v>45</v>
      </c>
      <c r="D1247" s="3">
        <f>COUNTIF($B$2:B1247,B1247)</f>
        <v>2</v>
      </c>
    </row>
    <row r="1248" spans="1:4">
      <c r="A1248" s="3" t="s">
        <v>612</v>
      </c>
      <c r="B1248" s="24" t="s">
        <v>944</v>
      </c>
      <c r="C1248" s="3" t="s">
        <v>45</v>
      </c>
      <c r="D1248" s="3">
        <f>COUNTIF($B$2:B1248,B1248)</f>
        <v>2</v>
      </c>
    </row>
    <row r="1249" spans="1:4">
      <c r="A1249" s="3" t="s">
        <v>612</v>
      </c>
      <c r="B1249" s="24" t="s">
        <v>949</v>
      </c>
      <c r="C1249" s="3" t="s">
        <v>45</v>
      </c>
      <c r="D1249" s="3">
        <f>COUNTIF($B$2:B1249,B1249)</f>
        <v>2</v>
      </c>
    </row>
    <row r="1250" spans="1:4">
      <c r="A1250" s="3" t="s">
        <v>612</v>
      </c>
      <c r="B1250" s="24" t="s">
        <v>960</v>
      </c>
      <c r="C1250" s="3" t="s">
        <v>45</v>
      </c>
      <c r="D1250" s="3">
        <f>COUNTIF($B$2:B1250,B1250)</f>
        <v>1</v>
      </c>
    </row>
    <row r="1251" spans="1:4">
      <c r="A1251" s="3" t="s">
        <v>612</v>
      </c>
      <c r="B1251" s="29" t="s">
        <v>962</v>
      </c>
      <c r="C1251" s="3" t="s">
        <v>45</v>
      </c>
      <c r="D1251" s="3">
        <f>COUNTIF($B$2:B1251,B1251)</f>
        <v>1</v>
      </c>
    </row>
    <row r="1252" spans="1:4">
      <c r="A1252" s="3" t="s">
        <v>612</v>
      </c>
      <c r="B1252" s="24" t="s">
        <v>966</v>
      </c>
      <c r="C1252" s="3" t="s">
        <v>45</v>
      </c>
      <c r="D1252" s="3">
        <f>COUNTIF($B$2:B1252,B1252)</f>
        <v>1</v>
      </c>
    </row>
    <row r="1253" spans="1:4">
      <c r="A1253" s="3" t="s">
        <v>612</v>
      </c>
      <c r="B1253" s="24" t="s">
        <v>968</v>
      </c>
      <c r="C1253" s="3" t="s">
        <v>45</v>
      </c>
      <c r="D1253" s="3">
        <f>COUNTIF($B$2:B1253,B1253)</f>
        <v>1</v>
      </c>
    </row>
    <row r="1254" spans="1:4">
      <c r="A1254" s="3" t="s">
        <v>612</v>
      </c>
      <c r="B1254" s="24" t="s">
        <v>978</v>
      </c>
      <c r="C1254" s="3" t="s">
        <v>45</v>
      </c>
      <c r="D1254" s="3">
        <f>COUNTIF($B$2:B1254,B1254)</f>
        <v>1</v>
      </c>
    </row>
    <row r="1255" spans="1:4">
      <c r="A1255" s="3" t="s">
        <v>612</v>
      </c>
      <c r="B1255" s="24" t="s">
        <v>987</v>
      </c>
      <c r="C1255" s="3" t="s">
        <v>45</v>
      </c>
      <c r="D1255" s="3">
        <f>COUNTIF($B$2:B1255,B1255)</f>
        <v>1</v>
      </c>
    </row>
    <row r="1256" spans="1:4">
      <c r="A1256" s="3" t="s">
        <v>612</v>
      </c>
      <c r="B1256" s="24" t="s">
        <v>1005</v>
      </c>
      <c r="C1256" s="3" t="s">
        <v>45</v>
      </c>
      <c r="D1256" s="3">
        <f>COUNTIF($B$2:B1256,B1256)</f>
        <v>1</v>
      </c>
    </row>
    <row r="1257" spans="1:4">
      <c r="A1257" s="3" t="s">
        <v>612</v>
      </c>
      <c r="B1257" s="24" t="s">
        <v>1011</v>
      </c>
      <c r="C1257" s="3" t="s">
        <v>45</v>
      </c>
      <c r="D1257" s="3">
        <f>COUNTIF($B$2:B1257,B1257)</f>
        <v>2</v>
      </c>
    </row>
    <row r="1258" spans="1:4">
      <c r="A1258" s="3" t="s">
        <v>612</v>
      </c>
      <c r="B1258" s="26" t="s">
        <v>1014</v>
      </c>
      <c r="C1258" s="3" t="s">
        <v>45</v>
      </c>
      <c r="D1258" s="3">
        <f>COUNTIF($B$2:B1258,B1258)</f>
        <v>2</v>
      </c>
    </row>
    <row r="1259" spans="1:4">
      <c r="A1259" s="3" t="s">
        <v>612</v>
      </c>
      <c r="B1259" s="24" t="s">
        <v>1016</v>
      </c>
      <c r="C1259" s="3" t="s">
        <v>45</v>
      </c>
      <c r="D1259" s="3">
        <f>COUNTIF($B$2:B1259,B1259)</f>
        <v>2</v>
      </c>
    </row>
    <row r="1260" spans="1:4">
      <c r="A1260" s="3" t="s">
        <v>612</v>
      </c>
      <c r="B1260" s="24" t="s">
        <v>1017</v>
      </c>
      <c r="C1260" s="3" t="s">
        <v>45</v>
      </c>
      <c r="D1260" s="3">
        <f>COUNTIF($B$2:B1260,B1260)</f>
        <v>2</v>
      </c>
    </row>
    <row r="1261" spans="1:4">
      <c r="A1261" s="3" t="s">
        <v>612</v>
      </c>
      <c r="B1261" s="31" t="s">
        <v>1037</v>
      </c>
      <c r="C1261" s="3" t="s">
        <v>45</v>
      </c>
      <c r="D1261" s="3">
        <f>COUNTIF($B$2:B1261,B1261)</f>
        <v>2</v>
      </c>
    </row>
    <row r="1262" spans="1:4">
      <c r="A1262" s="3" t="s">
        <v>612</v>
      </c>
      <c r="B1262" s="24" t="s">
        <v>1043</v>
      </c>
      <c r="C1262" s="3" t="s">
        <v>45</v>
      </c>
      <c r="D1262" s="3">
        <f>COUNTIF($B$2:B1262,B1262)</f>
        <v>2</v>
      </c>
    </row>
    <row r="1263" spans="1:4">
      <c r="A1263" s="3" t="s">
        <v>612</v>
      </c>
      <c r="B1263" s="24" t="s">
        <v>1044</v>
      </c>
      <c r="C1263" s="3" t="s">
        <v>45</v>
      </c>
      <c r="D1263" s="3">
        <f>COUNTIF($B$2:B1263,B1263)</f>
        <v>2</v>
      </c>
    </row>
    <row r="1264" spans="1:4">
      <c r="A1264" s="3" t="s">
        <v>612</v>
      </c>
      <c r="B1264" s="24" t="s">
        <v>1049</v>
      </c>
      <c r="C1264" s="3" t="s">
        <v>45</v>
      </c>
      <c r="D1264" s="3">
        <f>COUNTIF($B$2:B1264,B1264)</f>
        <v>2</v>
      </c>
    </row>
    <row r="1265" spans="1:4">
      <c r="A1265" s="3" t="s">
        <v>612</v>
      </c>
      <c r="B1265" s="24" t="s">
        <v>1059</v>
      </c>
      <c r="C1265" s="3" t="s">
        <v>45</v>
      </c>
      <c r="D1265" s="3">
        <f>COUNTIF($B$2:B1265,B1265)</f>
        <v>2</v>
      </c>
    </row>
    <row r="1266" spans="1:4">
      <c r="A1266" s="3" t="s">
        <v>612</v>
      </c>
      <c r="B1266" s="24" t="s">
        <v>1060</v>
      </c>
      <c r="C1266" s="3" t="s">
        <v>45</v>
      </c>
      <c r="D1266" s="3">
        <f>COUNTIF($B$2:B1266,B1266)</f>
        <v>2</v>
      </c>
    </row>
    <row r="1267" spans="1:4">
      <c r="A1267" s="3" t="s">
        <v>612</v>
      </c>
      <c r="B1267" s="24" t="s">
        <v>1062</v>
      </c>
      <c r="C1267" s="3" t="s">
        <v>45</v>
      </c>
      <c r="D1267" s="3">
        <f>COUNTIF($B$2:B1267,B1267)</f>
        <v>2</v>
      </c>
    </row>
    <row r="1268" spans="1:4">
      <c r="A1268" s="3" t="s">
        <v>612</v>
      </c>
      <c r="B1268" s="24" t="s">
        <v>1064</v>
      </c>
      <c r="C1268" s="3" t="s">
        <v>45</v>
      </c>
      <c r="D1268" s="3">
        <f>COUNTIF($B$2:B1268,B1268)</f>
        <v>1</v>
      </c>
    </row>
    <row r="1269" spans="1:4">
      <c r="A1269" s="3" t="s">
        <v>612</v>
      </c>
      <c r="B1269" s="24" t="s">
        <v>1066</v>
      </c>
      <c r="C1269" s="3" t="s">
        <v>45</v>
      </c>
      <c r="D1269" s="3">
        <f>COUNTIF($B$2:B1269,B1269)</f>
        <v>1</v>
      </c>
    </row>
    <row r="1270" spans="1:4">
      <c r="A1270" s="3" t="s">
        <v>612</v>
      </c>
      <c r="B1270" s="24" t="s">
        <v>1067</v>
      </c>
      <c r="C1270" s="3" t="s">
        <v>45</v>
      </c>
      <c r="D1270" s="3">
        <f>COUNTIF($B$2:B1270,B1270)</f>
        <v>1</v>
      </c>
    </row>
    <row r="1271" spans="1:4">
      <c r="A1271" s="3" t="s">
        <v>612</v>
      </c>
      <c r="B1271" s="24" t="s">
        <v>1068</v>
      </c>
      <c r="C1271" s="3" t="s">
        <v>45</v>
      </c>
      <c r="D1271" s="3">
        <f>COUNTIF($B$2:B1271,B1271)</f>
        <v>1</v>
      </c>
    </row>
    <row r="1272" spans="1:4">
      <c r="A1272" s="3" t="s">
        <v>612</v>
      </c>
      <c r="B1272" s="24" t="s">
        <v>1069</v>
      </c>
      <c r="C1272" s="3" t="s">
        <v>45</v>
      </c>
      <c r="D1272" s="3">
        <f>COUNTIF($B$2:B1272,B1272)</f>
        <v>1</v>
      </c>
    </row>
    <row r="1273" spans="1:4">
      <c r="A1273" s="3" t="s">
        <v>612</v>
      </c>
      <c r="B1273" s="24" t="s">
        <v>1071</v>
      </c>
      <c r="C1273" s="3" t="s">
        <v>45</v>
      </c>
      <c r="D1273" s="3">
        <f>COUNTIF($B$2:B1273,B1273)</f>
        <v>1</v>
      </c>
    </row>
    <row r="1274" spans="1:4">
      <c r="A1274" s="3" t="s">
        <v>612</v>
      </c>
      <c r="B1274" s="24" t="s">
        <v>1075</v>
      </c>
      <c r="C1274" s="3" t="s">
        <v>45</v>
      </c>
      <c r="D1274" s="3">
        <f>COUNTIF($B$2:B1274,B1274)</f>
        <v>2</v>
      </c>
    </row>
    <row r="1275" spans="1:4">
      <c r="A1275" s="3" t="s">
        <v>612</v>
      </c>
      <c r="B1275" s="24" t="s">
        <v>1081</v>
      </c>
      <c r="C1275" s="3" t="s">
        <v>45</v>
      </c>
      <c r="D1275" s="3">
        <f>COUNTIF($B$2:B1275,B1275)</f>
        <v>2</v>
      </c>
    </row>
    <row r="1276" spans="1:4">
      <c r="A1276" s="3" t="s">
        <v>612</v>
      </c>
      <c r="B1276" s="24" t="s">
        <v>1082</v>
      </c>
      <c r="C1276" s="3" t="s">
        <v>45</v>
      </c>
      <c r="D1276" s="3">
        <f>COUNTIF($B$2:B1276,B1276)</f>
        <v>2</v>
      </c>
    </row>
    <row r="1277" spans="1:4">
      <c r="A1277" s="3" t="s">
        <v>612</v>
      </c>
      <c r="B1277" s="24" t="s">
        <v>1086</v>
      </c>
      <c r="C1277" s="3" t="s">
        <v>45</v>
      </c>
      <c r="D1277" s="3">
        <f>COUNTIF($B$2:B1277,B1277)</f>
        <v>1</v>
      </c>
    </row>
    <row r="1278" spans="1:4">
      <c r="A1278" s="3" t="s">
        <v>612</v>
      </c>
      <c r="B1278" s="24" t="s">
        <v>1093</v>
      </c>
      <c r="C1278" s="3" t="s">
        <v>45</v>
      </c>
      <c r="D1278" s="3">
        <f>COUNTIF($B$2:B1278,B1278)</f>
        <v>2</v>
      </c>
    </row>
    <row r="1279" spans="1:4">
      <c r="A1279" s="3" t="s">
        <v>612</v>
      </c>
      <c r="B1279" s="24" t="s">
        <v>1096</v>
      </c>
      <c r="C1279" s="3" t="s">
        <v>45</v>
      </c>
      <c r="D1279" s="3">
        <f>COUNTIF($B$2:B1279,B1279)</f>
        <v>2</v>
      </c>
    </row>
    <row r="1280" spans="1:4">
      <c r="A1280" s="3" t="s">
        <v>612</v>
      </c>
      <c r="B1280" s="24" t="s">
        <v>1097</v>
      </c>
      <c r="C1280" s="3" t="s">
        <v>45</v>
      </c>
      <c r="D1280" s="3">
        <f>COUNTIF($B$2:B1280,B1280)</f>
        <v>2</v>
      </c>
    </row>
    <row r="1281" spans="1:4">
      <c r="A1281" s="3" t="s">
        <v>612</v>
      </c>
      <c r="B1281" s="24" t="s">
        <v>1131</v>
      </c>
      <c r="C1281" s="3" t="s">
        <v>45</v>
      </c>
      <c r="D1281" s="3">
        <f>COUNTIF($B$2:B1281,B1281)</f>
        <v>2</v>
      </c>
    </row>
    <row r="1282" spans="1:4">
      <c r="A1282" s="3" t="s">
        <v>612</v>
      </c>
      <c r="B1282" s="24" t="s">
        <v>1158</v>
      </c>
      <c r="C1282" s="3" t="s">
        <v>45</v>
      </c>
      <c r="D1282" s="3">
        <f>COUNTIF($B$2:B1282,B1282)</f>
        <v>1</v>
      </c>
    </row>
    <row r="1283" spans="1:4">
      <c r="A1283" s="3" t="s">
        <v>612</v>
      </c>
      <c r="B1283" s="24" t="s">
        <v>1162</v>
      </c>
      <c r="C1283" s="3" t="s">
        <v>45</v>
      </c>
      <c r="D1283" s="3">
        <f>COUNTIF($B$2:B1283,B1283)</f>
        <v>1</v>
      </c>
    </row>
    <row r="1284" spans="1:4">
      <c r="A1284" s="3" t="s">
        <v>612</v>
      </c>
      <c r="B1284" s="24" t="s">
        <v>1165</v>
      </c>
      <c r="C1284" s="3" t="s">
        <v>45</v>
      </c>
      <c r="D1284" s="3">
        <f>COUNTIF($B$2:B1284,B1284)</f>
        <v>1</v>
      </c>
    </row>
    <row r="1285" spans="1:4">
      <c r="A1285" s="3" t="s">
        <v>612</v>
      </c>
      <c r="B1285" s="24" t="s">
        <v>1187</v>
      </c>
      <c r="C1285" s="3" t="s">
        <v>45</v>
      </c>
      <c r="D1285" s="3">
        <f>COUNTIF($B$2:B1285,B1285)</f>
        <v>1</v>
      </c>
    </row>
    <row r="1286" spans="1:4">
      <c r="A1286" s="3" t="s">
        <v>612</v>
      </c>
      <c r="B1286" s="24" t="s">
        <v>1212</v>
      </c>
      <c r="C1286" s="3" t="s">
        <v>45</v>
      </c>
      <c r="D1286" s="3">
        <f>COUNTIF($B$2:B1286,B1286)</f>
        <v>2</v>
      </c>
    </row>
    <row r="1287" spans="1:4">
      <c r="A1287" s="3" t="s">
        <v>612</v>
      </c>
      <c r="B1287" s="24" t="s">
        <v>1232</v>
      </c>
      <c r="C1287" s="3" t="s">
        <v>45</v>
      </c>
      <c r="D1287" s="3">
        <f>COUNTIF($B$2:B1287,B1287)</f>
        <v>1</v>
      </c>
    </row>
    <row r="1288" spans="1:4">
      <c r="A1288" s="3" t="s">
        <v>612</v>
      </c>
      <c r="B1288" s="24" t="s">
        <v>1236</v>
      </c>
      <c r="C1288" s="3" t="s">
        <v>45</v>
      </c>
      <c r="D1288" s="3">
        <f>COUNTIF($B$2:B1288,B1288)</f>
        <v>1</v>
      </c>
    </row>
    <row r="1289" spans="1:4">
      <c r="A1289" s="3" t="s">
        <v>612</v>
      </c>
      <c r="B1289" s="24" t="s">
        <v>1238</v>
      </c>
      <c r="C1289" s="3" t="s">
        <v>45</v>
      </c>
      <c r="D1289" s="3">
        <f>COUNTIF($B$2:B1289,B1289)</f>
        <v>1</v>
      </c>
    </row>
    <row r="1290" spans="1:4">
      <c r="A1290" s="3" t="s">
        <v>612</v>
      </c>
      <c r="B1290" s="24" t="s">
        <v>1240</v>
      </c>
      <c r="C1290" s="3" t="s">
        <v>45</v>
      </c>
      <c r="D1290" s="3">
        <f>COUNTIF($B$2:B1290,B1290)</f>
        <v>1</v>
      </c>
    </row>
    <row r="1291" spans="1:4">
      <c r="A1291" s="3" t="s">
        <v>612</v>
      </c>
      <c r="B1291" s="24" t="s">
        <v>1280</v>
      </c>
      <c r="C1291" s="3" t="s">
        <v>45</v>
      </c>
      <c r="D1291" s="3">
        <f>COUNTIF($B$2:B1291,B1291)</f>
        <v>1</v>
      </c>
    </row>
    <row r="1292" spans="1:4">
      <c r="A1292" s="3" t="s">
        <v>612</v>
      </c>
      <c r="B1292" s="24" t="s">
        <v>1282</v>
      </c>
      <c r="C1292" s="3" t="s">
        <v>45</v>
      </c>
      <c r="D1292" s="3">
        <f>COUNTIF($B$2:B1292,B1292)</f>
        <v>1</v>
      </c>
    </row>
    <row r="1293" spans="1:4">
      <c r="A1293" s="3" t="s">
        <v>612</v>
      </c>
      <c r="B1293" s="24" t="s">
        <v>1205</v>
      </c>
      <c r="C1293" s="3" t="s">
        <v>45</v>
      </c>
      <c r="D1293" s="3">
        <f>COUNTIF($B$2:B1293,B1293)</f>
        <v>1</v>
      </c>
    </row>
    <row r="1294" spans="1:4">
      <c r="A1294" s="3" t="s">
        <v>612</v>
      </c>
      <c r="B1294" s="24" t="s">
        <v>1316</v>
      </c>
      <c r="C1294" s="3" t="s">
        <v>45</v>
      </c>
      <c r="D1294" s="3">
        <f>COUNTIF($B$2:B1294,B1294)</f>
        <v>1</v>
      </c>
    </row>
    <row r="1295" spans="1:4">
      <c r="A1295" s="3" t="s">
        <v>612</v>
      </c>
      <c r="B1295" s="24" t="s">
        <v>1317</v>
      </c>
      <c r="C1295" s="3" t="s">
        <v>45</v>
      </c>
      <c r="D1295" s="3">
        <f>COUNTIF($B$2:B1295,B1295)</f>
        <v>1</v>
      </c>
    </row>
    <row r="1296" spans="1:4">
      <c r="A1296" s="3" t="s">
        <v>612</v>
      </c>
      <c r="B1296" s="24" t="s">
        <v>1333</v>
      </c>
      <c r="C1296" s="3" t="s">
        <v>45</v>
      </c>
      <c r="D1296" s="3">
        <f>COUNTIF($B$2:B1296,B1296)</f>
        <v>1</v>
      </c>
    </row>
    <row r="1297" spans="1:4">
      <c r="A1297" s="3" t="s">
        <v>612</v>
      </c>
      <c r="B1297" s="24" t="s">
        <v>1334</v>
      </c>
      <c r="C1297" s="3" t="s">
        <v>45</v>
      </c>
      <c r="D1297" s="3">
        <f>COUNTIF($B$2:B1297,B1297)</f>
        <v>1</v>
      </c>
    </row>
    <row r="1298" spans="1:4">
      <c r="A1298" s="3" t="s">
        <v>612</v>
      </c>
      <c r="B1298" s="24" t="s">
        <v>1346</v>
      </c>
      <c r="C1298" s="3" t="s">
        <v>45</v>
      </c>
      <c r="D1298" s="3">
        <f>COUNTIF($B$2:B1298,B1298)</f>
        <v>1</v>
      </c>
    </row>
    <row r="1299" spans="1:4">
      <c r="A1299" s="3" t="s">
        <v>612</v>
      </c>
      <c r="B1299" s="24" t="s">
        <v>1347</v>
      </c>
      <c r="C1299" s="3" t="s">
        <v>45</v>
      </c>
      <c r="D1299" s="3">
        <f>COUNTIF($B$2:B1299,B1299)</f>
        <v>1</v>
      </c>
    </row>
    <row r="1300" spans="1:4">
      <c r="A1300" s="3" t="s">
        <v>612</v>
      </c>
      <c r="B1300" s="24" t="s">
        <v>1348</v>
      </c>
      <c r="C1300" s="3" t="s">
        <v>45</v>
      </c>
      <c r="D1300" s="3">
        <f>COUNTIF($B$2:B1300,B1300)</f>
        <v>1</v>
      </c>
    </row>
    <row r="1301" spans="1:4">
      <c r="A1301" s="3" t="s">
        <v>612</v>
      </c>
      <c r="B1301" s="24" t="s">
        <v>1349</v>
      </c>
      <c r="C1301" s="3" t="s">
        <v>45</v>
      </c>
      <c r="D1301" s="3">
        <f>COUNTIF($B$2:B1301,B1301)</f>
        <v>1</v>
      </c>
    </row>
    <row r="1302" spans="1:4">
      <c r="A1302" s="3" t="s">
        <v>612</v>
      </c>
      <c r="B1302" s="24" t="s">
        <v>1350</v>
      </c>
      <c r="C1302" s="3" t="s">
        <v>45</v>
      </c>
      <c r="D1302" s="3">
        <f>COUNTIF($B$2:B1302,B1302)</f>
        <v>1</v>
      </c>
    </row>
    <row r="1303" spans="1:4">
      <c r="A1303" s="3" t="s">
        <v>612</v>
      </c>
      <c r="B1303" s="24" t="s">
        <v>1351</v>
      </c>
      <c r="C1303" s="3" t="s">
        <v>45</v>
      </c>
      <c r="D1303" s="3">
        <f>COUNTIF($B$2:B1303,B1303)</f>
        <v>1</v>
      </c>
    </row>
    <row r="1304" spans="1:4">
      <c r="A1304" s="3" t="s">
        <v>612</v>
      </c>
      <c r="B1304" s="24" t="s">
        <v>1353</v>
      </c>
      <c r="C1304" s="3" t="s">
        <v>45</v>
      </c>
      <c r="D1304" s="3">
        <f>COUNTIF($B$2:B1304,B1304)</f>
        <v>1</v>
      </c>
    </row>
    <row r="1305" spans="1:4">
      <c r="A1305" s="3" t="s">
        <v>612</v>
      </c>
      <c r="B1305" s="24" t="s">
        <v>1354</v>
      </c>
      <c r="C1305" s="3" t="s">
        <v>45</v>
      </c>
      <c r="D1305" s="3">
        <f>COUNTIF($B$2:B1305,B1305)</f>
        <v>1</v>
      </c>
    </row>
    <row r="1306" spans="1:4">
      <c r="A1306" s="3" t="s">
        <v>612</v>
      </c>
      <c r="B1306" s="24" t="s">
        <v>1355</v>
      </c>
      <c r="C1306" s="3" t="s">
        <v>45</v>
      </c>
      <c r="D1306" s="3">
        <f>COUNTIF($B$2:B1306,B1306)</f>
        <v>1</v>
      </c>
    </row>
    <row r="1307" spans="1:4">
      <c r="A1307" s="3" t="s">
        <v>612</v>
      </c>
      <c r="B1307" s="24" t="s">
        <v>1356</v>
      </c>
      <c r="C1307" s="3" t="s">
        <v>45</v>
      </c>
      <c r="D1307" s="3">
        <f>COUNTIF($B$2:B1307,B1307)</f>
        <v>1</v>
      </c>
    </row>
    <row r="1308" spans="1:4">
      <c r="A1308" s="3" t="s">
        <v>612</v>
      </c>
      <c r="B1308" s="24" t="s">
        <v>1358</v>
      </c>
      <c r="C1308" s="3" t="s">
        <v>45</v>
      </c>
      <c r="D1308" s="3">
        <f>COUNTIF($B$2:B1308,B1308)</f>
        <v>1</v>
      </c>
    </row>
    <row r="1309" spans="1:4">
      <c r="A1309" s="3" t="s">
        <v>612</v>
      </c>
      <c r="B1309" s="24" t="s">
        <v>1360</v>
      </c>
      <c r="C1309" s="3" t="s">
        <v>45</v>
      </c>
      <c r="D1309" s="3">
        <f>COUNTIF($B$2:B1309,B1309)</f>
        <v>1</v>
      </c>
    </row>
    <row r="1310" spans="1:4">
      <c r="A1310" s="3" t="s">
        <v>612</v>
      </c>
      <c r="B1310" s="24" t="s">
        <v>1361</v>
      </c>
      <c r="C1310" s="3" t="s">
        <v>45</v>
      </c>
      <c r="D1310" s="3">
        <f>COUNTIF($B$2:B1310,B1310)</f>
        <v>1</v>
      </c>
    </row>
    <row r="1311" spans="1:4">
      <c r="A1311" s="3" t="s">
        <v>612</v>
      </c>
      <c r="B1311" s="24" t="s">
        <v>1363</v>
      </c>
      <c r="C1311" s="3" t="s">
        <v>45</v>
      </c>
      <c r="D1311" s="3">
        <f>COUNTIF($B$2:B1311,B1311)</f>
        <v>1</v>
      </c>
    </row>
    <row r="1312" spans="1:4">
      <c r="A1312" s="3" t="s">
        <v>612</v>
      </c>
      <c r="B1312" s="24" t="s">
        <v>1364</v>
      </c>
      <c r="C1312" s="3" t="s">
        <v>45</v>
      </c>
      <c r="D1312" s="3">
        <f>COUNTIF($B$2:B1312,B1312)</f>
        <v>1</v>
      </c>
    </row>
    <row r="1313" spans="1:4">
      <c r="A1313" s="3" t="s">
        <v>612</v>
      </c>
      <c r="B1313" s="24" t="s">
        <v>1367</v>
      </c>
      <c r="C1313" s="3" t="s">
        <v>45</v>
      </c>
      <c r="D1313" s="3">
        <f>COUNTIF($B$2:B1313,B1313)</f>
        <v>1</v>
      </c>
    </row>
    <row r="1314" spans="1:4">
      <c r="A1314" s="3" t="s">
        <v>612</v>
      </c>
      <c r="B1314" s="24" t="s">
        <v>1368</v>
      </c>
      <c r="C1314" s="3" t="s">
        <v>45</v>
      </c>
      <c r="D1314" s="3">
        <f>COUNTIF($B$2:B1314,B1314)</f>
        <v>1</v>
      </c>
    </row>
    <row r="1315" spans="1:4">
      <c r="A1315" s="3" t="s">
        <v>612</v>
      </c>
      <c r="B1315" s="24" t="s">
        <v>1369</v>
      </c>
      <c r="C1315" s="3" t="s">
        <v>45</v>
      </c>
      <c r="D1315" s="3">
        <f>COUNTIF($B$2:B1315,B1315)</f>
        <v>1</v>
      </c>
    </row>
    <row r="1316" spans="1:4">
      <c r="A1316" s="3" t="s">
        <v>612</v>
      </c>
      <c r="B1316" s="24" t="s">
        <v>1370</v>
      </c>
      <c r="C1316" s="3" t="s">
        <v>45</v>
      </c>
      <c r="D1316" s="3">
        <f>COUNTIF($B$2:B1316,B1316)</f>
        <v>1</v>
      </c>
    </row>
    <row r="1317" spans="1:4">
      <c r="A1317" s="3" t="s">
        <v>612</v>
      </c>
      <c r="B1317" s="24" t="s">
        <v>1371</v>
      </c>
      <c r="C1317" s="3" t="s">
        <v>45</v>
      </c>
      <c r="D1317" s="3">
        <f>COUNTIF($B$2:B1317,B1317)</f>
        <v>1</v>
      </c>
    </row>
    <row r="1318" spans="1:4">
      <c r="A1318" s="3" t="s">
        <v>612</v>
      </c>
      <c r="B1318" s="24" t="s">
        <v>1374</v>
      </c>
      <c r="C1318" s="3" t="s">
        <v>45</v>
      </c>
      <c r="D1318" s="3">
        <f>COUNTIF($B$2:B1318,B1318)</f>
        <v>2</v>
      </c>
    </row>
    <row r="1319" spans="1:4">
      <c r="A1319" s="3" t="s">
        <v>612</v>
      </c>
      <c r="B1319" s="24" t="s">
        <v>1382</v>
      </c>
      <c r="C1319" s="3" t="s">
        <v>45</v>
      </c>
      <c r="D1319" s="3">
        <f>COUNTIF($B$2:B1319,B1319)</f>
        <v>1</v>
      </c>
    </row>
    <row r="1320" spans="1:4">
      <c r="A1320" s="3" t="s">
        <v>612</v>
      </c>
      <c r="B1320" s="24" t="s">
        <v>1383</v>
      </c>
      <c r="C1320" s="3" t="s">
        <v>45</v>
      </c>
      <c r="D1320" s="3">
        <f>COUNTIF($B$2:B1320,B1320)</f>
        <v>1</v>
      </c>
    </row>
    <row r="1321" spans="1:4">
      <c r="A1321" s="3" t="s">
        <v>612</v>
      </c>
      <c r="B1321" s="24" t="s">
        <v>1384</v>
      </c>
      <c r="C1321" s="3" t="s">
        <v>45</v>
      </c>
      <c r="D1321" s="3">
        <f>COUNTIF($B$2:B1321,B1321)</f>
        <v>1</v>
      </c>
    </row>
    <row r="1322" spans="1:4">
      <c r="A1322" s="3" t="s">
        <v>612</v>
      </c>
      <c r="B1322" s="24" t="s">
        <v>1385</v>
      </c>
      <c r="C1322" s="3" t="s">
        <v>45</v>
      </c>
      <c r="D1322" s="3">
        <f>COUNTIF($B$2:B1322,B1322)</f>
        <v>1</v>
      </c>
    </row>
    <row r="1323" spans="1:4">
      <c r="A1323" s="3" t="s">
        <v>612</v>
      </c>
      <c r="B1323" s="24" t="s">
        <v>1393</v>
      </c>
      <c r="C1323" s="3" t="s">
        <v>45</v>
      </c>
      <c r="D1323" s="3">
        <f>COUNTIF($B$2:B1323,B1323)</f>
        <v>1</v>
      </c>
    </row>
    <row r="1324" spans="1:4">
      <c r="A1324" s="3" t="s">
        <v>612</v>
      </c>
      <c r="B1324" s="24" t="s">
        <v>1395</v>
      </c>
      <c r="C1324" s="3" t="s">
        <v>45</v>
      </c>
      <c r="D1324" s="3">
        <f>COUNTIF($B$2:B1324,B1324)</f>
        <v>1</v>
      </c>
    </row>
    <row r="1325" spans="1:4">
      <c r="A1325" s="3" t="s">
        <v>612</v>
      </c>
      <c r="B1325" s="24" t="s">
        <v>1396</v>
      </c>
      <c r="C1325" s="3" t="s">
        <v>45</v>
      </c>
      <c r="D1325" s="3">
        <f>COUNTIF($B$2:B1325,B1325)</f>
        <v>1</v>
      </c>
    </row>
    <row r="1326" spans="1:4">
      <c r="A1326" s="3" t="s">
        <v>612</v>
      </c>
      <c r="B1326" s="24" t="s">
        <v>1397</v>
      </c>
      <c r="C1326" s="3" t="s">
        <v>45</v>
      </c>
      <c r="D1326" s="3">
        <f>COUNTIF($B$2:B1326,B1326)</f>
        <v>1</v>
      </c>
    </row>
    <row r="1327" spans="1:4">
      <c r="A1327" s="3" t="s">
        <v>612</v>
      </c>
      <c r="B1327" s="24" t="s">
        <v>1399</v>
      </c>
      <c r="C1327" s="3" t="s">
        <v>45</v>
      </c>
      <c r="D1327" s="3">
        <f>COUNTIF($B$2:B1327,B1327)</f>
        <v>1</v>
      </c>
    </row>
    <row r="1328" spans="1:4">
      <c r="A1328" s="3" t="s">
        <v>612</v>
      </c>
      <c r="B1328" s="24" t="s">
        <v>1402</v>
      </c>
      <c r="C1328" s="3" t="s">
        <v>45</v>
      </c>
      <c r="D1328" s="3">
        <f>COUNTIF($B$2:B1328,B1328)</f>
        <v>1</v>
      </c>
    </row>
    <row r="1329" spans="1:4">
      <c r="A1329" s="3" t="s">
        <v>612</v>
      </c>
      <c r="B1329" s="24" t="s">
        <v>1413</v>
      </c>
      <c r="C1329" s="3" t="s">
        <v>45</v>
      </c>
      <c r="D1329" s="3">
        <f>COUNTIF($B$2:B1329,B1329)</f>
        <v>1</v>
      </c>
    </row>
    <row r="1330" spans="1:4">
      <c r="A1330" s="3" t="s">
        <v>612</v>
      </c>
      <c r="B1330" s="24" t="s">
        <v>1419</v>
      </c>
      <c r="C1330" s="3" t="s">
        <v>45</v>
      </c>
      <c r="D1330" s="3">
        <f>COUNTIF($B$2:B1330,B1330)</f>
        <v>1</v>
      </c>
    </row>
    <row r="1331" spans="1:4">
      <c r="A1331" s="3" t="s">
        <v>612</v>
      </c>
      <c r="B1331" s="24" t="s">
        <v>1420</v>
      </c>
      <c r="C1331" s="3" t="s">
        <v>45</v>
      </c>
      <c r="D1331" s="3">
        <f>COUNTIF($B$2:B1331,B1331)</f>
        <v>1</v>
      </c>
    </row>
    <row r="1332" spans="1:4">
      <c r="A1332" s="3" t="s">
        <v>612</v>
      </c>
      <c r="B1332" s="24" t="s">
        <v>1421</v>
      </c>
      <c r="C1332" s="3" t="s">
        <v>45</v>
      </c>
      <c r="D1332" s="3">
        <f>COUNTIF($B$2:B1332,B1332)</f>
        <v>1</v>
      </c>
    </row>
    <row r="1333" spans="1:4">
      <c r="A1333" s="3" t="s">
        <v>612</v>
      </c>
      <c r="B1333" s="24" t="s">
        <v>1422</v>
      </c>
      <c r="C1333" s="3" t="s">
        <v>45</v>
      </c>
      <c r="D1333" s="3">
        <f>COUNTIF($B$2:B1333,B1333)</f>
        <v>1</v>
      </c>
    </row>
    <row r="1334" spans="1:4">
      <c r="A1334" s="3" t="s">
        <v>612</v>
      </c>
      <c r="B1334" s="24" t="s">
        <v>1427</v>
      </c>
      <c r="C1334" s="3" t="s">
        <v>45</v>
      </c>
      <c r="D1334" s="3">
        <f>COUNTIF($B$2:B1334,B1334)</f>
        <v>1</v>
      </c>
    </row>
    <row r="1335" spans="1:4">
      <c r="A1335" s="3" t="s">
        <v>612</v>
      </c>
      <c r="B1335" s="24" t="s">
        <v>1429</v>
      </c>
      <c r="C1335" s="3" t="s">
        <v>45</v>
      </c>
      <c r="D1335" s="3">
        <f>COUNTIF($B$2:B1335,B1335)</f>
        <v>1</v>
      </c>
    </row>
    <row r="1336" spans="1:4">
      <c r="A1336" s="3" t="s">
        <v>612</v>
      </c>
      <c r="B1336" s="24" t="s">
        <v>1432</v>
      </c>
      <c r="C1336" s="3" t="s">
        <v>45</v>
      </c>
      <c r="D1336" s="3">
        <f>COUNTIF($B$2:B1336,B1336)</f>
        <v>1</v>
      </c>
    </row>
    <row r="1337" spans="1:4">
      <c r="A1337" s="3" t="s">
        <v>612</v>
      </c>
      <c r="B1337" s="24" t="s">
        <v>1434</v>
      </c>
      <c r="C1337" s="3" t="s">
        <v>45</v>
      </c>
      <c r="D1337" s="3">
        <f>COUNTIF($B$2:B1337,B1337)</f>
        <v>1</v>
      </c>
    </row>
    <row r="1338" spans="1:4">
      <c r="A1338" s="3" t="s">
        <v>612</v>
      </c>
      <c r="B1338" s="24" t="s">
        <v>1439</v>
      </c>
      <c r="C1338" s="3" t="s">
        <v>45</v>
      </c>
      <c r="D1338" s="3">
        <f>COUNTIF($B$2:B1338,B1338)</f>
        <v>1</v>
      </c>
    </row>
    <row r="1339" spans="1:4">
      <c r="A1339" s="3" t="s">
        <v>612</v>
      </c>
      <c r="B1339" s="24" t="s">
        <v>1486</v>
      </c>
      <c r="C1339" s="3" t="s">
        <v>45</v>
      </c>
      <c r="D1339" s="3">
        <f>COUNTIF($B$2:B1339,B1339)</f>
        <v>2</v>
      </c>
    </row>
    <row r="1340" spans="1:4">
      <c r="A1340" s="3" t="s">
        <v>612</v>
      </c>
      <c r="B1340" s="24" t="s">
        <v>1488</v>
      </c>
      <c r="C1340" s="3" t="s">
        <v>45</v>
      </c>
      <c r="D1340" s="3">
        <f>COUNTIF($B$2:B1340,B1340)</f>
        <v>2</v>
      </c>
    </row>
    <row r="1341" spans="1:4">
      <c r="A1341" s="3" t="s">
        <v>612</v>
      </c>
      <c r="B1341" s="24" t="s">
        <v>1490</v>
      </c>
      <c r="C1341" s="3" t="s">
        <v>45</v>
      </c>
      <c r="D1341" s="3">
        <f>COUNTIF($B$2:B1341,B1341)</f>
        <v>2</v>
      </c>
    </row>
    <row r="1342" spans="1:4">
      <c r="A1342" s="3" t="s">
        <v>612</v>
      </c>
      <c r="B1342" s="24" t="s">
        <v>1492</v>
      </c>
      <c r="C1342" s="3" t="s">
        <v>45</v>
      </c>
      <c r="D1342" s="3">
        <f>COUNTIF($B$2:B1342,B1342)</f>
        <v>2</v>
      </c>
    </row>
    <row r="1343" spans="1:4">
      <c r="A1343" s="3" t="s">
        <v>612</v>
      </c>
      <c r="B1343" s="24" t="s">
        <v>1493</v>
      </c>
      <c r="C1343" s="3" t="s">
        <v>45</v>
      </c>
      <c r="D1343" s="3">
        <f>COUNTIF($B$2:B1343,B1343)</f>
        <v>2</v>
      </c>
    </row>
    <row r="1344" spans="1:4">
      <c r="A1344" s="3" t="s">
        <v>612</v>
      </c>
      <c r="B1344" s="24" t="s">
        <v>1497</v>
      </c>
      <c r="C1344" s="3" t="s">
        <v>45</v>
      </c>
      <c r="D1344" s="3">
        <f>COUNTIF($B$2:B1344,B1344)</f>
        <v>2</v>
      </c>
    </row>
    <row r="1345" spans="1:4">
      <c r="A1345" s="3" t="s">
        <v>612</v>
      </c>
      <c r="B1345" s="24" t="s">
        <v>1502</v>
      </c>
      <c r="C1345" s="3" t="s">
        <v>45</v>
      </c>
      <c r="D1345" s="3">
        <f>COUNTIF($B$2:B1345,B1345)</f>
        <v>1</v>
      </c>
    </row>
    <row r="1346" spans="1:4">
      <c r="A1346" s="3" t="s">
        <v>612</v>
      </c>
      <c r="B1346" s="24" t="s">
        <v>1505</v>
      </c>
      <c r="C1346" s="3" t="s">
        <v>45</v>
      </c>
      <c r="D1346" s="3">
        <f>COUNTIF($B$2:B1346,B1346)</f>
        <v>1</v>
      </c>
    </row>
    <row r="1347" spans="1:4">
      <c r="A1347" s="3" t="s">
        <v>612</v>
      </c>
      <c r="B1347" s="24" t="s">
        <v>1511</v>
      </c>
      <c r="C1347" s="3" t="s">
        <v>45</v>
      </c>
      <c r="D1347" s="3">
        <f>COUNTIF($B$2:B1347,B1347)</f>
        <v>1</v>
      </c>
    </row>
    <row r="1348" spans="1:4">
      <c r="A1348" s="3" t="s">
        <v>612</v>
      </c>
      <c r="B1348" s="24" t="s">
        <v>1514</v>
      </c>
      <c r="C1348" s="3" t="s">
        <v>45</v>
      </c>
      <c r="D1348" s="3">
        <f>COUNTIF($B$2:B1348,B1348)</f>
        <v>1</v>
      </c>
    </row>
    <row r="1349" spans="1:4">
      <c r="A1349" s="3" t="s">
        <v>612</v>
      </c>
      <c r="B1349" s="24" t="s">
        <v>1515</v>
      </c>
      <c r="C1349" s="3" t="s">
        <v>45</v>
      </c>
      <c r="D1349" s="3">
        <f>COUNTIF($B$2:B1349,B1349)</f>
        <v>1</v>
      </c>
    </row>
    <row r="1350" spans="1:4">
      <c r="A1350" s="3" t="s">
        <v>612</v>
      </c>
      <c r="B1350" s="24" t="s">
        <v>1517</v>
      </c>
      <c r="C1350" s="3" t="s">
        <v>45</v>
      </c>
      <c r="D1350" s="3">
        <f>COUNTIF($B$2:B1350,B1350)</f>
        <v>1</v>
      </c>
    </row>
    <row r="1351" spans="1:4">
      <c r="A1351" s="3" t="s">
        <v>612</v>
      </c>
      <c r="B1351" s="24" t="s">
        <v>1518</v>
      </c>
      <c r="C1351" s="3" t="s">
        <v>45</v>
      </c>
      <c r="D1351" s="3">
        <f>COUNTIF($B$2:B1351,B1351)</f>
        <v>1</v>
      </c>
    </row>
    <row r="1352" spans="1:4">
      <c r="A1352" s="3" t="s">
        <v>612</v>
      </c>
      <c r="B1352" s="24" t="s">
        <v>1522</v>
      </c>
      <c r="C1352" s="3" t="s">
        <v>45</v>
      </c>
      <c r="D1352" s="3">
        <f>COUNTIF($B$2:B1352,B1352)</f>
        <v>1</v>
      </c>
    </row>
    <row r="1353" spans="1:4">
      <c r="A1353" s="3" t="s">
        <v>612</v>
      </c>
      <c r="B1353" s="24" t="s">
        <v>1524</v>
      </c>
      <c r="C1353" s="3" t="s">
        <v>45</v>
      </c>
      <c r="D1353" s="3">
        <f>COUNTIF($B$2:B1353,B1353)</f>
        <v>1</v>
      </c>
    </row>
    <row r="1354" spans="1:4">
      <c r="A1354" s="3" t="s">
        <v>612</v>
      </c>
      <c r="B1354" s="32" t="s">
        <v>1527</v>
      </c>
      <c r="C1354" s="3" t="s">
        <v>45</v>
      </c>
      <c r="D1354" s="3">
        <f>COUNTIF($B$2:B1354,B1354)</f>
        <v>1</v>
      </c>
    </row>
    <row r="1355" spans="1:4">
      <c r="A1355" s="3" t="s">
        <v>612</v>
      </c>
      <c r="B1355" s="32" t="s">
        <v>1529</v>
      </c>
      <c r="C1355" s="3" t="s">
        <v>45</v>
      </c>
      <c r="D1355" s="3">
        <f>COUNTIF($B$2:B1355,B1355)</f>
        <v>1</v>
      </c>
    </row>
    <row r="1356" spans="1:4">
      <c r="A1356" s="3" t="s">
        <v>612</v>
      </c>
      <c r="B1356" s="24" t="s">
        <v>1532</v>
      </c>
      <c r="C1356" s="3" t="s">
        <v>45</v>
      </c>
      <c r="D1356" s="3">
        <f>COUNTIF($B$2:B1356,B1356)</f>
        <v>2</v>
      </c>
    </row>
    <row r="1357" spans="1:4">
      <c r="A1357" s="3" t="s">
        <v>612</v>
      </c>
      <c r="B1357" s="24" t="s">
        <v>1537</v>
      </c>
      <c r="C1357" s="3" t="s">
        <v>45</v>
      </c>
      <c r="D1357" s="3">
        <f>COUNTIF($B$2:B1357,B1357)</f>
        <v>2</v>
      </c>
    </row>
    <row r="1358" spans="1:4">
      <c r="A1358" s="3" t="s">
        <v>612</v>
      </c>
      <c r="B1358" s="24" t="s">
        <v>1546</v>
      </c>
      <c r="C1358" s="3" t="s">
        <v>45</v>
      </c>
      <c r="D1358" s="3">
        <f>COUNTIF($B$2:B1358,B1358)</f>
        <v>1</v>
      </c>
    </row>
    <row r="1359" spans="1:4">
      <c r="A1359" s="3" t="s">
        <v>612</v>
      </c>
      <c r="B1359" s="24" t="s">
        <v>1550</v>
      </c>
      <c r="C1359" s="3" t="s">
        <v>45</v>
      </c>
      <c r="D1359" s="3">
        <f>COUNTIF($B$2:B1359,B1359)</f>
        <v>1</v>
      </c>
    </row>
    <row r="1360" spans="1:4">
      <c r="A1360" t="s">
        <v>1842</v>
      </c>
      <c r="B1360" s="33" t="s">
        <v>1565</v>
      </c>
      <c r="C1360" s="3" t="s">
        <v>45</v>
      </c>
      <c r="D1360" s="3">
        <f>COUNTIF($B$2:B1360,B1360)</f>
        <v>1</v>
      </c>
    </row>
    <row r="1361" spans="1:4">
      <c r="A1361" t="s">
        <v>1842</v>
      </c>
      <c r="B1361" s="33" t="s">
        <v>1568</v>
      </c>
      <c r="C1361" s="3" t="s">
        <v>45</v>
      </c>
      <c r="D1361" s="3">
        <f>COUNTIF($B$2:B1361,B1361)</f>
        <v>1</v>
      </c>
    </row>
    <row r="1362" spans="1:4">
      <c r="A1362" t="s">
        <v>1842</v>
      </c>
      <c r="B1362" s="33" t="s">
        <v>1572</v>
      </c>
      <c r="C1362" s="3" t="s">
        <v>45</v>
      </c>
      <c r="D1362" s="3">
        <f>COUNTIF($B$2:B1362,B1362)</f>
        <v>2</v>
      </c>
    </row>
    <row r="1363" spans="1:4">
      <c r="A1363" t="s">
        <v>1842</v>
      </c>
      <c r="B1363" s="33" t="s">
        <v>1575</v>
      </c>
      <c r="C1363" s="3" t="s">
        <v>45</v>
      </c>
      <c r="D1363" s="3">
        <f>COUNTIF($B$2:B1363,B1363)</f>
        <v>2</v>
      </c>
    </row>
    <row r="1364" spans="1:4">
      <c r="A1364" t="s">
        <v>1842</v>
      </c>
      <c r="B1364" s="33" t="s">
        <v>1576</v>
      </c>
      <c r="C1364" s="3" t="s">
        <v>45</v>
      </c>
      <c r="D1364" s="3">
        <f>COUNTIF($B$2:B1364,B1364)</f>
        <v>2</v>
      </c>
    </row>
    <row r="1365" spans="1:4">
      <c r="A1365" t="s">
        <v>1842</v>
      </c>
      <c r="B1365" s="33" t="s">
        <v>1577</v>
      </c>
      <c r="C1365" s="3" t="s">
        <v>45</v>
      </c>
      <c r="D1365" s="3">
        <f>COUNTIF($B$2:B1365,B1365)</f>
        <v>1</v>
      </c>
    </row>
    <row r="1366" spans="1:4">
      <c r="A1366" t="s">
        <v>1842</v>
      </c>
      <c r="B1366" s="33" t="s">
        <v>1579</v>
      </c>
      <c r="C1366" s="3" t="s">
        <v>45</v>
      </c>
      <c r="D1366" s="3">
        <f>COUNTIF($B$2:B1366,B1366)</f>
        <v>2</v>
      </c>
    </row>
    <row r="1367" spans="1:4">
      <c r="A1367" t="s">
        <v>1842</v>
      </c>
      <c r="B1367" s="33" t="s">
        <v>1583</v>
      </c>
      <c r="C1367" s="3" t="s">
        <v>45</v>
      </c>
      <c r="D1367" s="3">
        <f>COUNTIF($B$2:B1367,B1367)</f>
        <v>1</v>
      </c>
    </row>
    <row r="1368" spans="1:4">
      <c r="A1368" t="s">
        <v>1842</v>
      </c>
      <c r="B1368" s="33" t="s">
        <v>1585</v>
      </c>
      <c r="C1368" s="3" t="s">
        <v>45</v>
      </c>
      <c r="D1368" s="3">
        <f>COUNTIF($B$2:B1368,B1368)</f>
        <v>1</v>
      </c>
    </row>
    <row r="1369" spans="1:4">
      <c r="A1369" t="s">
        <v>1842</v>
      </c>
      <c r="B1369" s="33" t="s">
        <v>1587</v>
      </c>
      <c r="C1369" s="3" t="s">
        <v>45</v>
      </c>
      <c r="D1369" s="3">
        <f>COUNTIF($B$2:B1369,B1369)</f>
        <v>1</v>
      </c>
    </row>
    <row r="1370" spans="1:4">
      <c r="A1370" t="s">
        <v>1842</v>
      </c>
      <c r="B1370" s="33" t="s">
        <v>1588</v>
      </c>
      <c r="C1370" s="3" t="s">
        <v>45</v>
      </c>
      <c r="D1370" s="3">
        <f>COUNTIF($B$2:B1370,B1370)</f>
        <v>1</v>
      </c>
    </row>
    <row r="1371" spans="1:4">
      <c r="A1371" t="s">
        <v>1842</v>
      </c>
      <c r="B1371" s="33" t="s">
        <v>1589</v>
      </c>
      <c r="C1371" s="3" t="s">
        <v>45</v>
      </c>
      <c r="D1371" s="3">
        <f>COUNTIF($B$2:B1371,B1371)</f>
        <v>2</v>
      </c>
    </row>
    <row r="1372" spans="1:4">
      <c r="A1372" t="s">
        <v>1842</v>
      </c>
      <c r="B1372" s="33" t="s">
        <v>1590</v>
      </c>
      <c r="C1372" s="3" t="s">
        <v>45</v>
      </c>
      <c r="D1372" s="3">
        <f>COUNTIF($B$2:B1372,B1372)</f>
        <v>2</v>
      </c>
    </row>
    <row r="1373" spans="1:4">
      <c r="A1373" t="s">
        <v>1842</v>
      </c>
      <c r="B1373" s="34" t="s">
        <v>1592</v>
      </c>
      <c r="C1373" s="3" t="s">
        <v>45</v>
      </c>
      <c r="D1373" s="3">
        <f>COUNTIF($B$2:B1373,B1373)</f>
        <v>1</v>
      </c>
    </row>
    <row r="1374" spans="1:4">
      <c r="A1374" t="s">
        <v>1842</v>
      </c>
      <c r="B1374" s="33" t="s">
        <v>1596</v>
      </c>
      <c r="C1374" s="3" t="s">
        <v>45</v>
      </c>
      <c r="D1374" s="3">
        <f>COUNTIF($B$2:B1374,B1374)</f>
        <v>1</v>
      </c>
    </row>
    <row r="1375" spans="1:4">
      <c r="A1375" t="s">
        <v>1842</v>
      </c>
      <c r="B1375" s="33" t="s">
        <v>1601</v>
      </c>
      <c r="C1375" s="3" t="s">
        <v>45</v>
      </c>
      <c r="D1375" s="3">
        <f>COUNTIF($B$2:B1375,B1375)</f>
        <v>1</v>
      </c>
    </row>
    <row r="1376" spans="1:4">
      <c r="A1376" t="s">
        <v>1842</v>
      </c>
      <c r="B1376" s="33" t="s">
        <v>1602</v>
      </c>
      <c r="C1376" s="3" t="s">
        <v>45</v>
      </c>
      <c r="D1376" s="3">
        <f>COUNTIF($B$2:B1376,B1376)</f>
        <v>1</v>
      </c>
    </row>
    <row r="1377" spans="1:4">
      <c r="A1377" t="s">
        <v>1842</v>
      </c>
      <c r="B1377" s="33" t="s">
        <v>1603</v>
      </c>
      <c r="C1377" s="3" t="s">
        <v>45</v>
      </c>
      <c r="D1377" s="3">
        <f>COUNTIF($B$2:B1377,B1377)</f>
        <v>1</v>
      </c>
    </row>
    <row r="1378" spans="1:4">
      <c r="A1378" t="s">
        <v>1842</v>
      </c>
      <c r="B1378" s="33" t="s">
        <v>1605</v>
      </c>
      <c r="C1378" s="3" t="s">
        <v>45</v>
      </c>
      <c r="D1378" s="3">
        <f>COUNTIF($B$2:B1378,B1378)</f>
        <v>2</v>
      </c>
    </row>
    <row r="1379" spans="1:4">
      <c r="A1379" t="s">
        <v>1842</v>
      </c>
      <c r="B1379" s="33" t="s">
        <v>1607</v>
      </c>
      <c r="C1379" s="3" t="s">
        <v>45</v>
      </c>
      <c r="D1379" s="3">
        <f>COUNTIF($B$2:B1379,B1379)</f>
        <v>1</v>
      </c>
    </row>
    <row r="1380" spans="1:4">
      <c r="A1380" t="s">
        <v>1842</v>
      </c>
      <c r="B1380" s="33" t="s">
        <v>1608</v>
      </c>
      <c r="C1380" s="3" t="s">
        <v>45</v>
      </c>
      <c r="D1380" s="3">
        <f>COUNTIF($B$2:B1380,B1380)</f>
        <v>1</v>
      </c>
    </row>
    <row r="1381" spans="1:4">
      <c r="A1381" t="s">
        <v>1842</v>
      </c>
      <c r="B1381" s="33" t="s">
        <v>1610</v>
      </c>
      <c r="C1381" s="3" t="s">
        <v>45</v>
      </c>
      <c r="D1381" s="3">
        <f>COUNTIF($B$2:B1381,B1381)</f>
        <v>2</v>
      </c>
    </row>
    <row r="1382" spans="1:4">
      <c r="A1382" t="s">
        <v>1842</v>
      </c>
      <c r="B1382" s="33" t="s">
        <v>1611</v>
      </c>
      <c r="C1382" s="3" t="s">
        <v>45</v>
      </c>
      <c r="D1382" s="3">
        <f>COUNTIF($B$2:B1382,B1382)</f>
        <v>1</v>
      </c>
    </row>
    <row r="1383" spans="1:4">
      <c r="A1383" t="s">
        <v>1842</v>
      </c>
      <c r="B1383" s="33" t="s">
        <v>1614</v>
      </c>
      <c r="C1383" s="3" t="s">
        <v>45</v>
      </c>
      <c r="D1383" s="3">
        <f>COUNTIF($B$2:B1383,B1383)</f>
        <v>1</v>
      </c>
    </row>
    <row r="1384" spans="1:4">
      <c r="A1384" t="s">
        <v>1842</v>
      </c>
      <c r="B1384" s="33" t="s">
        <v>1620</v>
      </c>
      <c r="C1384" s="3" t="s">
        <v>45</v>
      </c>
      <c r="D1384" s="3">
        <f>COUNTIF($B$2:B1384,B1384)</f>
        <v>1</v>
      </c>
    </row>
    <row r="1385" spans="1:4">
      <c r="A1385" t="s">
        <v>1842</v>
      </c>
      <c r="B1385" s="33" t="s">
        <v>1622</v>
      </c>
      <c r="C1385" s="3" t="s">
        <v>45</v>
      </c>
      <c r="D1385" s="3">
        <f>COUNTIF($B$2:B1385,B1385)</f>
        <v>1</v>
      </c>
    </row>
    <row r="1386" spans="1:4">
      <c r="A1386" t="s">
        <v>1842</v>
      </c>
      <c r="B1386" s="33" t="s">
        <v>1623</v>
      </c>
      <c r="C1386" s="3" t="s">
        <v>45</v>
      </c>
      <c r="D1386" s="3">
        <f>COUNTIF($B$2:B1386,B1386)</f>
        <v>1</v>
      </c>
    </row>
    <row r="1387" spans="1:4">
      <c r="A1387" t="s">
        <v>1842</v>
      </c>
      <c r="B1387" s="33" t="s">
        <v>1624</v>
      </c>
      <c r="C1387" s="3" t="s">
        <v>45</v>
      </c>
      <c r="D1387" s="3">
        <f>COUNTIF($B$2:B1387,B1387)</f>
        <v>2</v>
      </c>
    </row>
    <row r="1388" spans="1:4">
      <c r="A1388" t="s">
        <v>1842</v>
      </c>
      <c r="B1388" s="33" t="s">
        <v>1625</v>
      </c>
      <c r="C1388" s="3" t="s">
        <v>45</v>
      </c>
      <c r="D1388" s="3">
        <f>COUNTIF($B$2:B1388,B1388)</f>
        <v>1</v>
      </c>
    </row>
    <row r="1389" spans="1:4">
      <c r="A1389" t="s">
        <v>1842</v>
      </c>
      <c r="B1389" s="33" t="s">
        <v>1626</v>
      </c>
      <c r="C1389" s="3" t="s">
        <v>45</v>
      </c>
      <c r="D1389" s="3">
        <f>COUNTIF($B$2:B1389,B1389)</f>
        <v>1</v>
      </c>
    </row>
    <row r="1390" spans="1:4">
      <c r="A1390" t="s">
        <v>1842</v>
      </c>
      <c r="B1390" s="33" t="s">
        <v>1628</v>
      </c>
      <c r="C1390" s="3" t="s">
        <v>45</v>
      </c>
      <c r="D1390" s="3">
        <f>COUNTIF($B$2:B1390,B1390)</f>
        <v>2</v>
      </c>
    </row>
    <row r="1391" spans="1:4">
      <c r="A1391" t="s">
        <v>1842</v>
      </c>
      <c r="B1391" s="33" t="s">
        <v>1629</v>
      </c>
      <c r="C1391" s="3" t="s">
        <v>45</v>
      </c>
      <c r="D1391" s="3">
        <f>COUNTIF($B$2:B1391,B1391)</f>
        <v>2</v>
      </c>
    </row>
    <row r="1392" spans="1:4">
      <c r="A1392" t="s">
        <v>1842</v>
      </c>
      <c r="B1392" s="33" t="s">
        <v>1631</v>
      </c>
      <c r="C1392" s="3" t="s">
        <v>45</v>
      </c>
      <c r="D1392" s="3">
        <f>COUNTIF($B$2:B1392,B1392)</f>
        <v>1</v>
      </c>
    </row>
    <row r="1393" spans="1:4">
      <c r="A1393" t="s">
        <v>1842</v>
      </c>
      <c r="B1393" s="33" t="s">
        <v>1633</v>
      </c>
      <c r="C1393" s="3" t="s">
        <v>45</v>
      </c>
      <c r="D1393" s="3">
        <f>COUNTIF($B$2:B1393,B1393)</f>
        <v>2</v>
      </c>
    </row>
    <row r="1394" spans="1:4">
      <c r="A1394" t="s">
        <v>1842</v>
      </c>
      <c r="B1394" s="33" t="s">
        <v>1634</v>
      </c>
      <c r="C1394" s="3" t="s">
        <v>45</v>
      </c>
      <c r="D1394" s="3">
        <f>COUNTIF($B$2:B1394,B1394)</f>
        <v>2</v>
      </c>
    </row>
    <row r="1395" spans="1:4">
      <c r="A1395" t="s">
        <v>1842</v>
      </c>
      <c r="B1395" s="33" t="s">
        <v>1635</v>
      </c>
      <c r="C1395" s="3" t="s">
        <v>45</v>
      </c>
      <c r="D1395" s="3">
        <f>COUNTIF($B$2:B1395,B1395)</f>
        <v>1</v>
      </c>
    </row>
    <row r="1396" spans="1:4">
      <c r="A1396" t="s">
        <v>1842</v>
      </c>
      <c r="B1396" s="33" t="s">
        <v>1638</v>
      </c>
      <c r="C1396" s="3" t="s">
        <v>45</v>
      </c>
      <c r="D1396" s="3">
        <f>COUNTIF($B$2:B1396,B1396)</f>
        <v>1</v>
      </c>
    </row>
    <row r="1397" spans="1:4">
      <c r="A1397" t="s">
        <v>1842</v>
      </c>
      <c r="B1397" s="33" t="s">
        <v>1639</v>
      </c>
      <c r="C1397" s="3" t="s">
        <v>45</v>
      </c>
      <c r="D1397" s="3">
        <f>COUNTIF($B$2:B1397,B1397)</f>
        <v>1</v>
      </c>
    </row>
    <row r="1398" spans="1:4">
      <c r="A1398" t="s">
        <v>1842</v>
      </c>
      <c r="B1398" s="33" t="s">
        <v>1640</v>
      </c>
      <c r="C1398" s="3" t="s">
        <v>45</v>
      </c>
      <c r="D1398" s="3">
        <f>COUNTIF($B$2:B1398,B1398)</f>
        <v>1</v>
      </c>
    </row>
    <row r="1399" spans="1:4">
      <c r="A1399" t="s">
        <v>1842</v>
      </c>
      <c r="B1399" s="33" t="s">
        <v>1641</v>
      </c>
      <c r="C1399" s="3" t="s">
        <v>45</v>
      </c>
      <c r="D1399" s="3">
        <f>COUNTIF($B$2:B1399,B1399)</f>
        <v>1</v>
      </c>
    </row>
    <row r="1400" spans="1:4">
      <c r="A1400" t="s">
        <v>1842</v>
      </c>
      <c r="B1400" s="33" t="s">
        <v>1646</v>
      </c>
      <c r="C1400" s="3" t="s">
        <v>45</v>
      </c>
      <c r="D1400" s="3">
        <f>COUNTIF($B$2:B1400,B1400)</f>
        <v>1</v>
      </c>
    </row>
    <row r="1401" spans="1:4">
      <c r="A1401" t="s">
        <v>1842</v>
      </c>
      <c r="B1401" s="33" t="s">
        <v>1649</v>
      </c>
      <c r="C1401" s="3" t="s">
        <v>45</v>
      </c>
      <c r="D1401" s="3">
        <f>COUNTIF($B$2:B1401,B1401)</f>
        <v>1</v>
      </c>
    </row>
    <row r="1402" spans="1:4">
      <c r="A1402" t="s">
        <v>1842</v>
      </c>
      <c r="B1402" s="33" t="s">
        <v>1661</v>
      </c>
      <c r="C1402" s="3" t="s">
        <v>45</v>
      </c>
      <c r="D1402" s="3">
        <f>COUNTIF($B$2:B1402,B1402)</f>
        <v>1</v>
      </c>
    </row>
    <row r="1403" spans="1:4">
      <c r="A1403" t="s">
        <v>1842</v>
      </c>
      <c r="B1403" s="33" t="s">
        <v>1662</v>
      </c>
      <c r="C1403" s="3" t="s">
        <v>45</v>
      </c>
      <c r="D1403" s="3">
        <f>COUNTIF($B$2:B1403,B1403)</f>
        <v>1</v>
      </c>
    </row>
    <row r="1404" spans="1:4">
      <c r="A1404" t="s">
        <v>1842</v>
      </c>
      <c r="B1404" s="33" t="s">
        <v>1663</v>
      </c>
      <c r="C1404" s="3" t="s">
        <v>45</v>
      </c>
      <c r="D1404" s="3">
        <f>COUNTIF($B$2:B1404,B1404)</f>
        <v>1</v>
      </c>
    </row>
    <row r="1405" spans="1:4">
      <c r="A1405" t="s">
        <v>1842</v>
      </c>
      <c r="B1405" s="33" t="s">
        <v>1664</v>
      </c>
      <c r="C1405" s="3" t="s">
        <v>45</v>
      </c>
      <c r="D1405" s="3">
        <f>COUNTIF($B$2:B1405,B1405)</f>
        <v>1</v>
      </c>
    </row>
    <row r="1406" spans="1:4">
      <c r="A1406" t="s">
        <v>1842</v>
      </c>
      <c r="B1406" s="33" t="s">
        <v>1665</v>
      </c>
      <c r="C1406" s="3" t="s">
        <v>45</v>
      </c>
      <c r="D1406" s="3">
        <f>COUNTIF($B$2:B1406,B1406)</f>
        <v>1</v>
      </c>
    </row>
    <row r="1407" spans="1:4">
      <c r="A1407" t="s">
        <v>1842</v>
      </c>
      <c r="B1407" s="33" t="s">
        <v>1671</v>
      </c>
      <c r="C1407" s="3" t="s">
        <v>45</v>
      </c>
      <c r="D1407" s="3">
        <f>COUNTIF($B$2:B1407,B1407)</f>
        <v>1</v>
      </c>
    </row>
    <row r="1408" spans="1:4">
      <c r="A1408" t="s">
        <v>1842</v>
      </c>
      <c r="B1408" s="33" t="s">
        <v>1679</v>
      </c>
      <c r="C1408" s="3" t="s">
        <v>45</v>
      </c>
      <c r="D1408" s="3">
        <f>COUNTIF($B$2:B1408,B1408)</f>
        <v>1</v>
      </c>
    </row>
    <row r="1409" spans="1:4">
      <c r="A1409" t="s">
        <v>1842</v>
      </c>
      <c r="B1409" s="33" t="s">
        <v>1686</v>
      </c>
      <c r="C1409" s="3" t="s">
        <v>45</v>
      </c>
      <c r="D1409" s="3">
        <f>COUNTIF($B$2:B1409,B1409)</f>
        <v>1</v>
      </c>
    </row>
    <row r="1410" spans="1:4">
      <c r="A1410" t="s">
        <v>1842</v>
      </c>
      <c r="B1410" s="33" t="s">
        <v>1688</v>
      </c>
      <c r="C1410" s="3" t="s">
        <v>45</v>
      </c>
      <c r="D1410" s="3">
        <f>COUNTIF($B$2:B1410,B1410)</f>
        <v>1</v>
      </c>
    </row>
    <row r="1411" spans="1:4">
      <c r="A1411" t="s">
        <v>1842</v>
      </c>
      <c r="B1411" s="33" t="s">
        <v>1691</v>
      </c>
      <c r="C1411" s="3" t="s">
        <v>45</v>
      </c>
      <c r="D1411" s="3">
        <f>COUNTIF($B$2:B1411,B1411)</f>
        <v>2</v>
      </c>
    </row>
    <row r="1412" spans="1:4">
      <c r="A1412" t="s">
        <v>1842</v>
      </c>
      <c r="B1412" s="33" t="s">
        <v>1693</v>
      </c>
      <c r="C1412" s="3" t="s">
        <v>45</v>
      </c>
      <c r="D1412" s="3">
        <f>COUNTIF($B$2:B1412,B1412)</f>
        <v>1</v>
      </c>
    </row>
    <row r="1413" spans="1:4">
      <c r="A1413" t="s">
        <v>1842</v>
      </c>
      <c r="B1413" s="33" t="s">
        <v>1694</v>
      </c>
      <c r="C1413" s="3" t="s">
        <v>45</v>
      </c>
      <c r="D1413" s="3">
        <f>COUNTIF($B$2:B1413,B1413)</f>
        <v>1</v>
      </c>
    </row>
    <row r="1414" spans="1:4">
      <c r="A1414" t="s">
        <v>1842</v>
      </c>
      <c r="B1414" s="33" t="s">
        <v>1696</v>
      </c>
      <c r="C1414" s="3" t="s">
        <v>45</v>
      </c>
      <c r="D1414" s="3">
        <f>COUNTIF($B$2:B1414,B1414)</f>
        <v>1</v>
      </c>
    </row>
    <row r="1415" spans="1:4">
      <c r="A1415" t="s">
        <v>1842</v>
      </c>
      <c r="B1415" s="33" t="s">
        <v>1697</v>
      </c>
      <c r="C1415" s="3" t="s">
        <v>45</v>
      </c>
      <c r="D1415" s="3">
        <f>COUNTIF($B$2:B1415,B1415)</f>
        <v>1</v>
      </c>
    </row>
    <row r="1416" spans="1:4">
      <c r="A1416" t="s">
        <v>1842</v>
      </c>
      <c r="B1416" s="33" t="s">
        <v>1698</v>
      </c>
      <c r="C1416" s="3" t="s">
        <v>45</v>
      </c>
      <c r="D1416" s="3">
        <f>COUNTIF($B$2:B1416,B1416)</f>
        <v>1</v>
      </c>
    </row>
    <row r="1417" spans="1:4">
      <c r="A1417" t="s">
        <v>1842</v>
      </c>
      <c r="B1417" s="33" t="s">
        <v>1702</v>
      </c>
      <c r="C1417" s="3" t="s">
        <v>45</v>
      </c>
      <c r="D1417" s="3">
        <f>COUNTIF($B$2:B1417,B1417)</f>
        <v>2</v>
      </c>
    </row>
    <row r="1418" spans="1:4">
      <c r="A1418" t="s">
        <v>1842</v>
      </c>
      <c r="B1418" s="33" t="s">
        <v>1703</v>
      </c>
      <c r="C1418" s="3" t="s">
        <v>45</v>
      </c>
      <c r="D1418" s="3">
        <f>COUNTIF($B$2:B1418,B1418)</f>
        <v>2</v>
      </c>
    </row>
    <row r="1419" spans="1:4">
      <c r="A1419" t="s">
        <v>1842</v>
      </c>
      <c r="B1419" s="33" t="s">
        <v>1704</v>
      </c>
      <c r="C1419" s="3" t="s">
        <v>45</v>
      </c>
      <c r="D1419" s="3">
        <f>COUNTIF($B$2:B1419,B1419)</f>
        <v>2</v>
      </c>
    </row>
    <row r="1420" spans="1:4">
      <c r="A1420" t="s">
        <v>1842</v>
      </c>
      <c r="B1420" s="33" t="s">
        <v>1705</v>
      </c>
      <c r="C1420" s="3" t="s">
        <v>45</v>
      </c>
      <c r="D1420" s="3">
        <f>COUNTIF($B$2:B1420,B1420)</f>
        <v>2</v>
      </c>
    </row>
    <row r="1421" spans="1:4">
      <c r="A1421" t="s">
        <v>1842</v>
      </c>
      <c r="B1421" s="33" t="s">
        <v>1708</v>
      </c>
      <c r="C1421" s="3" t="s">
        <v>45</v>
      </c>
      <c r="D1421" s="3">
        <f>COUNTIF($B$2:B1421,B1421)</f>
        <v>2</v>
      </c>
    </row>
    <row r="1422" spans="1:4">
      <c r="A1422" t="s">
        <v>1842</v>
      </c>
      <c r="B1422" s="33" t="s">
        <v>1710</v>
      </c>
      <c r="C1422" s="3" t="s">
        <v>45</v>
      </c>
      <c r="D1422" s="3">
        <f>COUNTIF($B$2:B1422,B1422)</f>
        <v>1</v>
      </c>
    </row>
    <row r="1423" spans="1:4">
      <c r="A1423" t="s">
        <v>1842</v>
      </c>
      <c r="B1423" s="33" t="s">
        <v>1711</v>
      </c>
      <c r="C1423" s="3" t="s">
        <v>45</v>
      </c>
      <c r="D1423" s="3">
        <f>COUNTIF($B$2:B1423,B1423)</f>
        <v>1</v>
      </c>
    </row>
    <row r="1424" spans="1:4">
      <c r="A1424" t="s">
        <v>1842</v>
      </c>
      <c r="B1424" s="33" t="s">
        <v>1719</v>
      </c>
      <c r="C1424" s="3" t="s">
        <v>45</v>
      </c>
      <c r="D1424" s="3">
        <f>COUNTIF($B$2:B1424,B1424)</f>
        <v>2</v>
      </c>
    </row>
    <row r="1425" spans="1:4">
      <c r="A1425" t="s">
        <v>1842</v>
      </c>
      <c r="B1425" s="33" t="s">
        <v>1722</v>
      </c>
      <c r="C1425" s="3" t="s">
        <v>45</v>
      </c>
      <c r="D1425" s="3">
        <f>COUNTIF($B$2:B1425,B1425)</f>
        <v>1</v>
      </c>
    </row>
    <row r="1426" spans="1:4">
      <c r="A1426" t="s">
        <v>1842</v>
      </c>
      <c r="B1426" s="33" t="s">
        <v>1724</v>
      </c>
      <c r="C1426" s="3" t="s">
        <v>45</v>
      </c>
      <c r="D1426" s="3">
        <f>COUNTIF($B$2:B1426,B1426)</f>
        <v>2</v>
      </c>
    </row>
    <row r="1427" spans="1:4">
      <c r="A1427" t="s">
        <v>1842</v>
      </c>
      <c r="B1427" s="33" t="s">
        <v>1725</v>
      </c>
      <c r="C1427" s="3" t="s">
        <v>45</v>
      </c>
      <c r="D1427" s="3">
        <f>COUNTIF($B$2:B1427,B1427)</f>
        <v>1</v>
      </c>
    </row>
    <row r="1428" spans="1:4">
      <c r="A1428" t="s">
        <v>1842</v>
      </c>
      <c r="B1428" s="33" t="s">
        <v>1732</v>
      </c>
      <c r="C1428" s="3" t="s">
        <v>45</v>
      </c>
      <c r="D1428" s="3">
        <f>COUNTIF($B$2:B1428,B1428)</f>
        <v>2</v>
      </c>
    </row>
    <row r="1429" spans="1:4">
      <c r="A1429" t="s">
        <v>1842</v>
      </c>
      <c r="B1429" s="33" t="s">
        <v>1736</v>
      </c>
      <c r="C1429" s="3" t="s">
        <v>45</v>
      </c>
      <c r="D1429" s="3">
        <f>COUNTIF($B$2:B1429,B1429)</f>
        <v>2</v>
      </c>
    </row>
    <row r="1430" spans="1:4">
      <c r="A1430" t="s">
        <v>1842</v>
      </c>
      <c r="B1430" s="33" t="s">
        <v>1737</v>
      </c>
      <c r="C1430" s="3" t="s">
        <v>45</v>
      </c>
      <c r="D1430" s="3">
        <f>COUNTIF($B$2:B1430,B1430)</f>
        <v>2</v>
      </c>
    </row>
    <row r="1431" spans="1:4">
      <c r="A1431" t="s">
        <v>1842</v>
      </c>
      <c r="B1431" s="35" t="s">
        <v>1740</v>
      </c>
      <c r="C1431" s="3" t="s">
        <v>45</v>
      </c>
      <c r="D1431" s="3">
        <f>COUNTIF($B$2:B1431,B1431)</f>
        <v>1</v>
      </c>
    </row>
    <row r="1432" spans="1:4">
      <c r="A1432" t="s">
        <v>1842</v>
      </c>
      <c r="B1432" s="33" t="s">
        <v>1741</v>
      </c>
      <c r="C1432" s="3" t="s">
        <v>45</v>
      </c>
      <c r="D1432" s="3">
        <f>COUNTIF($B$2:B1432,B1432)</f>
        <v>2</v>
      </c>
    </row>
    <row r="1433" spans="1:4">
      <c r="A1433" t="s">
        <v>1842</v>
      </c>
      <c r="B1433" s="33" t="s">
        <v>1755</v>
      </c>
      <c r="C1433" s="3" t="s">
        <v>45</v>
      </c>
      <c r="D1433" s="3">
        <f>COUNTIF($B$2:B1433,B1433)</f>
        <v>1</v>
      </c>
    </row>
    <row r="1434" spans="1:4">
      <c r="A1434" t="s">
        <v>1842</v>
      </c>
      <c r="B1434" s="33" t="s">
        <v>1756</v>
      </c>
      <c r="C1434" s="3" t="s">
        <v>45</v>
      </c>
      <c r="D1434" s="3">
        <f>COUNTIF($B$2:B1434,B1434)</f>
        <v>2</v>
      </c>
    </row>
    <row r="1435" spans="1:4">
      <c r="A1435" t="s">
        <v>1842</v>
      </c>
      <c r="B1435" s="33" t="s">
        <v>1758</v>
      </c>
      <c r="C1435" s="3" t="s">
        <v>45</v>
      </c>
      <c r="D1435" s="3">
        <f>COUNTIF($B$2:B1435,B1435)</f>
        <v>2</v>
      </c>
    </row>
    <row r="1436" spans="1:4">
      <c r="A1436" t="s">
        <v>1842</v>
      </c>
      <c r="B1436" s="33" t="s">
        <v>1759</v>
      </c>
      <c r="C1436" s="3" t="s">
        <v>45</v>
      </c>
      <c r="D1436" s="3">
        <f>COUNTIF($B$2:B1436,B1436)</f>
        <v>1</v>
      </c>
    </row>
    <row r="1437" spans="1:4">
      <c r="A1437" t="s">
        <v>1842</v>
      </c>
      <c r="B1437" s="33" t="s">
        <v>1762</v>
      </c>
      <c r="C1437" s="3" t="s">
        <v>45</v>
      </c>
      <c r="D1437" s="3">
        <f>COUNTIF($B$2:B1437,B1437)</f>
        <v>2</v>
      </c>
    </row>
    <row r="1438" spans="1:4">
      <c r="A1438" t="s">
        <v>1842</v>
      </c>
      <c r="B1438" s="33" t="s">
        <v>1763</v>
      </c>
      <c r="C1438" s="3" t="s">
        <v>45</v>
      </c>
      <c r="D1438" s="3">
        <f>COUNTIF($B$2:B1438,B1438)</f>
        <v>1</v>
      </c>
    </row>
    <row r="1439" spans="1:4">
      <c r="A1439" t="s">
        <v>1842</v>
      </c>
      <c r="B1439" s="33" t="s">
        <v>1764</v>
      </c>
      <c r="C1439" s="3" t="s">
        <v>45</v>
      </c>
      <c r="D1439" s="3">
        <f>COUNTIF($B$2:B1439,B1439)</f>
        <v>2</v>
      </c>
    </row>
    <row r="1440" spans="1:4">
      <c r="A1440" t="s">
        <v>1842</v>
      </c>
      <c r="B1440" s="33" t="s">
        <v>1765</v>
      </c>
      <c r="C1440" s="3" t="s">
        <v>45</v>
      </c>
      <c r="D1440" s="3">
        <f>COUNTIF($B$2:B1440,B1440)</f>
        <v>1</v>
      </c>
    </row>
    <row r="1441" spans="1:4">
      <c r="A1441" t="s">
        <v>1842</v>
      </c>
      <c r="B1441" s="33" t="s">
        <v>1766</v>
      </c>
      <c r="C1441" s="3" t="s">
        <v>45</v>
      </c>
      <c r="D1441" s="3">
        <f>COUNTIF($B$2:B1441,B1441)</f>
        <v>2</v>
      </c>
    </row>
    <row r="1442" spans="1:4">
      <c r="A1442" t="s">
        <v>1842</v>
      </c>
      <c r="B1442" s="33" t="s">
        <v>1770</v>
      </c>
      <c r="C1442" s="3" t="s">
        <v>45</v>
      </c>
      <c r="D1442" s="3">
        <f>COUNTIF($B$2:B1442,B1442)</f>
        <v>1</v>
      </c>
    </row>
    <row r="1443" spans="1:4">
      <c r="A1443" t="s">
        <v>1842</v>
      </c>
      <c r="B1443" s="33" t="s">
        <v>1774</v>
      </c>
      <c r="C1443" s="3" t="s">
        <v>45</v>
      </c>
      <c r="D1443" s="3">
        <f>COUNTIF($B$2:B1443,B1443)</f>
        <v>1</v>
      </c>
    </row>
    <row r="1444" spans="1:4">
      <c r="A1444" t="s">
        <v>1842</v>
      </c>
      <c r="B1444" s="33" t="s">
        <v>1775</v>
      </c>
      <c r="C1444" s="3" t="s">
        <v>45</v>
      </c>
      <c r="D1444" s="3">
        <f>COUNTIF($B$2:B1444,B1444)</f>
        <v>1</v>
      </c>
    </row>
    <row r="1445" spans="1:4">
      <c r="A1445" t="s">
        <v>1842</v>
      </c>
      <c r="B1445" s="33" t="s">
        <v>1776</v>
      </c>
      <c r="C1445" s="3" t="s">
        <v>45</v>
      </c>
      <c r="D1445" s="3">
        <f>COUNTIF($B$2:B1445,B1445)</f>
        <v>1</v>
      </c>
    </row>
    <row r="1446" spans="1:4">
      <c r="A1446" t="s">
        <v>1842</v>
      </c>
      <c r="B1446" s="33" t="s">
        <v>1781</v>
      </c>
      <c r="C1446" s="3" t="s">
        <v>45</v>
      </c>
      <c r="D1446" s="3">
        <f>COUNTIF($B$2:B1446,B1446)</f>
        <v>1</v>
      </c>
    </row>
    <row r="1447" spans="1:4">
      <c r="A1447" t="s">
        <v>1842</v>
      </c>
      <c r="B1447" s="33" t="s">
        <v>1783</v>
      </c>
      <c r="C1447" s="3" t="s">
        <v>45</v>
      </c>
      <c r="D1447" s="3">
        <f>COUNTIF($B$2:B1447,B1447)</f>
        <v>1</v>
      </c>
    </row>
    <row r="1448" spans="1:4">
      <c r="A1448" t="s">
        <v>1842</v>
      </c>
      <c r="B1448" s="33" t="s">
        <v>1784</v>
      </c>
      <c r="C1448" s="3" t="s">
        <v>45</v>
      </c>
      <c r="D1448" s="3">
        <f>COUNTIF($B$2:B1448,B1448)</f>
        <v>1</v>
      </c>
    </row>
    <row r="1449" spans="1:4">
      <c r="A1449" t="s">
        <v>1842</v>
      </c>
      <c r="B1449" s="33" t="s">
        <v>1788</v>
      </c>
      <c r="C1449" s="3" t="s">
        <v>45</v>
      </c>
      <c r="D1449" s="3">
        <f>COUNTIF($B$2:B1449,B1449)</f>
        <v>1</v>
      </c>
    </row>
    <row r="1450" spans="1:4">
      <c r="A1450" t="s">
        <v>1842</v>
      </c>
      <c r="B1450" s="33" t="s">
        <v>1789</v>
      </c>
      <c r="C1450" s="3" t="s">
        <v>45</v>
      </c>
      <c r="D1450" s="3">
        <f>COUNTIF($B$2:B1450,B1450)</f>
        <v>1</v>
      </c>
    </row>
    <row r="1451" spans="1:4">
      <c r="A1451" t="s">
        <v>1842</v>
      </c>
      <c r="B1451" s="33" t="s">
        <v>1792</v>
      </c>
      <c r="C1451" s="3" t="s">
        <v>45</v>
      </c>
      <c r="D1451" s="3">
        <f>COUNTIF($B$2:B1451,B1451)</f>
        <v>1</v>
      </c>
    </row>
    <row r="1452" spans="1:4">
      <c r="A1452" t="s">
        <v>1842</v>
      </c>
      <c r="B1452" s="33" t="s">
        <v>1797</v>
      </c>
      <c r="C1452" s="3" t="s">
        <v>45</v>
      </c>
      <c r="D1452" s="3">
        <f>COUNTIF($B$2:B1452,B1452)</f>
        <v>2</v>
      </c>
    </row>
    <row r="1453" spans="1:4">
      <c r="A1453" t="s">
        <v>1842</v>
      </c>
      <c r="B1453" s="33" t="s">
        <v>1807</v>
      </c>
      <c r="C1453" s="3" t="s">
        <v>45</v>
      </c>
      <c r="D1453" s="3">
        <f>COUNTIF($B$2:B1453,B1453)</f>
        <v>1</v>
      </c>
    </row>
    <row r="1454" spans="1:4">
      <c r="A1454" t="s">
        <v>1842</v>
      </c>
      <c r="B1454" s="33" t="s">
        <v>1812</v>
      </c>
      <c r="C1454" s="3" t="s">
        <v>45</v>
      </c>
      <c r="D1454" s="3">
        <f>COUNTIF($B$2:B1454,B1454)</f>
        <v>1</v>
      </c>
    </row>
    <row r="1455" spans="1:4">
      <c r="A1455" t="s">
        <v>1842</v>
      </c>
      <c r="B1455" s="33" t="s">
        <v>1814</v>
      </c>
      <c r="C1455" s="3" t="s">
        <v>45</v>
      </c>
      <c r="D1455" s="3">
        <f>COUNTIF($B$2:B1455,B1455)</f>
        <v>2</v>
      </c>
    </row>
    <row r="1456" spans="1:4">
      <c r="A1456" t="s">
        <v>1842</v>
      </c>
      <c r="B1456" s="33" t="s">
        <v>1816</v>
      </c>
      <c r="C1456" s="3" t="s">
        <v>45</v>
      </c>
      <c r="D1456" s="3">
        <f>COUNTIF($B$2:B1456,B1456)</f>
        <v>2</v>
      </c>
    </row>
    <row r="1457" spans="1:4">
      <c r="A1457" t="s">
        <v>1842</v>
      </c>
      <c r="B1457" s="33" t="s">
        <v>1830</v>
      </c>
      <c r="C1457" s="3" t="s">
        <v>45</v>
      </c>
      <c r="D1457" s="3">
        <f>COUNTIF($B$2:B1457,B1457)</f>
        <v>1</v>
      </c>
    </row>
    <row r="1458" spans="1:4">
      <c r="A1458" t="s">
        <v>1842</v>
      </c>
      <c r="B1458" s="33" t="s">
        <v>1836</v>
      </c>
      <c r="C1458" s="3" t="s">
        <v>45</v>
      </c>
      <c r="D1458" s="3">
        <f>COUNTIF($B$2:B1458,B1458)</f>
        <v>1</v>
      </c>
    </row>
    <row r="1459" spans="1:4">
      <c r="A1459" t="s">
        <v>1842</v>
      </c>
      <c r="B1459" s="33" t="s">
        <v>1846</v>
      </c>
      <c r="C1459" s="3" t="s">
        <v>45</v>
      </c>
      <c r="D1459" s="3">
        <f>COUNTIF($B$2:B1459,B1459)</f>
        <v>1</v>
      </c>
    </row>
    <row r="1460" spans="1:4">
      <c r="A1460" t="s">
        <v>1842</v>
      </c>
      <c r="B1460" s="33" t="s">
        <v>1852</v>
      </c>
      <c r="C1460" s="3" t="s">
        <v>45</v>
      </c>
      <c r="D1460" s="3">
        <f>COUNTIF($B$2:B1460,B1460)</f>
        <v>1</v>
      </c>
    </row>
    <row r="1461" spans="1:4">
      <c r="A1461" t="s">
        <v>1842</v>
      </c>
      <c r="B1461" s="33" t="s">
        <v>1853</v>
      </c>
      <c r="C1461" s="3" t="s">
        <v>45</v>
      </c>
      <c r="D1461" s="3">
        <f>COUNTIF($B$2:B1461,B1461)</f>
        <v>1</v>
      </c>
    </row>
    <row r="1462" spans="1:4">
      <c r="A1462" t="s">
        <v>1842</v>
      </c>
      <c r="B1462" s="33" t="s">
        <v>1857</v>
      </c>
      <c r="C1462" s="3" t="s">
        <v>45</v>
      </c>
      <c r="D1462" s="3">
        <f>COUNTIF($B$2:B1462,B1462)</f>
        <v>2</v>
      </c>
    </row>
    <row r="1463" spans="1:4">
      <c r="A1463" t="s">
        <v>1842</v>
      </c>
      <c r="B1463" s="33" t="s">
        <v>1858</v>
      </c>
      <c r="C1463" s="3" t="s">
        <v>45</v>
      </c>
      <c r="D1463" s="3">
        <f>COUNTIF($B$2:B1463,B1463)</f>
        <v>2</v>
      </c>
    </row>
    <row r="1464" spans="1:4">
      <c r="A1464" t="s">
        <v>1842</v>
      </c>
      <c r="B1464" s="33" t="s">
        <v>1865</v>
      </c>
      <c r="C1464" s="3" t="s">
        <v>45</v>
      </c>
      <c r="D1464" s="3">
        <f>COUNTIF($B$2:B1464,B1464)</f>
        <v>1</v>
      </c>
    </row>
    <row r="1465" spans="1:4">
      <c r="A1465" t="s">
        <v>1842</v>
      </c>
      <c r="B1465" s="33" t="s">
        <v>1866</v>
      </c>
      <c r="C1465" s="3" t="s">
        <v>45</v>
      </c>
      <c r="D1465" s="3">
        <f>COUNTIF($B$2:B1465,B1465)</f>
        <v>2</v>
      </c>
    </row>
    <row r="1466" spans="1:4">
      <c r="A1466" t="s">
        <v>1842</v>
      </c>
      <c r="B1466" s="33" t="s">
        <v>1868</v>
      </c>
      <c r="C1466" s="3" t="s">
        <v>45</v>
      </c>
      <c r="D1466" s="3">
        <f>COUNTIF($B$2:B1466,B1466)</f>
        <v>2</v>
      </c>
    </row>
    <row r="1467" spans="1:4">
      <c r="A1467" t="s">
        <v>1842</v>
      </c>
      <c r="B1467" s="33" t="s">
        <v>1869</v>
      </c>
      <c r="C1467" s="3" t="s">
        <v>45</v>
      </c>
      <c r="D1467" s="3">
        <f>COUNTIF($B$2:B1467,B1467)</f>
        <v>2</v>
      </c>
    </row>
    <row r="1468" spans="1:4">
      <c r="A1468" t="s">
        <v>1842</v>
      </c>
      <c r="B1468" s="33" t="s">
        <v>1874</v>
      </c>
      <c r="C1468" s="3" t="s">
        <v>45</v>
      </c>
      <c r="D1468" s="3">
        <f>COUNTIF($B$2:B1468,B1468)</f>
        <v>2</v>
      </c>
    </row>
    <row r="1469" spans="1:4">
      <c r="A1469" t="s">
        <v>1842</v>
      </c>
      <c r="B1469" s="33" t="s">
        <v>1876</v>
      </c>
      <c r="C1469" s="3" t="s">
        <v>45</v>
      </c>
      <c r="D1469" s="3">
        <f>COUNTIF($B$2:B1469,B1469)</f>
        <v>1</v>
      </c>
    </row>
    <row r="1470" spans="1:4">
      <c r="A1470" t="s">
        <v>1842</v>
      </c>
      <c r="B1470" s="33" t="s">
        <v>1883</v>
      </c>
      <c r="C1470" s="3" t="s">
        <v>45</v>
      </c>
      <c r="D1470" s="3">
        <f>COUNTIF($B$2:B1470,B1470)</f>
        <v>2</v>
      </c>
    </row>
    <row r="1471" spans="1:4">
      <c r="A1471" t="s">
        <v>1842</v>
      </c>
      <c r="B1471" s="33" t="s">
        <v>1895</v>
      </c>
      <c r="C1471" s="3" t="s">
        <v>45</v>
      </c>
      <c r="D1471" s="3">
        <f>COUNTIF($B$2:B1471,B1471)</f>
        <v>2</v>
      </c>
    </row>
    <row r="1472" spans="1:4">
      <c r="A1472" t="s">
        <v>1842</v>
      </c>
      <c r="B1472" s="33" t="s">
        <v>1904</v>
      </c>
      <c r="C1472" s="3" t="s">
        <v>45</v>
      </c>
      <c r="D1472" s="3">
        <f>COUNTIF($B$2:B1472,B1472)</f>
        <v>1</v>
      </c>
    </row>
    <row r="1473" spans="1:4">
      <c r="A1473" t="s">
        <v>1842</v>
      </c>
      <c r="B1473" s="33" t="s">
        <v>1905</v>
      </c>
      <c r="C1473" s="3" t="s">
        <v>45</v>
      </c>
      <c r="D1473" s="3">
        <f>COUNTIF($B$2:B1473,B1473)</f>
        <v>1</v>
      </c>
    </row>
    <row r="1474" spans="1:4">
      <c r="A1474" t="s">
        <v>1842</v>
      </c>
      <c r="B1474" s="33" t="s">
        <v>1906</v>
      </c>
      <c r="C1474" s="3" t="s">
        <v>45</v>
      </c>
      <c r="D1474" s="3">
        <f>COUNTIF($B$2:B1474,B1474)</f>
        <v>1</v>
      </c>
    </row>
    <row r="1475" spans="1:4">
      <c r="A1475" t="s">
        <v>1842</v>
      </c>
      <c r="B1475" s="33" t="s">
        <v>1907</v>
      </c>
      <c r="C1475" s="3" t="s">
        <v>45</v>
      </c>
      <c r="D1475" s="3">
        <f>COUNTIF($B$2:B1475,B1475)</f>
        <v>1</v>
      </c>
    </row>
    <row r="1476" spans="1:4">
      <c r="A1476" t="s">
        <v>1842</v>
      </c>
      <c r="B1476" s="33" t="s">
        <v>1909</v>
      </c>
      <c r="C1476" s="3" t="s">
        <v>45</v>
      </c>
      <c r="D1476" s="3">
        <f>COUNTIF($B$2:B1476,B1476)</f>
        <v>1</v>
      </c>
    </row>
    <row r="1477" spans="1:4">
      <c r="A1477" t="s">
        <v>1842</v>
      </c>
      <c r="B1477" s="33" t="s">
        <v>1920</v>
      </c>
      <c r="C1477" s="3" t="s">
        <v>45</v>
      </c>
      <c r="D1477" s="3">
        <f>COUNTIF($B$2:B1477,B1477)</f>
        <v>1</v>
      </c>
    </row>
    <row r="1478" spans="1:4">
      <c r="A1478" t="s">
        <v>1842</v>
      </c>
      <c r="B1478" s="33" t="s">
        <v>1921</v>
      </c>
      <c r="C1478" s="3" t="s">
        <v>45</v>
      </c>
      <c r="D1478" s="3">
        <f>COUNTIF($B$2:B1478,B1478)</f>
        <v>1</v>
      </c>
    </row>
    <row r="1479" spans="1:4">
      <c r="A1479" t="s">
        <v>1842</v>
      </c>
      <c r="B1479" s="33" t="s">
        <v>1922</v>
      </c>
      <c r="C1479" s="3" t="s">
        <v>45</v>
      </c>
      <c r="D1479" s="3">
        <f>COUNTIF($B$2:B1479,B1479)</f>
        <v>1</v>
      </c>
    </row>
    <row r="1480" spans="1:4">
      <c r="A1480" t="s">
        <v>1842</v>
      </c>
      <c r="B1480" s="33" t="s">
        <v>1923</v>
      </c>
      <c r="C1480" s="3" t="s">
        <v>45</v>
      </c>
      <c r="D1480" s="3">
        <f>COUNTIF($B$2:B1480,B1480)</f>
        <v>1</v>
      </c>
    </row>
    <row r="1481" spans="1:4">
      <c r="A1481" t="s">
        <v>1842</v>
      </c>
      <c r="B1481" s="33" t="s">
        <v>1924</v>
      </c>
      <c r="C1481" s="3" t="s">
        <v>45</v>
      </c>
      <c r="D1481" s="3">
        <f>COUNTIF($B$2:B1481,B1481)</f>
        <v>1</v>
      </c>
    </row>
    <row r="1482" spans="1:4">
      <c r="A1482" t="s">
        <v>1842</v>
      </c>
      <c r="B1482" s="33" t="s">
        <v>1927</v>
      </c>
      <c r="C1482" s="3" t="s">
        <v>45</v>
      </c>
      <c r="D1482" s="3">
        <f>COUNTIF($B$2:B1482,B1482)</f>
        <v>1</v>
      </c>
    </row>
    <row r="1483" spans="1:4">
      <c r="A1483" t="s">
        <v>1842</v>
      </c>
      <c r="B1483" s="33" t="s">
        <v>1932</v>
      </c>
      <c r="C1483" s="3" t="s">
        <v>45</v>
      </c>
      <c r="D1483" s="3">
        <f>COUNTIF($B$2:B1483,B1483)</f>
        <v>1</v>
      </c>
    </row>
    <row r="1484" spans="1:4">
      <c r="A1484" t="s">
        <v>1842</v>
      </c>
      <c r="B1484" s="33" t="s">
        <v>1937</v>
      </c>
      <c r="C1484" s="3" t="s">
        <v>45</v>
      </c>
      <c r="D1484" s="3">
        <f>COUNTIF($B$2:B1484,B1484)</f>
        <v>1</v>
      </c>
    </row>
    <row r="1485" spans="1:4">
      <c r="A1485" t="s">
        <v>1842</v>
      </c>
      <c r="B1485" s="33" t="s">
        <v>1938</v>
      </c>
      <c r="C1485" s="3" t="s">
        <v>45</v>
      </c>
      <c r="D1485" s="3">
        <f>COUNTIF($B$2:B1485,B1485)</f>
        <v>1</v>
      </c>
    </row>
    <row r="1486" spans="1:4">
      <c r="A1486" t="s">
        <v>1842</v>
      </c>
      <c r="B1486" s="33" t="s">
        <v>1939</v>
      </c>
      <c r="C1486" s="3" t="s">
        <v>45</v>
      </c>
      <c r="D1486" s="3">
        <f>COUNTIF($B$2:B1486,B1486)</f>
        <v>2</v>
      </c>
    </row>
    <row r="1487" spans="1:4">
      <c r="A1487" t="s">
        <v>1842</v>
      </c>
      <c r="B1487" s="33" t="s">
        <v>1940</v>
      </c>
      <c r="C1487" s="3" t="s">
        <v>45</v>
      </c>
      <c r="D1487" s="3">
        <f>COUNTIF($B$2:B1487,B1487)</f>
        <v>1</v>
      </c>
    </row>
    <row r="1488" spans="1:4">
      <c r="A1488" t="s">
        <v>1842</v>
      </c>
      <c r="B1488" s="33" t="s">
        <v>1944</v>
      </c>
      <c r="C1488" s="3" t="s">
        <v>45</v>
      </c>
      <c r="D1488" s="3">
        <f>COUNTIF($B$2:B1488,B1488)</f>
        <v>1</v>
      </c>
    </row>
    <row r="1489" spans="1:4">
      <c r="A1489" t="s">
        <v>1842</v>
      </c>
      <c r="B1489" s="33" t="s">
        <v>1950</v>
      </c>
      <c r="C1489" s="3" t="s">
        <v>45</v>
      </c>
      <c r="D1489" s="3">
        <f>COUNTIF($B$2:B1489,B1489)</f>
        <v>1</v>
      </c>
    </row>
    <row r="1490" spans="1:4">
      <c r="A1490" t="s">
        <v>1842</v>
      </c>
      <c r="B1490" s="33" t="s">
        <v>1960</v>
      </c>
      <c r="C1490" s="3" t="s">
        <v>45</v>
      </c>
      <c r="D1490" s="3">
        <f>COUNTIF($B$2:B1490,B1490)</f>
        <v>1</v>
      </c>
    </row>
    <row r="1491" spans="1:4">
      <c r="A1491" t="s">
        <v>1842</v>
      </c>
      <c r="B1491" s="33" t="s">
        <v>1961</v>
      </c>
      <c r="C1491" s="3" t="s">
        <v>45</v>
      </c>
      <c r="D1491" s="3">
        <f>COUNTIF($B$2:B1491,B1491)</f>
        <v>2</v>
      </c>
    </row>
    <row r="1492" spans="1:4">
      <c r="A1492" t="s">
        <v>1842</v>
      </c>
      <c r="B1492" s="33" t="s">
        <v>1963</v>
      </c>
      <c r="C1492" s="3" t="s">
        <v>45</v>
      </c>
      <c r="D1492" s="3">
        <f>COUNTIF($B$2:B1492,B1492)</f>
        <v>2</v>
      </c>
    </row>
    <row r="1493" spans="1:4">
      <c r="A1493" t="s">
        <v>1842</v>
      </c>
      <c r="B1493" s="33" t="s">
        <v>1964</v>
      </c>
      <c r="C1493" s="3" t="s">
        <v>45</v>
      </c>
      <c r="D1493" s="3">
        <f>COUNTIF($B$2:B1493,B1493)</f>
        <v>1</v>
      </c>
    </row>
    <row r="1494" spans="1:4">
      <c r="A1494" t="s">
        <v>1842</v>
      </c>
      <c r="B1494" s="33" t="s">
        <v>1970</v>
      </c>
      <c r="C1494" s="3" t="s">
        <v>45</v>
      </c>
      <c r="D1494" s="3">
        <f>COUNTIF($B$2:B1494,B1494)</f>
        <v>1</v>
      </c>
    </row>
    <row r="1495" spans="1:4">
      <c r="A1495" t="s">
        <v>1842</v>
      </c>
      <c r="B1495" s="33" t="s">
        <v>1971</v>
      </c>
      <c r="C1495" s="3" t="s">
        <v>45</v>
      </c>
      <c r="D1495" s="3">
        <f>COUNTIF($B$2:B1495,B1495)</f>
        <v>2</v>
      </c>
    </row>
    <row r="1496" spans="1:4">
      <c r="A1496" t="s">
        <v>1842</v>
      </c>
      <c r="B1496" s="33" t="s">
        <v>1972</v>
      </c>
      <c r="C1496" s="3" t="s">
        <v>45</v>
      </c>
      <c r="D1496" s="3">
        <f>COUNTIF($B$2:B1496,B1496)</f>
        <v>2</v>
      </c>
    </row>
    <row r="1497" spans="1:4">
      <c r="A1497" t="s">
        <v>1842</v>
      </c>
      <c r="B1497" s="33" t="s">
        <v>1975</v>
      </c>
      <c r="C1497" s="3" t="s">
        <v>45</v>
      </c>
      <c r="D1497" s="3">
        <f>COUNTIF($B$2:B1497,B1497)</f>
        <v>1</v>
      </c>
    </row>
    <row r="1498" spans="1:4">
      <c r="A1498" t="s">
        <v>1842</v>
      </c>
      <c r="B1498" s="36" t="s">
        <v>1977</v>
      </c>
      <c r="C1498" s="3" t="s">
        <v>45</v>
      </c>
      <c r="D1498" s="3">
        <f>COUNTIF($B$2:B1498,B1498)</f>
        <v>2</v>
      </c>
    </row>
    <row r="1499" spans="1:4">
      <c r="A1499" t="s">
        <v>1842</v>
      </c>
      <c r="B1499" s="36" t="s">
        <v>1978</v>
      </c>
      <c r="C1499" s="3" t="s">
        <v>45</v>
      </c>
      <c r="D1499" s="3">
        <f>COUNTIF($B$2:B1499,B1499)</f>
        <v>2</v>
      </c>
    </row>
    <row r="1500" spans="1:4">
      <c r="A1500" t="s">
        <v>1842</v>
      </c>
      <c r="B1500" s="36" t="s">
        <v>1984</v>
      </c>
      <c r="C1500" s="3" t="s">
        <v>45</v>
      </c>
      <c r="D1500" s="3">
        <f>COUNTIF($B$2:B1500,B1500)</f>
        <v>2</v>
      </c>
    </row>
    <row r="1501" spans="1:4">
      <c r="A1501" t="s">
        <v>1842</v>
      </c>
      <c r="B1501" s="37" t="s">
        <v>1985</v>
      </c>
      <c r="C1501" s="3" t="s">
        <v>45</v>
      </c>
      <c r="D1501" s="3">
        <f>COUNTIF($B$2:B1501,B1501)</f>
        <v>1</v>
      </c>
    </row>
    <row r="1502" spans="1:4">
      <c r="A1502" t="s">
        <v>1842</v>
      </c>
      <c r="B1502" s="33" t="s">
        <v>2097</v>
      </c>
      <c r="C1502" s="3" t="s">
        <v>45</v>
      </c>
      <c r="D1502" s="3">
        <f>COUNTIF($B$2:B1502,B1502)</f>
        <v>1</v>
      </c>
    </row>
    <row r="1503" spans="1:4">
      <c r="A1503" t="s">
        <v>1842</v>
      </c>
      <c r="B1503" s="33" t="s">
        <v>2103</v>
      </c>
      <c r="C1503" s="3" t="s">
        <v>45</v>
      </c>
      <c r="D1503" s="3">
        <f>COUNTIF($B$2:B1503,B1503)</f>
        <v>1</v>
      </c>
    </row>
    <row r="1504" spans="1:4">
      <c r="A1504" t="s">
        <v>1842</v>
      </c>
      <c r="B1504" s="33" t="s">
        <v>2111</v>
      </c>
      <c r="C1504" s="3" t="s">
        <v>45</v>
      </c>
      <c r="D1504" s="3">
        <f>COUNTIF($B$2:B1504,B1504)</f>
        <v>1</v>
      </c>
    </row>
    <row r="1505" spans="1:4">
      <c r="A1505" t="s">
        <v>1842</v>
      </c>
      <c r="B1505" s="33" t="s">
        <v>2117</v>
      </c>
      <c r="C1505" s="3" t="s">
        <v>45</v>
      </c>
      <c r="D1505" s="3">
        <f>COUNTIF($B$2:B1505,B1505)</f>
        <v>1</v>
      </c>
    </row>
    <row r="1506" spans="1:4">
      <c r="A1506" t="s">
        <v>1842</v>
      </c>
      <c r="B1506" s="33" t="s">
        <v>2128</v>
      </c>
      <c r="C1506" s="3" t="s">
        <v>45</v>
      </c>
      <c r="D1506" s="3">
        <f>COUNTIF($B$2:B1506,B1506)</f>
        <v>1</v>
      </c>
    </row>
    <row r="1507" spans="1:4">
      <c r="A1507" t="s">
        <v>1842</v>
      </c>
      <c r="B1507" s="33" t="s">
        <v>2130</v>
      </c>
      <c r="C1507" s="3" t="s">
        <v>45</v>
      </c>
      <c r="D1507" s="3">
        <f>COUNTIF($B$2:B1507,B1507)</f>
        <v>1</v>
      </c>
    </row>
    <row r="1508" spans="1:4">
      <c r="A1508" t="s">
        <v>1842</v>
      </c>
      <c r="B1508" s="33" t="s">
        <v>2131</v>
      </c>
      <c r="C1508" s="3" t="s">
        <v>45</v>
      </c>
      <c r="D1508" s="3">
        <f>COUNTIF($B$2:B1508,B1508)</f>
        <v>2</v>
      </c>
    </row>
    <row r="1509" spans="1:4">
      <c r="A1509" t="s">
        <v>1842</v>
      </c>
      <c r="B1509" s="33" t="s">
        <v>2135</v>
      </c>
      <c r="C1509" s="3" t="s">
        <v>45</v>
      </c>
      <c r="D1509" s="3">
        <f>COUNTIF($B$2:B1509,B1509)</f>
        <v>2</v>
      </c>
    </row>
    <row r="1510" spans="1:4">
      <c r="A1510" t="s">
        <v>1842</v>
      </c>
      <c r="B1510" s="33" t="s">
        <v>2137</v>
      </c>
      <c r="C1510" s="3" t="s">
        <v>45</v>
      </c>
      <c r="D1510" s="3">
        <f>COUNTIF($B$2:B1510,B1510)</f>
        <v>2</v>
      </c>
    </row>
    <row r="1511" spans="1:4">
      <c r="A1511" t="s">
        <v>1842</v>
      </c>
      <c r="B1511" s="33" t="s">
        <v>2143</v>
      </c>
      <c r="C1511" s="3" t="s">
        <v>45</v>
      </c>
      <c r="D1511" s="3">
        <f>COUNTIF($B$2:B1511,B1511)</f>
        <v>1</v>
      </c>
    </row>
    <row r="1512" spans="1:4">
      <c r="A1512" t="s">
        <v>1842</v>
      </c>
      <c r="B1512" s="33" t="s">
        <v>2144</v>
      </c>
      <c r="C1512" s="3" t="s">
        <v>45</v>
      </c>
      <c r="D1512" s="3">
        <f>COUNTIF($B$2:B1512,B1512)</f>
        <v>1</v>
      </c>
    </row>
    <row r="1513" spans="1:4">
      <c r="A1513" t="s">
        <v>1842</v>
      </c>
      <c r="B1513" s="33" t="s">
        <v>2151</v>
      </c>
      <c r="C1513" s="3" t="s">
        <v>45</v>
      </c>
      <c r="D1513" s="3">
        <f>COUNTIF($B$2:B1513,B1513)</f>
        <v>2</v>
      </c>
    </row>
    <row r="1514" spans="1:4">
      <c r="A1514" t="s">
        <v>1842</v>
      </c>
      <c r="B1514" s="33" t="s">
        <v>2153</v>
      </c>
      <c r="C1514" s="3" t="s">
        <v>45</v>
      </c>
      <c r="D1514" s="3">
        <f>COUNTIF($B$2:B1514,B1514)</f>
        <v>1</v>
      </c>
    </row>
    <row r="1515" spans="1:4">
      <c r="A1515" t="s">
        <v>1842</v>
      </c>
      <c r="B1515" s="33" t="s">
        <v>2155</v>
      </c>
      <c r="C1515" s="3" t="s">
        <v>45</v>
      </c>
      <c r="D1515" s="3">
        <f>COUNTIF($B$2:B1515,B1515)</f>
        <v>2</v>
      </c>
    </row>
    <row r="1516" spans="1:4">
      <c r="A1516" t="s">
        <v>1842</v>
      </c>
      <c r="B1516" s="33" t="s">
        <v>2157</v>
      </c>
      <c r="C1516" s="3" t="s">
        <v>45</v>
      </c>
      <c r="D1516" s="3">
        <f>COUNTIF($B$2:B1516,B1516)</f>
        <v>1</v>
      </c>
    </row>
    <row r="1517" spans="1:4">
      <c r="A1517" t="s">
        <v>1842</v>
      </c>
      <c r="B1517" s="33" t="s">
        <v>2164</v>
      </c>
      <c r="C1517" s="3" t="s">
        <v>45</v>
      </c>
      <c r="D1517" s="3">
        <f>COUNTIF($B$2:B1517,B1517)</f>
        <v>2</v>
      </c>
    </row>
    <row r="1518" spans="1:4">
      <c r="A1518" t="s">
        <v>1842</v>
      </c>
      <c r="B1518" s="33" t="s">
        <v>2166</v>
      </c>
      <c r="C1518" s="3" t="s">
        <v>45</v>
      </c>
      <c r="D1518" s="3">
        <f>COUNTIF($B$2:B1518,B1518)</f>
        <v>1</v>
      </c>
    </row>
    <row r="1519" spans="1:4">
      <c r="A1519" t="s">
        <v>1842</v>
      </c>
      <c r="B1519" s="33" t="s">
        <v>2167</v>
      </c>
      <c r="C1519" s="3" t="s">
        <v>45</v>
      </c>
      <c r="D1519" s="3">
        <f>COUNTIF($B$2:B1519,B1519)</f>
        <v>1</v>
      </c>
    </row>
    <row r="1520" spans="1:4">
      <c r="A1520" t="s">
        <v>1842</v>
      </c>
      <c r="B1520" s="38" t="s">
        <v>2172</v>
      </c>
      <c r="C1520" s="3" t="s">
        <v>45</v>
      </c>
      <c r="D1520" s="3">
        <f>COUNTIF($B$2:B1520,B1520)</f>
        <v>2</v>
      </c>
    </row>
    <row r="1521" spans="1:4">
      <c r="A1521" t="s">
        <v>1842</v>
      </c>
      <c r="B1521" s="38" t="s">
        <v>2173</v>
      </c>
      <c r="C1521" s="3" t="s">
        <v>45</v>
      </c>
      <c r="D1521" s="3">
        <f>COUNTIF($B$2:B1521,B1521)</f>
        <v>1</v>
      </c>
    </row>
    <row r="1522" spans="1:4">
      <c r="A1522" t="s">
        <v>1842</v>
      </c>
      <c r="B1522" s="38" t="s">
        <v>2175</v>
      </c>
      <c r="C1522" s="3" t="s">
        <v>45</v>
      </c>
      <c r="D1522" s="3">
        <f>COUNTIF($B$2:B1522,B1522)</f>
        <v>2</v>
      </c>
    </row>
    <row r="1523" spans="1:4">
      <c r="A1523" t="s">
        <v>1842</v>
      </c>
      <c r="B1523" s="38" t="s">
        <v>2176</v>
      </c>
      <c r="C1523" s="3" t="s">
        <v>45</v>
      </c>
      <c r="D1523" s="3">
        <f>COUNTIF($B$2:B1523,B1523)</f>
        <v>2</v>
      </c>
    </row>
    <row r="1524" spans="1:4">
      <c r="A1524" t="s">
        <v>1842</v>
      </c>
      <c r="B1524" s="38" t="s">
        <v>2177</v>
      </c>
      <c r="C1524" s="3" t="s">
        <v>45</v>
      </c>
      <c r="D1524" s="3">
        <f>COUNTIF($B$2:B1524,B1524)</f>
        <v>1</v>
      </c>
    </row>
    <row r="1525" spans="1:4">
      <c r="A1525" t="s">
        <v>1842</v>
      </c>
      <c r="B1525" s="38" t="s">
        <v>2178</v>
      </c>
      <c r="C1525" s="3" t="s">
        <v>45</v>
      </c>
      <c r="D1525" s="3">
        <f>COUNTIF($B$2:B1525,B1525)</f>
        <v>2</v>
      </c>
    </row>
    <row r="1526" spans="1:4">
      <c r="A1526" t="s">
        <v>1842</v>
      </c>
      <c r="B1526" s="33" t="s">
        <v>2187</v>
      </c>
      <c r="C1526" s="3" t="s">
        <v>45</v>
      </c>
      <c r="D1526" s="3">
        <f>COUNTIF($B$2:B1526,B1526)</f>
        <v>2</v>
      </c>
    </row>
    <row r="1527" spans="1:4">
      <c r="A1527" t="s">
        <v>1842</v>
      </c>
      <c r="B1527" s="33" t="s">
        <v>2188</v>
      </c>
      <c r="C1527" s="3" t="s">
        <v>45</v>
      </c>
      <c r="D1527" s="3">
        <f>COUNTIF($B$2:B1527,B1527)</f>
        <v>2</v>
      </c>
    </row>
    <row r="1528" spans="1:4">
      <c r="A1528" t="s">
        <v>1842</v>
      </c>
      <c r="B1528" s="38" t="s">
        <v>2206</v>
      </c>
      <c r="C1528" s="3" t="s">
        <v>45</v>
      </c>
      <c r="D1528" s="3">
        <f>COUNTIF($B$2:B1528,B1528)</f>
        <v>2</v>
      </c>
    </row>
    <row r="1529" spans="1:4">
      <c r="A1529" t="s">
        <v>1842</v>
      </c>
      <c r="B1529" s="38" t="s">
        <v>2207</v>
      </c>
      <c r="C1529" s="3" t="s">
        <v>45</v>
      </c>
      <c r="D1529" s="3">
        <f>COUNTIF($B$2:B1529,B1529)</f>
        <v>2</v>
      </c>
    </row>
    <row r="1530" spans="1:4">
      <c r="A1530" t="s">
        <v>1842</v>
      </c>
      <c r="B1530" s="38" t="s">
        <v>2210</v>
      </c>
      <c r="C1530" s="3" t="s">
        <v>45</v>
      </c>
      <c r="D1530" s="3">
        <f>COUNTIF($B$2:B1530,B1530)</f>
        <v>1</v>
      </c>
    </row>
    <row r="1531" spans="1:4">
      <c r="A1531" t="s">
        <v>1842</v>
      </c>
      <c r="B1531" s="38" t="s">
        <v>2214</v>
      </c>
      <c r="C1531" s="3" t="s">
        <v>45</v>
      </c>
      <c r="D1531" s="3">
        <f>COUNTIF($B$2:B1531,B1531)</f>
        <v>2</v>
      </c>
    </row>
    <row r="1532" spans="1:4">
      <c r="A1532" t="s">
        <v>1842</v>
      </c>
      <c r="B1532" s="38" t="s">
        <v>2215</v>
      </c>
      <c r="C1532" s="3" t="s">
        <v>45</v>
      </c>
      <c r="D1532" s="3">
        <f>COUNTIF($B$2:B1532,B1532)</f>
        <v>1</v>
      </c>
    </row>
    <row r="1533" spans="1:4">
      <c r="A1533" t="s">
        <v>1842</v>
      </c>
      <c r="B1533" s="38" t="s">
        <v>2216</v>
      </c>
      <c r="C1533" s="3" t="s">
        <v>45</v>
      </c>
      <c r="D1533" s="3">
        <f>COUNTIF($B$2:B1533,B1533)</f>
        <v>2</v>
      </c>
    </row>
    <row r="1534" spans="1:4">
      <c r="A1534" t="s">
        <v>1842</v>
      </c>
      <c r="B1534" s="38" t="s">
        <v>2220</v>
      </c>
      <c r="C1534" s="3" t="s">
        <v>45</v>
      </c>
      <c r="D1534" s="3">
        <f>COUNTIF($B$2:B1534,B1534)</f>
        <v>1</v>
      </c>
    </row>
    <row r="1535" spans="1:4">
      <c r="A1535" t="s">
        <v>1842</v>
      </c>
      <c r="B1535" s="33" t="s">
        <v>2221</v>
      </c>
      <c r="C1535" s="3" t="s">
        <v>45</v>
      </c>
      <c r="D1535" s="3">
        <f>COUNTIF($B$2:B1535,B1535)</f>
        <v>1</v>
      </c>
    </row>
    <row r="1536" spans="1:4">
      <c r="A1536" t="s">
        <v>1842</v>
      </c>
      <c r="B1536" s="33" t="s">
        <v>2222</v>
      </c>
      <c r="C1536" s="3" t="s">
        <v>45</v>
      </c>
      <c r="D1536" s="3">
        <f>COUNTIF($B$2:B1536,B1536)</f>
        <v>1</v>
      </c>
    </row>
    <row r="1537" spans="1:4">
      <c r="A1537" t="s">
        <v>1842</v>
      </c>
      <c r="B1537" s="38" t="s">
        <v>2223</v>
      </c>
      <c r="C1537" s="3" t="s">
        <v>45</v>
      </c>
      <c r="D1537" s="3">
        <f>COUNTIF($B$2:B1537,B1537)</f>
        <v>1</v>
      </c>
    </row>
    <row r="1538" spans="1:4">
      <c r="A1538" t="s">
        <v>1842</v>
      </c>
      <c r="B1538" s="38" t="s">
        <v>2229</v>
      </c>
      <c r="C1538" s="3" t="s">
        <v>45</v>
      </c>
      <c r="D1538" s="3">
        <f>COUNTIF($B$2:B1538,B1538)</f>
        <v>2</v>
      </c>
    </row>
    <row r="1539" spans="1:4">
      <c r="A1539" t="s">
        <v>1842</v>
      </c>
      <c r="B1539" s="38" t="s">
        <v>2231</v>
      </c>
      <c r="C1539" s="3" t="s">
        <v>45</v>
      </c>
      <c r="D1539" s="3">
        <f>COUNTIF($B$2:B1539,B1539)</f>
        <v>2</v>
      </c>
    </row>
    <row r="1540" spans="1:4">
      <c r="A1540" t="s">
        <v>1842</v>
      </c>
      <c r="B1540" s="38" t="s">
        <v>2232</v>
      </c>
      <c r="C1540" s="3" t="s">
        <v>45</v>
      </c>
      <c r="D1540" s="3">
        <f>COUNTIF($B$2:B1540,B1540)</f>
        <v>2</v>
      </c>
    </row>
    <row r="1541" spans="1:4">
      <c r="A1541" t="s">
        <v>1842</v>
      </c>
      <c r="B1541" s="38" t="s">
        <v>2233</v>
      </c>
      <c r="C1541" s="3" t="s">
        <v>45</v>
      </c>
      <c r="D1541" s="3">
        <f>COUNTIF($B$2:B1541,B1541)</f>
        <v>2</v>
      </c>
    </row>
    <row r="1542" spans="1:4">
      <c r="A1542" t="s">
        <v>1842</v>
      </c>
      <c r="B1542" s="38" t="s">
        <v>2234</v>
      </c>
      <c r="C1542" s="3" t="s">
        <v>45</v>
      </c>
      <c r="D1542" s="3">
        <f>COUNTIF($B$2:B1542,B1542)</f>
        <v>2</v>
      </c>
    </row>
    <row r="1543" spans="1:4">
      <c r="A1543" t="s">
        <v>1842</v>
      </c>
      <c r="B1543" s="38" t="s">
        <v>2237</v>
      </c>
      <c r="C1543" s="3" t="s">
        <v>45</v>
      </c>
      <c r="D1543" s="3">
        <f>COUNTIF($B$2:B1543,B1543)</f>
        <v>2</v>
      </c>
    </row>
    <row r="1544" spans="1:4">
      <c r="A1544" t="s">
        <v>1842</v>
      </c>
      <c r="B1544" s="33" t="s">
        <v>2270</v>
      </c>
      <c r="C1544" s="3" t="s">
        <v>45</v>
      </c>
      <c r="D1544" s="3">
        <f>COUNTIF($B$2:B1544,B1544)</f>
        <v>2</v>
      </c>
    </row>
    <row r="1545" spans="1:4">
      <c r="A1545" t="s">
        <v>1842</v>
      </c>
      <c r="B1545" s="33" t="s">
        <v>2275</v>
      </c>
      <c r="C1545" s="3" t="s">
        <v>45</v>
      </c>
      <c r="D1545" s="3">
        <f>COUNTIF($B$2:B1545,B1545)</f>
        <v>2</v>
      </c>
    </row>
    <row r="1546" spans="1:4">
      <c r="A1546" t="s">
        <v>1842</v>
      </c>
      <c r="B1546" s="33" t="s">
        <v>2276</v>
      </c>
      <c r="C1546" s="3" t="s">
        <v>45</v>
      </c>
      <c r="D1546" s="3">
        <f>COUNTIF($B$2:B1546,B1546)</f>
        <v>2</v>
      </c>
    </row>
    <row r="1547" spans="1:4">
      <c r="A1547" t="s">
        <v>1842</v>
      </c>
      <c r="B1547" s="33" t="s">
        <v>2277</v>
      </c>
      <c r="C1547" s="3" t="s">
        <v>45</v>
      </c>
      <c r="D1547" s="3">
        <f>COUNTIF($B$2:B1547,B1547)</f>
        <v>2</v>
      </c>
    </row>
    <row r="1548" spans="1:4">
      <c r="A1548" t="s">
        <v>1842</v>
      </c>
      <c r="B1548" s="33" t="s">
        <v>2278</v>
      </c>
      <c r="C1548" s="3" t="s">
        <v>45</v>
      </c>
      <c r="D1548" s="3">
        <f>COUNTIF($B$2:B1548,B1548)</f>
        <v>2</v>
      </c>
    </row>
    <row r="1549" spans="1:4">
      <c r="A1549" t="s">
        <v>1842</v>
      </c>
      <c r="B1549" s="33" t="s">
        <v>2297</v>
      </c>
      <c r="C1549" s="3" t="s">
        <v>45</v>
      </c>
      <c r="D1549" s="3">
        <f>COUNTIF($B$2:B1549,B1549)</f>
        <v>1</v>
      </c>
    </row>
    <row r="1550" spans="1:4">
      <c r="A1550" t="s">
        <v>1842</v>
      </c>
      <c r="B1550" s="33" t="s">
        <v>2304</v>
      </c>
      <c r="C1550" s="3" t="s">
        <v>45</v>
      </c>
      <c r="D1550" s="3">
        <f>COUNTIF($B$2:B1550,B1550)</f>
        <v>2</v>
      </c>
    </row>
    <row r="1551" spans="1:4">
      <c r="A1551" t="s">
        <v>1842</v>
      </c>
      <c r="B1551" s="33" t="s">
        <v>2305</v>
      </c>
      <c r="C1551" s="3" t="s">
        <v>45</v>
      </c>
      <c r="D1551" s="3">
        <f>COUNTIF($B$2:B1551,B1551)</f>
        <v>2</v>
      </c>
    </row>
    <row r="1552" spans="1:4">
      <c r="A1552" t="s">
        <v>1842</v>
      </c>
      <c r="B1552" s="33" t="s">
        <v>2312</v>
      </c>
      <c r="C1552" s="3" t="s">
        <v>45</v>
      </c>
      <c r="D1552" s="3">
        <f>COUNTIF($B$2:B1552,B1552)</f>
        <v>1</v>
      </c>
    </row>
    <row r="1553" spans="1:4">
      <c r="A1553" t="s">
        <v>1842</v>
      </c>
      <c r="B1553" s="33" t="s">
        <v>2313</v>
      </c>
      <c r="C1553" s="3" t="s">
        <v>45</v>
      </c>
      <c r="D1553" s="3">
        <f>COUNTIF($B$2:B1553,B1553)</f>
        <v>1</v>
      </c>
    </row>
    <row r="1554" spans="1:4">
      <c r="A1554" t="s">
        <v>1842</v>
      </c>
      <c r="B1554" s="33" t="s">
        <v>2319</v>
      </c>
      <c r="C1554" s="3" t="s">
        <v>45</v>
      </c>
      <c r="D1554" s="3">
        <f>COUNTIF($B$2:B1554,B1554)</f>
        <v>1</v>
      </c>
    </row>
    <row r="1555" spans="1:4">
      <c r="A1555" t="s">
        <v>1842</v>
      </c>
      <c r="B1555" s="33" t="s">
        <v>2320</v>
      </c>
      <c r="C1555" s="3" t="s">
        <v>45</v>
      </c>
      <c r="D1555" s="3">
        <f>COUNTIF($B$2:B1555,B1555)</f>
        <v>1</v>
      </c>
    </row>
    <row r="1556" spans="1:4">
      <c r="A1556" t="s">
        <v>1842</v>
      </c>
      <c r="B1556" s="33" t="s">
        <v>2321</v>
      </c>
      <c r="C1556" s="3" t="s">
        <v>45</v>
      </c>
      <c r="D1556" s="3">
        <f>COUNTIF($B$2:B1556,B1556)</f>
        <v>1</v>
      </c>
    </row>
    <row r="1557" spans="1:4">
      <c r="A1557" t="s">
        <v>1842</v>
      </c>
      <c r="B1557" s="33" t="s">
        <v>2324</v>
      </c>
      <c r="C1557" s="3" t="s">
        <v>45</v>
      </c>
      <c r="D1557" s="3">
        <f>COUNTIF($B$2:B1557,B1557)</f>
        <v>2</v>
      </c>
    </row>
    <row r="1558" spans="1:4">
      <c r="A1558" t="s">
        <v>1842</v>
      </c>
      <c r="B1558" s="33" t="s">
        <v>2333</v>
      </c>
      <c r="C1558" s="3" t="s">
        <v>45</v>
      </c>
      <c r="D1558" s="3">
        <f>COUNTIF($B$2:B1558,B1558)</f>
        <v>1</v>
      </c>
    </row>
    <row r="1559" spans="1:4">
      <c r="A1559" t="s">
        <v>1842</v>
      </c>
      <c r="B1559" s="33" t="s">
        <v>2337</v>
      </c>
      <c r="C1559" s="3" t="s">
        <v>45</v>
      </c>
      <c r="D1559" s="3">
        <f>COUNTIF($B$2:B1559,B1559)</f>
        <v>2</v>
      </c>
    </row>
    <row r="1560" spans="1:4">
      <c r="A1560" t="s">
        <v>1842</v>
      </c>
      <c r="B1560" s="39" t="s">
        <v>2339</v>
      </c>
      <c r="C1560" s="3" t="s">
        <v>45</v>
      </c>
      <c r="D1560" s="3">
        <f>COUNTIF($B$2:B1560,B1560)</f>
        <v>1</v>
      </c>
    </row>
    <row r="1561" spans="1:4">
      <c r="A1561" t="s">
        <v>1842</v>
      </c>
      <c r="B1561" s="33" t="s">
        <v>2353</v>
      </c>
      <c r="C1561" s="3" t="s">
        <v>45</v>
      </c>
      <c r="D1561" s="3">
        <f>COUNTIF($B$2:B1561,B1561)</f>
        <v>1</v>
      </c>
    </row>
    <row r="1562" spans="1:4">
      <c r="A1562" t="s">
        <v>1842</v>
      </c>
      <c r="B1562" s="33" t="s">
        <v>2359</v>
      </c>
      <c r="C1562" s="3" t="s">
        <v>45</v>
      </c>
      <c r="D1562" s="3">
        <f>COUNTIF($B$2:B1562,B1562)</f>
        <v>2</v>
      </c>
    </row>
    <row r="1563" spans="1:4">
      <c r="A1563" t="s">
        <v>1842</v>
      </c>
      <c r="B1563" s="33" t="s">
        <v>2365</v>
      </c>
      <c r="C1563" s="3" t="s">
        <v>45</v>
      </c>
      <c r="D1563" s="3">
        <f>COUNTIF($B$2:B1563,B1563)</f>
        <v>1</v>
      </c>
    </row>
    <row r="1564" spans="1:4">
      <c r="A1564" t="s">
        <v>1842</v>
      </c>
      <c r="B1564" s="33" t="s">
        <v>2366</v>
      </c>
      <c r="C1564" s="3" t="s">
        <v>45</v>
      </c>
      <c r="D1564" s="3">
        <f>COUNTIF($B$2:B1564,B1564)</f>
        <v>2</v>
      </c>
    </row>
    <row r="1565" spans="1:4">
      <c r="A1565" t="s">
        <v>1842</v>
      </c>
      <c r="B1565" s="33" t="s">
        <v>2373</v>
      </c>
      <c r="C1565" s="3" t="s">
        <v>45</v>
      </c>
      <c r="D1565" s="3">
        <f>COUNTIF($B$2:B1565,B1565)</f>
        <v>2</v>
      </c>
    </row>
    <row r="1566" spans="1:4">
      <c r="A1566" t="s">
        <v>1842</v>
      </c>
      <c r="B1566" s="33" t="s">
        <v>2374</v>
      </c>
      <c r="C1566" s="3" t="s">
        <v>45</v>
      </c>
      <c r="D1566" s="3">
        <f>COUNTIF($B$2:B1566,B1566)</f>
        <v>1</v>
      </c>
    </row>
    <row r="1567" spans="1:4">
      <c r="A1567" t="s">
        <v>1842</v>
      </c>
      <c r="B1567" s="33" t="s">
        <v>2377</v>
      </c>
      <c r="C1567" s="3" t="s">
        <v>45</v>
      </c>
      <c r="D1567" s="3">
        <f>COUNTIF($B$2:B1567,B1567)</f>
        <v>2</v>
      </c>
    </row>
    <row r="1568" spans="1:4">
      <c r="A1568" t="s">
        <v>1842</v>
      </c>
      <c r="B1568" s="33" t="s">
        <v>2378</v>
      </c>
      <c r="C1568" s="3" t="s">
        <v>45</v>
      </c>
      <c r="D1568" s="3">
        <f>COUNTIF($B$2:B1568,B1568)</f>
        <v>1</v>
      </c>
    </row>
    <row r="1569" spans="1:4">
      <c r="A1569" t="s">
        <v>1842</v>
      </c>
      <c r="B1569" s="33" t="s">
        <v>2380</v>
      </c>
      <c r="C1569" s="3" t="s">
        <v>45</v>
      </c>
      <c r="D1569" s="3">
        <f>COUNTIF($B$2:B1569,B1569)</f>
        <v>2</v>
      </c>
    </row>
    <row r="1570" spans="1:4">
      <c r="A1570" t="s">
        <v>1842</v>
      </c>
      <c r="B1570" s="33" t="s">
        <v>2383</v>
      </c>
      <c r="C1570" s="3" t="s">
        <v>45</v>
      </c>
      <c r="D1570" s="3">
        <f>COUNTIF($B$2:B1570,B1570)</f>
        <v>2</v>
      </c>
    </row>
    <row r="1571" spans="1:4">
      <c r="A1571" t="s">
        <v>1842</v>
      </c>
      <c r="B1571" s="33" t="s">
        <v>2385</v>
      </c>
      <c r="C1571" s="3" t="s">
        <v>45</v>
      </c>
      <c r="D1571" s="3">
        <f>COUNTIF($B$2:B1571,B1571)</f>
        <v>1</v>
      </c>
    </row>
    <row r="1572" spans="1:4">
      <c r="A1572" t="s">
        <v>1842</v>
      </c>
      <c r="B1572" s="33" t="s">
        <v>2389</v>
      </c>
      <c r="C1572" s="3" t="s">
        <v>45</v>
      </c>
      <c r="D1572" s="3">
        <f>COUNTIF($B$2:B1572,B1572)</f>
        <v>1</v>
      </c>
    </row>
    <row r="1573" spans="1:4">
      <c r="A1573" t="s">
        <v>1842</v>
      </c>
      <c r="B1573" s="33" t="s">
        <v>2396</v>
      </c>
      <c r="C1573" s="3" t="s">
        <v>45</v>
      </c>
      <c r="D1573" s="3">
        <f>COUNTIF($B$2:B1573,B1573)</f>
        <v>1</v>
      </c>
    </row>
    <row r="1574" spans="1:4">
      <c r="A1574" t="s">
        <v>1842</v>
      </c>
      <c r="B1574" s="33" t="s">
        <v>2398</v>
      </c>
      <c r="C1574" s="3" t="s">
        <v>45</v>
      </c>
      <c r="D1574" s="3">
        <f>COUNTIF($B$2:B1574,B1574)</f>
        <v>1</v>
      </c>
    </row>
    <row r="1575" spans="1:4">
      <c r="A1575" t="s">
        <v>1842</v>
      </c>
      <c r="B1575" s="33" t="s">
        <v>2400</v>
      </c>
      <c r="C1575" s="3" t="s">
        <v>45</v>
      </c>
      <c r="D1575" s="3">
        <f>COUNTIF($B$2:B1575,B1575)</f>
        <v>1</v>
      </c>
    </row>
    <row r="1576" spans="1:4">
      <c r="A1576" t="s">
        <v>1842</v>
      </c>
      <c r="B1576" s="33" t="s">
        <v>2401</v>
      </c>
      <c r="C1576" s="3" t="s">
        <v>45</v>
      </c>
      <c r="D1576" s="3">
        <f>COUNTIF($B$2:B1576,B1576)</f>
        <v>1</v>
      </c>
    </row>
    <row r="1577" spans="1:4">
      <c r="A1577" t="s">
        <v>1842</v>
      </c>
      <c r="B1577" s="33" t="s">
        <v>2402</v>
      </c>
      <c r="C1577" s="3" t="s">
        <v>45</v>
      </c>
      <c r="D1577" s="3">
        <f>COUNTIF($B$2:B1577,B1577)</f>
        <v>2</v>
      </c>
    </row>
    <row r="1578" spans="1:4">
      <c r="A1578" t="s">
        <v>1842</v>
      </c>
      <c r="B1578" s="33" t="s">
        <v>2411</v>
      </c>
      <c r="C1578" s="3" t="s">
        <v>45</v>
      </c>
      <c r="D1578" s="3">
        <f>COUNTIF($B$2:B1578,B1578)</f>
        <v>1</v>
      </c>
    </row>
    <row r="1579" spans="1:4">
      <c r="A1579" t="s">
        <v>1842</v>
      </c>
      <c r="B1579" s="33" t="s">
        <v>2415</v>
      </c>
      <c r="C1579" s="3" t="s">
        <v>45</v>
      </c>
      <c r="D1579" s="3">
        <f>COUNTIF($B$2:B1579,B1579)</f>
        <v>1</v>
      </c>
    </row>
    <row r="1580" spans="1:4">
      <c r="A1580" t="s">
        <v>1842</v>
      </c>
      <c r="B1580" s="33" t="s">
        <v>2416</v>
      </c>
      <c r="C1580" s="3" t="s">
        <v>45</v>
      </c>
      <c r="D1580" s="3">
        <f>COUNTIF($B$2:B1580,B1580)</f>
        <v>1</v>
      </c>
    </row>
    <row r="1581" spans="1:4">
      <c r="A1581" t="s">
        <v>1842</v>
      </c>
      <c r="B1581" s="33" t="s">
        <v>2428</v>
      </c>
      <c r="C1581" s="3" t="s">
        <v>45</v>
      </c>
      <c r="D1581" s="3">
        <f>COUNTIF($B$2:B1581,B1581)</f>
        <v>1</v>
      </c>
    </row>
    <row r="1582" spans="1:4">
      <c r="A1582" t="s">
        <v>1842</v>
      </c>
      <c r="B1582" s="33" t="s">
        <v>2460</v>
      </c>
      <c r="C1582" s="3" t="s">
        <v>45</v>
      </c>
      <c r="D1582" s="3">
        <f>COUNTIF($B$2:B1582,B1582)</f>
        <v>1</v>
      </c>
    </row>
    <row r="1583" spans="1:4">
      <c r="A1583" t="s">
        <v>1842</v>
      </c>
      <c r="B1583" s="33" t="s">
        <v>2461</v>
      </c>
      <c r="C1583" s="3" t="s">
        <v>45</v>
      </c>
      <c r="D1583" s="3">
        <f>COUNTIF($B$2:B1583,B1583)</f>
        <v>2</v>
      </c>
    </row>
    <row r="1584" spans="1:4">
      <c r="A1584" t="s">
        <v>1842</v>
      </c>
      <c r="B1584" s="33" t="s">
        <v>2464</v>
      </c>
      <c r="C1584" s="3" t="s">
        <v>45</v>
      </c>
      <c r="D1584" s="3">
        <f>COUNTIF($B$2:B1584,B1584)</f>
        <v>2</v>
      </c>
    </row>
    <row r="1585" spans="1:4">
      <c r="A1585" t="s">
        <v>2864</v>
      </c>
      <c r="B1585" s="40" t="s">
        <v>2601</v>
      </c>
      <c r="C1585" s="3" t="s">
        <v>45</v>
      </c>
      <c r="D1585" s="3">
        <f>COUNTIF($B$2:B1585,B1585)</f>
        <v>1</v>
      </c>
    </row>
    <row r="1586" spans="1:4">
      <c r="A1586" t="s">
        <v>2864</v>
      </c>
      <c r="B1586" s="41" t="s">
        <v>2602</v>
      </c>
      <c r="C1586" s="3" t="s">
        <v>45</v>
      </c>
      <c r="D1586" s="3">
        <f>COUNTIF($B$2:B1586,B1586)</f>
        <v>1</v>
      </c>
    </row>
    <row r="1587" spans="1:4">
      <c r="A1587" t="s">
        <v>2864</v>
      </c>
      <c r="B1587" s="42" t="s">
        <v>2604</v>
      </c>
      <c r="C1587" s="3" t="s">
        <v>45</v>
      </c>
      <c r="D1587" s="3">
        <f>COUNTIF($B$2:B1587,B1587)</f>
        <v>1</v>
      </c>
    </row>
    <row r="1588" spans="1:4">
      <c r="A1588" t="s">
        <v>2864</v>
      </c>
      <c r="B1588" s="42" t="s">
        <v>2608</v>
      </c>
      <c r="C1588" s="3" t="s">
        <v>45</v>
      </c>
      <c r="D1588" s="3">
        <f>COUNTIF($B$2:B1588,B1588)</f>
        <v>1</v>
      </c>
    </row>
    <row r="1589" spans="1:4">
      <c r="A1589" t="s">
        <v>2864</v>
      </c>
      <c r="B1589" s="43" t="s">
        <v>2610</v>
      </c>
      <c r="C1589" s="3" t="s">
        <v>45</v>
      </c>
      <c r="D1589" s="3">
        <f>COUNTIF($B$2:B1589,B1589)</f>
        <v>1</v>
      </c>
    </row>
    <row r="1590" spans="1:4">
      <c r="A1590" t="s">
        <v>2864</v>
      </c>
      <c r="B1590" s="42" t="s">
        <v>2611</v>
      </c>
      <c r="C1590" s="3" t="s">
        <v>45</v>
      </c>
      <c r="D1590" s="3">
        <f>COUNTIF($B$2:B1590,B1590)</f>
        <v>1</v>
      </c>
    </row>
    <row r="1591" spans="1:4">
      <c r="A1591" t="s">
        <v>2864</v>
      </c>
      <c r="B1591" s="42" t="s">
        <v>2614</v>
      </c>
      <c r="C1591" s="3" t="s">
        <v>45</v>
      </c>
      <c r="D1591" s="3">
        <f>COUNTIF($B$2:B1591,B1591)</f>
        <v>1</v>
      </c>
    </row>
    <row r="1592" spans="1:4">
      <c r="A1592" t="s">
        <v>2864</v>
      </c>
      <c r="B1592" s="42" t="s">
        <v>2615</v>
      </c>
      <c r="C1592" s="3" t="s">
        <v>45</v>
      </c>
      <c r="D1592" s="3">
        <f>COUNTIF($B$2:B1592,B1592)</f>
        <v>1</v>
      </c>
    </row>
    <row r="1593" spans="1:4">
      <c r="A1593" t="s">
        <v>2864</v>
      </c>
      <c r="B1593" s="42" t="s">
        <v>2617</v>
      </c>
      <c r="C1593" s="3" t="s">
        <v>45</v>
      </c>
      <c r="D1593" s="3">
        <f>COUNTIF($B$2:B1593,B1593)</f>
        <v>1</v>
      </c>
    </row>
    <row r="1594" spans="1:4">
      <c r="A1594" t="s">
        <v>2864</v>
      </c>
      <c r="B1594" s="42" t="s">
        <v>2618</v>
      </c>
      <c r="C1594" s="3" t="s">
        <v>45</v>
      </c>
      <c r="D1594" s="3">
        <f>COUNTIF($B$2:B1594,B1594)</f>
        <v>1</v>
      </c>
    </row>
    <row r="1595" spans="1:4">
      <c r="A1595" t="s">
        <v>2864</v>
      </c>
      <c r="B1595" s="43" t="s">
        <v>2620</v>
      </c>
      <c r="C1595" s="3" t="s">
        <v>45</v>
      </c>
      <c r="D1595" s="3">
        <f>COUNTIF($B$2:B1595,B1595)</f>
        <v>1</v>
      </c>
    </row>
    <row r="1596" spans="1:4">
      <c r="A1596" t="s">
        <v>2864</v>
      </c>
      <c r="B1596" s="42" t="s">
        <v>2626</v>
      </c>
      <c r="C1596" s="3" t="s">
        <v>45</v>
      </c>
      <c r="D1596" s="3">
        <f>COUNTIF($B$2:B1596,B1596)</f>
        <v>1</v>
      </c>
    </row>
    <row r="1597" spans="1:4">
      <c r="A1597" t="s">
        <v>2864</v>
      </c>
      <c r="B1597" s="42" t="s">
        <v>2627</v>
      </c>
      <c r="C1597" s="3" t="s">
        <v>45</v>
      </c>
      <c r="D1597" s="3">
        <f>COUNTIF($B$2:B1597,B1597)</f>
        <v>1</v>
      </c>
    </row>
    <row r="1598" spans="1:4">
      <c r="A1598" t="s">
        <v>2864</v>
      </c>
      <c r="B1598" s="42" t="s">
        <v>2636</v>
      </c>
      <c r="C1598" s="3" t="s">
        <v>45</v>
      </c>
      <c r="D1598" s="3">
        <f>COUNTIF($B$2:B1598,B1598)</f>
        <v>1</v>
      </c>
    </row>
    <row r="1599" spans="1:4">
      <c r="A1599" t="s">
        <v>2864</v>
      </c>
      <c r="B1599" s="42" t="s">
        <v>2650</v>
      </c>
      <c r="C1599" s="3" t="s">
        <v>45</v>
      </c>
      <c r="D1599" s="3">
        <f>COUNTIF($B$2:B1599,B1599)</f>
        <v>1</v>
      </c>
    </row>
    <row r="1600" spans="1:4">
      <c r="A1600" t="s">
        <v>2864</v>
      </c>
      <c r="B1600" s="42" t="s">
        <v>2651</v>
      </c>
      <c r="C1600" s="3" t="s">
        <v>45</v>
      </c>
      <c r="D1600" s="3">
        <f>COUNTIF($B$2:B1600,B1600)</f>
        <v>1</v>
      </c>
    </row>
    <row r="1601" spans="1:4">
      <c r="A1601" t="s">
        <v>2864</v>
      </c>
      <c r="B1601" s="44" t="s">
        <v>2655</v>
      </c>
      <c r="C1601" s="3" t="s">
        <v>45</v>
      </c>
      <c r="D1601" s="3">
        <f>COUNTIF($B$2:B1601,B1601)</f>
        <v>1</v>
      </c>
    </row>
    <row r="1602" spans="1:4">
      <c r="A1602" t="s">
        <v>2864</v>
      </c>
      <c r="B1602" s="42" t="s">
        <v>2656</v>
      </c>
      <c r="C1602" s="3" t="s">
        <v>45</v>
      </c>
      <c r="D1602" s="3">
        <f>COUNTIF($B$2:B1602,B1602)</f>
        <v>1</v>
      </c>
    </row>
    <row r="1603" spans="1:4">
      <c r="A1603" t="s">
        <v>2864</v>
      </c>
      <c r="B1603" s="42" t="s">
        <v>2660</v>
      </c>
      <c r="C1603" s="3" t="s">
        <v>45</v>
      </c>
      <c r="D1603" s="3">
        <f>COUNTIF($B$2:B1603,B1603)</f>
        <v>1</v>
      </c>
    </row>
    <row r="1604" spans="1:4">
      <c r="A1604" t="s">
        <v>2864</v>
      </c>
      <c r="B1604" s="42" t="s">
        <v>2662</v>
      </c>
      <c r="C1604" s="3" t="s">
        <v>45</v>
      </c>
      <c r="D1604" s="3">
        <f>COUNTIF($B$2:B1604,B1604)</f>
        <v>1</v>
      </c>
    </row>
    <row r="1605" spans="1:4">
      <c r="A1605" t="s">
        <v>2864</v>
      </c>
      <c r="B1605" s="42" t="s">
        <v>2665</v>
      </c>
      <c r="C1605" s="3" t="s">
        <v>45</v>
      </c>
      <c r="D1605" s="3">
        <f>COUNTIF($B$2:B1605,B1605)</f>
        <v>1</v>
      </c>
    </row>
    <row r="1606" spans="1:4">
      <c r="A1606" t="s">
        <v>2864</v>
      </c>
      <c r="B1606" s="42" t="s">
        <v>2666</v>
      </c>
      <c r="C1606" s="3" t="s">
        <v>45</v>
      </c>
      <c r="D1606" s="3">
        <f>COUNTIF($B$2:B1606,B1606)</f>
        <v>1</v>
      </c>
    </row>
    <row r="1607" spans="1:4">
      <c r="A1607" t="s">
        <v>2864</v>
      </c>
      <c r="B1607" s="42" t="s">
        <v>2667</v>
      </c>
      <c r="C1607" s="3" t="s">
        <v>45</v>
      </c>
      <c r="D1607" s="3">
        <f>COUNTIF($B$2:B1607,B1607)</f>
        <v>1</v>
      </c>
    </row>
    <row r="1608" spans="1:4">
      <c r="A1608" t="s">
        <v>2864</v>
      </c>
      <c r="B1608" s="45" t="s">
        <v>2669</v>
      </c>
      <c r="C1608" s="3" t="s">
        <v>45</v>
      </c>
      <c r="D1608" s="3">
        <f>COUNTIF($B$2:B1608,B1608)</f>
        <v>1</v>
      </c>
    </row>
    <row r="1609" spans="1:4">
      <c r="A1609" t="s">
        <v>2864</v>
      </c>
      <c r="B1609" s="45" t="s">
        <v>2672</v>
      </c>
      <c r="C1609" s="3" t="s">
        <v>45</v>
      </c>
      <c r="D1609" s="3">
        <f>COUNTIF($B$2:B1609,B1609)</f>
        <v>1</v>
      </c>
    </row>
    <row r="1610" spans="1:4">
      <c r="A1610" t="s">
        <v>2864</v>
      </c>
      <c r="B1610" s="45" t="s">
        <v>2673</v>
      </c>
      <c r="C1610" s="3" t="s">
        <v>45</v>
      </c>
      <c r="D1610" s="3">
        <f>COUNTIF($B$2:B1610,B1610)</f>
        <v>1</v>
      </c>
    </row>
    <row r="1611" spans="1:4">
      <c r="A1611" t="s">
        <v>2864</v>
      </c>
      <c r="B1611" s="45" t="s">
        <v>2676</v>
      </c>
      <c r="C1611" s="3" t="s">
        <v>45</v>
      </c>
      <c r="D1611" s="3">
        <f>COUNTIF($B$2:B1611,B1611)</f>
        <v>1</v>
      </c>
    </row>
    <row r="1612" spans="1:4">
      <c r="A1612" t="s">
        <v>2864</v>
      </c>
      <c r="B1612" s="45" t="s">
        <v>2689</v>
      </c>
      <c r="C1612" s="3" t="s">
        <v>45</v>
      </c>
      <c r="D1612" s="3">
        <f>COUNTIF($B$2:B1612,B1612)</f>
        <v>1</v>
      </c>
    </row>
    <row r="1613" spans="1:4">
      <c r="A1613" t="s">
        <v>2864</v>
      </c>
      <c r="B1613" s="46" t="s">
        <v>2691</v>
      </c>
      <c r="C1613" s="3" t="s">
        <v>45</v>
      </c>
      <c r="D1613" s="3">
        <f>COUNTIF($B$2:B1613,B1613)</f>
        <v>1</v>
      </c>
    </row>
    <row r="1614" spans="1:4">
      <c r="A1614" t="s">
        <v>2864</v>
      </c>
      <c r="B1614" s="45" t="s">
        <v>2694</v>
      </c>
      <c r="C1614" s="3" t="s">
        <v>45</v>
      </c>
      <c r="D1614" s="3">
        <f>COUNTIF($B$2:B1614,B1614)</f>
        <v>1</v>
      </c>
    </row>
    <row r="1615" spans="1:4">
      <c r="A1615" t="s">
        <v>2864</v>
      </c>
      <c r="B1615" s="45" t="s">
        <v>2695</v>
      </c>
      <c r="C1615" s="3" t="s">
        <v>45</v>
      </c>
      <c r="D1615" s="3">
        <f>COUNTIF($B$2:B1615,B1615)</f>
        <v>1</v>
      </c>
    </row>
    <row r="1616" spans="1:4">
      <c r="A1616" t="s">
        <v>2864</v>
      </c>
      <c r="B1616" s="45" t="s">
        <v>2697</v>
      </c>
      <c r="C1616" s="3" t="s">
        <v>45</v>
      </c>
      <c r="D1616" s="3">
        <f>COUNTIF($B$2:B1616,B1616)</f>
        <v>1</v>
      </c>
    </row>
    <row r="1617" spans="1:4">
      <c r="A1617" t="s">
        <v>2864</v>
      </c>
      <c r="B1617" s="47" t="s">
        <v>2698</v>
      </c>
      <c r="C1617" s="3" t="s">
        <v>45</v>
      </c>
      <c r="D1617" s="3">
        <f>COUNTIF($B$2:B1617,B1617)</f>
        <v>1</v>
      </c>
    </row>
    <row r="1618" spans="1:4">
      <c r="A1618" t="s">
        <v>2864</v>
      </c>
      <c r="B1618" s="45" t="s">
        <v>2699</v>
      </c>
      <c r="C1618" s="3" t="s">
        <v>45</v>
      </c>
      <c r="D1618" s="3">
        <f>COUNTIF($B$2:B1618,B1618)</f>
        <v>1</v>
      </c>
    </row>
    <row r="1619" spans="1:4">
      <c r="A1619" t="s">
        <v>2864</v>
      </c>
      <c r="B1619" s="45" t="s">
        <v>2701</v>
      </c>
      <c r="C1619" s="3" t="s">
        <v>45</v>
      </c>
      <c r="D1619" s="3">
        <f>COUNTIF($B$2:B1619,B1619)</f>
        <v>1</v>
      </c>
    </row>
    <row r="1620" spans="1:4">
      <c r="A1620" t="s">
        <v>2864</v>
      </c>
      <c r="B1620" s="46" t="s">
        <v>2703</v>
      </c>
      <c r="C1620" s="3" t="s">
        <v>45</v>
      </c>
      <c r="D1620" s="3">
        <f>COUNTIF($B$2:B1620,B1620)</f>
        <v>1</v>
      </c>
    </row>
    <row r="1621" spans="1:4">
      <c r="A1621" t="s">
        <v>2864</v>
      </c>
      <c r="B1621" s="45" t="s">
        <v>2704</v>
      </c>
      <c r="C1621" s="3" t="s">
        <v>45</v>
      </c>
      <c r="D1621" s="3">
        <f>COUNTIF($B$2:B1621,B1621)</f>
        <v>1</v>
      </c>
    </row>
    <row r="1622" spans="1:4">
      <c r="A1622" t="s">
        <v>2864</v>
      </c>
      <c r="B1622" s="45" t="s">
        <v>2706</v>
      </c>
      <c r="C1622" s="3" t="s">
        <v>45</v>
      </c>
      <c r="D1622" s="3">
        <f>COUNTIF($B$2:B1622,B1622)</f>
        <v>1</v>
      </c>
    </row>
    <row r="1623" spans="1:4">
      <c r="A1623" t="s">
        <v>2864</v>
      </c>
      <c r="B1623" s="45" t="s">
        <v>2707</v>
      </c>
      <c r="C1623" s="3" t="s">
        <v>45</v>
      </c>
      <c r="D1623" s="3">
        <f>COUNTIF($B$2:B1623,B1623)</f>
        <v>1</v>
      </c>
    </row>
    <row r="1624" spans="1:4">
      <c r="A1624" t="s">
        <v>2864</v>
      </c>
      <c r="B1624" s="45" t="s">
        <v>2715</v>
      </c>
      <c r="C1624" s="3" t="s">
        <v>45</v>
      </c>
      <c r="D1624" s="3">
        <f>COUNTIF($B$2:B1624,B1624)</f>
        <v>1</v>
      </c>
    </row>
    <row r="1625" spans="1:4">
      <c r="A1625" t="s">
        <v>2864</v>
      </c>
      <c r="B1625" s="45" t="s">
        <v>2716</v>
      </c>
      <c r="C1625" s="3" t="s">
        <v>45</v>
      </c>
      <c r="D1625" s="3">
        <f>COUNTIF($B$2:B1625,B1625)</f>
        <v>1</v>
      </c>
    </row>
    <row r="1626" spans="1:4">
      <c r="A1626" t="s">
        <v>2864</v>
      </c>
      <c r="B1626" s="45" t="s">
        <v>2717</v>
      </c>
      <c r="C1626" s="3" t="s">
        <v>45</v>
      </c>
      <c r="D1626" s="3">
        <f>COUNTIF($B$2:B1626,B1626)</f>
        <v>1</v>
      </c>
    </row>
    <row r="1627" spans="1:4">
      <c r="A1627" t="s">
        <v>2864</v>
      </c>
      <c r="B1627" s="45" t="s">
        <v>2718</v>
      </c>
      <c r="C1627" s="3" t="s">
        <v>45</v>
      </c>
      <c r="D1627" s="3">
        <f>COUNTIF($B$2:B1627,B1627)</f>
        <v>1</v>
      </c>
    </row>
    <row r="1628" spans="1:4">
      <c r="A1628" t="s">
        <v>2864</v>
      </c>
      <c r="B1628" s="45" t="s">
        <v>2719</v>
      </c>
      <c r="C1628" s="3" t="s">
        <v>45</v>
      </c>
      <c r="D1628" s="3">
        <f>COUNTIF($B$2:B1628,B1628)</f>
        <v>1</v>
      </c>
    </row>
    <row r="1629" spans="1:4">
      <c r="A1629" t="s">
        <v>2864</v>
      </c>
      <c r="B1629" s="45" t="s">
        <v>2720</v>
      </c>
      <c r="C1629" s="3" t="s">
        <v>45</v>
      </c>
      <c r="D1629" s="3">
        <f>COUNTIF($B$2:B1629,B1629)</f>
        <v>1</v>
      </c>
    </row>
    <row r="1630" spans="1:4">
      <c r="A1630" t="s">
        <v>2864</v>
      </c>
      <c r="B1630" s="45" t="s">
        <v>2722</v>
      </c>
      <c r="C1630" s="3" t="s">
        <v>45</v>
      </c>
      <c r="D1630" s="3">
        <f>COUNTIF($B$2:B1630,B1630)</f>
        <v>1</v>
      </c>
    </row>
    <row r="1631" spans="1:4">
      <c r="A1631" t="s">
        <v>2864</v>
      </c>
      <c r="B1631" s="47" t="s">
        <v>2724</v>
      </c>
      <c r="C1631" s="3" t="s">
        <v>45</v>
      </c>
      <c r="D1631" s="3">
        <f>COUNTIF($B$2:B1631,B1631)</f>
        <v>1</v>
      </c>
    </row>
    <row r="1632" spans="1:4">
      <c r="A1632" t="s">
        <v>2864</v>
      </c>
      <c r="B1632" s="47" t="s">
        <v>2726</v>
      </c>
      <c r="C1632" s="3" t="s">
        <v>45</v>
      </c>
      <c r="D1632" s="3">
        <f>COUNTIF($B$2:B1632,B1632)</f>
        <v>1</v>
      </c>
    </row>
    <row r="1633" spans="1:4">
      <c r="A1633" t="s">
        <v>2864</v>
      </c>
      <c r="B1633" s="47" t="s">
        <v>2727</v>
      </c>
      <c r="C1633" s="3" t="s">
        <v>45</v>
      </c>
      <c r="D1633" s="3">
        <f>COUNTIF($B$2:B1633,B1633)</f>
        <v>1</v>
      </c>
    </row>
    <row r="1634" spans="1:4">
      <c r="A1634" t="s">
        <v>2864</v>
      </c>
      <c r="B1634" s="45" t="s">
        <v>2728</v>
      </c>
      <c r="C1634" s="3" t="s">
        <v>45</v>
      </c>
      <c r="D1634" s="3">
        <f>COUNTIF($B$2:B1634,B1634)</f>
        <v>1</v>
      </c>
    </row>
    <row r="1635" spans="1:4">
      <c r="A1635" t="s">
        <v>2864</v>
      </c>
      <c r="B1635" s="45" t="s">
        <v>2729</v>
      </c>
      <c r="C1635" s="3" t="s">
        <v>45</v>
      </c>
      <c r="D1635" s="3">
        <f>COUNTIF($B$2:B1635,B1635)</f>
        <v>1</v>
      </c>
    </row>
    <row r="1636" spans="1:4">
      <c r="A1636" t="s">
        <v>2864</v>
      </c>
      <c r="B1636" s="45" t="s">
        <v>2736</v>
      </c>
      <c r="C1636" s="3" t="s">
        <v>45</v>
      </c>
      <c r="D1636" s="3">
        <f>COUNTIF($B$2:B1636,B1636)</f>
        <v>1</v>
      </c>
    </row>
    <row r="1637" spans="1:4">
      <c r="A1637" t="s">
        <v>2864</v>
      </c>
      <c r="B1637" s="45" t="s">
        <v>2739</v>
      </c>
      <c r="C1637" s="3" t="s">
        <v>45</v>
      </c>
      <c r="D1637" s="3">
        <f>COUNTIF($B$2:B1637,B1637)</f>
        <v>1</v>
      </c>
    </row>
    <row r="1638" spans="1:4">
      <c r="A1638" t="s">
        <v>2864</v>
      </c>
      <c r="B1638" s="45" t="s">
        <v>2740</v>
      </c>
      <c r="C1638" s="3" t="s">
        <v>45</v>
      </c>
      <c r="D1638" s="3">
        <f>COUNTIF($B$2:B1638,B1638)</f>
        <v>1</v>
      </c>
    </row>
    <row r="1639" spans="1:4">
      <c r="A1639" t="s">
        <v>2864</v>
      </c>
      <c r="B1639" s="45" t="s">
        <v>2742</v>
      </c>
      <c r="C1639" s="3" t="s">
        <v>45</v>
      </c>
      <c r="D1639" s="3">
        <f>COUNTIF($B$2:B1639,B1639)</f>
        <v>1</v>
      </c>
    </row>
    <row r="1640" spans="1:4">
      <c r="A1640" t="s">
        <v>2864</v>
      </c>
      <c r="B1640" s="45" t="s">
        <v>2744</v>
      </c>
      <c r="C1640" s="3" t="s">
        <v>45</v>
      </c>
      <c r="D1640" s="3">
        <f>COUNTIF($B$2:B1640,B1640)</f>
        <v>1</v>
      </c>
    </row>
    <row r="1641" spans="1:4">
      <c r="A1641" t="s">
        <v>2864</v>
      </c>
      <c r="B1641" s="45" t="s">
        <v>2745</v>
      </c>
      <c r="C1641" s="3" t="s">
        <v>45</v>
      </c>
      <c r="D1641" s="3">
        <f>COUNTIF($B$2:B1641,B1641)</f>
        <v>1</v>
      </c>
    </row>
    <row r="1642" spans="1:4">
      <c r="A1642" t="s">
        <v>2864</v>
      </c>
      <c r="B1642" s="45" t="s">
        <v>2746</v>
      </c>
      <c r="C1642" s="3" t="s">
        <v>45</v>
      </c>
      <c r="D1642" s="3">
        <f>COUNTIF($B$2:B1642,B1642)</f>
        <v>1</v>
      </c>
    </row>
    <row r="1643" spans="1:4">
      <c r="A1643" t="s">
        <v>2864</v>
      </c>
      <c r="B1643" s="45" t="s">
        <v>2749</v>
      </c>
      <c r="C1643" s="3" t="s">
        <v>45</v>
      </c>
      <c r="D1643" s="3">
        <f>COUNTIF($B$2:B1643,B1643)</f>
        <v>1</v>
      </c>
    </row>
    <row r="1644" spans="1:4">
      <c r="A1644" t="s">
        <v>2864</v>
      </c>
      <c r="B1644" s="45" t="s">
        <v>2750</v>
      </c>
      <c r="C1644" s="3" t="s">
        <v>45</v>
      </c>
      <c r="D1644" s="3">
        <f>COUNTIF($B$2:B1644,B1644)</f>
        <v>1</v>
      </c>
    </row>
    <row r="1645" spans="1:4">
      <c r="A1645" t="s">
        <v>2864</v>
      </c>
      <c r="B1645" s="47" t="s">
        <v>2751</v>
      </c>
      <c r="C1645" s="3" t="s">
        <v>45</v>
      </c>
      <c r="D1645" s="3">
        <f>COUNTIF($B$2:B1645,B1645)</f>
        <v>1</v>
      </c>
    </row>
    <row r="1646" spans="1:4">
      <c r="A1646" t="s">
        <v>2864</v>
      </c>
      <c r="B1646" s="45" t="s">
        <v>2752</v>
      </c>
      <c r="C1646" s="3" t="s">
        <v>45</v>
      </c>
      <c r="D1646" s="3">
        <f>COUNTIF($B$2:B1646,B1646)</f>
        <v>1</v>
      </c>
    </row>
    <row r="1647" spans="1:4">
      <c r="A1647" t="s">
        <v>2864</v>
      </c>
      <c r="B1647" s="45" t="s">
        <v>2753</v>
      </c>
      <c r="C1647" s="3" t="s">
        <v>45</v>
      </c>
      <c r="D1647" s="3">
        <f>COUNTIF($B$2:B1647,B1647)</f>
        <v>1</v>
      </c>
    </row>
    <row r="1648" spans="1:4">
      <c r="A1648" t="s">
        <v>2864</v>
      </c>
      <c r="B1648" s="45" t="s">
        <v>2757</v>
      </c>
      <c r="C1648" s="3" t="s">
        <v>45</v>
      </c>
      <c r="D1648" s="3">
        <f>COUNTIF($B$2:B1648,B1648)</f>
        <v>1</v>
      </c>
    </row>
    <row r="1649" spans="1:4">
      <c r="A1649" t="s">
        <v>2864</v>
      </c>
      <c r="B1649" s="45" t="s">
        <v>2759</v>
      </c>
      <c r="C1649" s="3" t="s">
        <v>45</v>
      </c>
      <c r="D1649" s="3">
        <f>COUNTIF($B$2:B1649,B1649)</f>
        <v>1</v>
      </c>
    </row>
    <row r="1650" spans="1:4">
      <c r="A1650" t="s">
        <v>2864</v>
      </c>
      <c r="B1650" s="45" t="s">
        <v>2762</v>
      </c>
      <c r="C1650" s="3" t="s">
        <v>45</v>
      </c>
      <c r="D1650" s="3">
        <f>COUNTIF($B$2:B1650,B1650)</f>
        <v>1</v>
      </c>
    </row>
    <row r="1651" spans="1:4">
      <c r="A1651" t="s">
        <v>2864</v>
      </c>
      <c r="B1651" s="45" t="s">
        <v>2764</v>
      </c>
      <c r="C1651" s="3" t="s">
        <v>45</v>
      </c>
      <c r="D1651" s="3">
        <f>COUNTIF($B$2:B1651,B1651)</f>
        <v>1</v>
      </c>
    </row>
    <row r="1652" spans="1:4">
      <c r="A1652" t="s">
        <v>2864</v>
      </c>
      <c r="B1652" s="45" t="s">
        <v>2767</v>
      </c>
      <c r="C1652" s="3" t="s">
        <v>45</v>
      </c>
      <c r="D1652" s="3">
        <f>COUNTIF($B$2:B1652,B1652)</f>
        <v>1</v>
      </c>
    </row>
    <row r="1653" spans="1:4">
      <c r="A1653" t="s">
        <v>2864</v>
      </c>
      <c r="B1653" s="45" t="s">
        <v>2770</v>
      </c>
      <c r="C1653" s="3" t="s">
        <v>45</v>
      </c>
      <c r="D1653" s="3">
        <f>COUNTIF($B$2:B1653,B1653)</f>
        <v>1</v>
      </c>
    </row>
    <row r="1654" spans="1:4">
      <c r="A1654" t="s">
        <v>2864</v>
      </c>
      <c r="B1654" s="45" t="s">
        <v>2775</v>
      </c>
      <c r="C1654" s="3" t="s">
        <v>45</v>
      </c>
      <c r="D1654" s="3">
        <f>COUNTIF($B$2:B1654,B1654)</f>
        <v>1</v>
      </c>
    </row>
    <row r="1655" spans="1:4">
      <c r="A1655" t="s">
        <v>2864</v>
      </c>
      <c r="B1655" s="45" t="s">
        <v>2781</v>
      </c>
      <c r="C1655" s="3" t="s">
        <v>45</v>
      </c>
      <c r="D1655" s="3">
        <f>COUNTIF($B$2:B1655,B1655)</f>
        <v>1</v>
      </c>
    </row>
    <row r="1656" spans="1:4">
      <c r="A1656" t="s">
        <v>2864</v>
      </c>
      <c r="B1656" s="45" t="s">
        <v>2788</v>
      </c>
      <c r="C1656" s="3" t="s">
        <v>45</v>
      </c>
      <c r="D1656" s="3">
        <f>COUNTIF($B$2:B1656,B1656)</f>
        <v>1</v>
      </c>
    </row>
    <row r="1657" spans="1:4">
      <c r="A1657" t="s">
        <v>2864</v>
      </c>
      <c r="B1657" s="45" t="s">
        <v>2790</v>
      </c>
      <c r="C1657" s="3" t="s">
        <v>45</v>
      </c>
      <c r="D1657" s="3">
        <f>COUNTIF($B$2:B1657,B1657)</f>
        <v>1</v>
      </c>
    </row>
    <row r="1658" spans="1:4">
      <c r="A1658" t="s">
        <v>2864</v>
      </c>
      <c r="B1658" s="45" t="s">
        <v>2794</v>
      </c>
      <c r="C1658" s="3" t="s">
        <v>45</v>
      </c>
      <c r="D1658" s="3">
        <f>COUNTIF($B$2:B1658,B1658)</f>
        <v>1</v>
      </c>
    </row>
    <row r="1659" spans="1:4">
      <c r="A1659" t="s">
        <v>2864</v>
      </c>
      <c r="B1659" s="45" t="s">
        <v>2801</v>
      </c>
      <c r="C1659" s="3" t="s">
        <v>45</v>
      </c>
      <c r="D1659" s="3">
        <f>COUNTIF($B$2:B1659,B1659)</f>
        <v>1</v>
      </c>
    </row>
    <row r="1660" spans="1:4">
      <c r="A1660" t="s">
        <v>2864</v>
      </c>
      <c r="B1660" s="45" t="s">
        <v>2802</v>
      </c>
      <c r="C1660" s="3" t="s">
        <v>45</v>
      </c>
      <c r="D1660" s="3">
        <f>COUNTIF($B$2:B1660,B1660)</f>
        <v>1</v>
      </c>
    </row>
    <row r="1661" spans="1:4">
      <c r="A1661" t="s">
        <v>2864</v>
      </c>
      <c r="B1661" s="45" t="s">
        <v>2806</v>
      </c>
      <c r="C1661" s="3" t="s">
        <v>45</v>
      </c>
      <c r="D1661" s="3">
        <f>COUNTIF($B$2:B1661,B1661)</f>
        <v>1</v>
      </c>
    </row>
    <row r="1662" spans="1:4">
      <c r="A1662" t="s">
        <v>2864</v>
      </c>
      <c r="B1662" s="45" t="s">
        <v>2808</v>
      </c>
      <c r="C1662" s="3" t="s">
        <v>45</v>
      </c>
      <c r="D1662" s="3">
        <f>COUNTIF($B$2:B1662,B1662)</f>
        <v>1</v>
      </c>
    </row>
    <row r="1663" spans="1:4">
      <c r="A1663" t="s">
        <v>2864</v>
      </c>
      <c r="B1663" s="45" t="s">
        <v>2809</v>
      </c>
      <c r="C1663" s="3" t="s">
        <v>45</v>
      </c>
      <c r="D1663" s="3">
        <f>COUNTIF($B$2:B1663,B1663)</f>
        <v>1</v>
      </c>
    </row>
    <row r="1664" spans="1:4">
      <c r="A1664" t="s">
        <v>2864</v>
      </c>
      <c r="B1664" s="46" t="s">
        <v>2812</v>
      </c>
      <c r="C1664" s="3" t="s">
        <v>45</v>
      </c>
      <c r="D1664" s="3">
        <f>COUNTIF($B$2:B1664,B1664)</f>
        <v>1</v>
      </c>
    </row>
    <row r="1665" spans="1:4">
      <c r="A1665" t="s">
        <v>2864</v>
      </c>
      <c r="B1665" s="46" t="s">
        <v>2813</v>
      </c>
      <c r="C1665" s="3" t="s">
        <v>45</v>
      </c>
      <c r="D1665" s="3">
        <f>COUNTIF($B$2:B1665,B1665)</f>
        <v>1</v>
      </c>
    </row>
    <row r="1666" spans="1:4">
      <c r="A1666" t="s">
        <v>2864</v>
      </c>
      <c r="B1666" s="46" t="s">
        <v>2817</v>
      </c>
      <c r="C1666" s="3" t="s">
        <v>45</v>
      </c>
      <c r="D1666" s="3">
        <f>COUNTIF($B$2:B1666,B1666)</f>
        <v>1</v>
      </c>
    </row>
    <row r="1667" spans="1:4">
      <c r="A1667" t="s">
        <v>2864</v>
      </c>
      <c r="B1667" s="46" t="s">
        <v>2820</v>
      </c>
      <c r="C1667" s="3" t="s">
        <v>45</v>
      </c>
      <c r="D1667" s="3">
        <f>COUNTIF($B$2:B1667,B1667)</f>
        <v>1</v>
      </c>
    </row>
    <row r="1668" spans="1:4">
      <c r="A1668" t="s">
        <v>2864</v>
      </c>
      <c r="B1668" s="42" t="s">
        <v>2821</v>
      </c>
      <c r="C1668" s="3" t="s">
        <v>45</v>
      </c>
      <c r="D1668" s="3">
        <f>COUNTIF($B$2:B1668,B1668)</f>
        <v>1</v>
      </c>
    </row>
    <row r="1669" spans="1:4">
      <c r="A1669" t="s">
        <v>2864</v>
      </c>
      <c r="B1669" s="46" t="s">
        <v>2824</v>
      </c>
      <c r="C1669" s="3" t="s">
        <v>45</v>
      </c>
      <c r="D1669" s="3">
        <f>COUNTIF($B$2:B1669,B1669)</f>
        <v>1</v>
      </c>
    </row>
    <row r="1670" spans="1:4">
      <c r="A1670" t="s">
        <v>2864</v>
      </c>
      <c r="B1670" s="42" t="s">
        <v>2828</v>
      </c>
      <c r="C1670" s="3" t="s">
        <v>45</v>
      </c>
      <c r="D1670" s="3">
        <f>COUNTIF($B$2:B1670,B1670)</f>
        <v>1</v>
      </c>
    </row>
    <row r="1671" spans="1:4">
      <c r="A1671" t="s">
        <v>2864</v>
      </c>
      <c r="B1671" s="42" t="s">
        <v>2829</v>
      </c>
      <c r="C1671" s="3" t="s">
        <v>45</v>
      </c>
      <c r="D1671" s="3">
        <f>COUNTIF($B$2:B1671,B1671)</f>
        <v>1</v>
      </c>
    </row>
    <row r="1672" spans="1:4">
      <c r="A1672" t="s">
        <v>2864</v>
      </c>
      <c r="B1672" s="42" t="s">
        <v>2832</v>
      </c>
      <c r="C1672" s="3" t="s">
        <v>45</v>
      </c>
      <c r="D1672" s="3">
        <f>COUNTIF($B$2:B1672,B1672)</f>
        <v>1</v>
      </c>
    </row>
    <row r="1673" spans="1:4">
      <c r="A1673" t="s">
        <v>2864</v>
      </c>
      <c r="B1673" s="42" t="s">
        <v>2833</v>
      </c>
      <c r="C1673" s="3" t="s">
        <v>45</v>
      </c>
      <c r="D1673" s="3">
        <f>COUNTIF($B$2:B1673,B1673)</f>
        <v>1</v>
      </c>
    </row>
    <row r="1674" spans="1:4">
      <c r="A1674" t="s">
        <v>2864</v>
      </c>
      <c r="B1674" s="45" t="s">
        <v>2837</v>
      </c>
      <c r="C1674" s="3" t="s">
        <v>45</v>
      </c>
      <c r="D1674" s="3">
        <f>COUNTIF($B$2:B1674,B1674)</f>
        <v>1</v>
      </c>
    </row>
    <row r="1675" spans="1:4">
      <c r="A1675" t="s">
        <v>2864</v>
      </c>
      <c r="B1675" s="46" t="s">
        <v>2843</v>
      </c>
      <c r="C1675" s="3" t="s">
        <v>45</v>
      </c>
      <c r="D1675" s="3">
        <f>COUNTIF($B$2:B1675,B1675)</f>
        <v>1</v>
      </c>
    </row>
    <row r="1676" spans="1:4">
      <c r="A1676" t="s">
        <v>2864</v>
      </c>
      <c r="B1676" s="46" t="s">
        <v>2844</v>
      </c>
      <c r="C1676" s="3" t="s">
        <v>45</v>
      </c>
      <c r="D1676" s="3">
        <f>COUNTIF($B$2:B1676,B1676)</f>
        <v>1</v>
      </c>
    </row>
    <row r="1677" spans="1:4">
      <c r="A1677" t="s">
        <v>2864</v>
      </c>
      <c r="B1677" s="42" t="s">
        <v>2846</v>
      </c>
      <c r="C1677" s="3" t="s">
        <v>45</v>
      </c>
      <c r="D1677" s="3">
        <f>COUNTIF($B$2:B1677,B1677)</f>
        <v>1</v>
      </c>
    </row>
    <row r="1678" spans="1:4">
      <c r="A1678" t="s">
        <v>2864</v>
      </c>
      <c r="B1678" s="42" t="s">
        <v>2847</v>
      </c>
      <c r="C1678" s="3" t="s">
        <v>45</v>
      </c>
      <c r="D1678" s="3">
        <f>COUNTIF($B$2:B1678,B1678)</f>
        <v>1</v>
      </c>
    </row>
    <row r="1679" spans="1:4">
      <c r="A1679" t="s">
        <v>2864</v>
      </c>
      <c r="B1679" s="42" t="s">
        <v>2848</v>
      </c>
      <c r="C1679" s="3" t="s">
        <v>45</v>
      </c>
      <c r="D1679" s="3">
        <f>COUNTIF($B$2:B1679,B1679)</f>
        <v>1</v>
      </c>
    </row>
    <row r="1680" spans="1:4">
      <c r="A1680" t="s">
        <v>2864</v>
      </c>
      <c r="B1680" s="42" t="s">
        <v>2849</v>
      </c>
      <c r="C1680" s="3" t="s">
        <v>45</v>
      </c>
      <c r="D1680" s="3">
        <f>COUNTIF($B$2:B1680,B1680)</f>
        <v>1</v>
      </c>
    </row>
    <row r="1681" spans="1:4">
      <c r="A1681" t="s">
        <v>2864</v>
      </c>
      <c r="B1681" s="42" t="s">
        <v>2851</v>
      </c>
      <c r="C1681" s="3" t="s">
        <v>45</v>
      </c>
      <c r="D1681" s="3">
        <f>COUNTIF($B$2:B1681,B1681)</f>
        <v>1</v>
      </c>
    </row>
    <row r="1682" spans="1:4">
      <c r="A1682" t="s">
        <v>2864</v>
      </c>
      <c r="B1682" s="42" t="s">
        <v>2953</v>
      </c>
      <c r="C1682" s="3" t="s">
        <v>45</v>
      </c>
      <c r="D1682" s="3">
        <f>COUNTIF($B$2:B1682,B1682)</f>
        <v>1</v>
      </c>
    </row>
    <row r="1683" spans="1:4">
      <c r="A1683" t="s">
        <v>2864</v>
      </c>
      <c r="B1683" s="42" t="s">
        <v>2855</v>
      </c>
      <c r="C1683" s="3" t="s">
        <v>45</v>
      </c>
      <c r="D1683" s="3">
        <f>COUNTIF($B$2:B1683,B1683)</f>
        <v>1</v>
      </c>
    </row>
    <row r="1684" spans="1:4">
      <c r="A1684" t="s">
        <v>2864</v>
      </c>
      <c r="B1684" s="43" t="s">
        <v>2856</v>
      </c>
      <c r="C1684" s="3" t="s">
        <v>45</v>
      </c>
      <c r="D1684" s="3">
        <f>COUNTIF($B$2:B1684,B1684)</f>
        <v>1</v>
      </c>
    </row>
    <row r="1685" spans="1:4">
      <c r="A1685" t="s">
        <v>2864</v>
      </c>
      <c r="B1685" s="42" t="s">
        <v>2857</v>
      </c>
      <c r="C1685" s="3" t="s">
        <v>45</v>
      </c>
      <c r="D1685" s="3">
        <f>COUNTIF($B$2:B1685,B1685)</f>
        <v>1</v>
      </c>
    </row>
    <row r="1686" spans="1:4">
      <c r="A1686" t="s">
        <v>2864</v>
      </c>
      <c r="B1686" s="42" t="s">
        <v>2881</v>
      </c>
      <c r="C1686" s="3" t="s">
        <v>45</v>
      </c>
      <c r="D1686" s="3">
        <f>COUNTIF($B$2:B1686,B1686)</f>
        <v>1</v>
      </c>
    </row>
    <row r="1687" spans="1:4">
      <c r="A1687" t="s">
        <v>2864</v>
      </c>
      <c r="B1687" s="42" t="s">
        <v>2882</v>
      </c>
      <c r="C1687" s="3" t="s">
        <v>45</v>
      </c>
      <c r="D1687" s="3">
        <f>COUNTIF($B$2:B1687,B1687)</f>
        <v>1</v>
      </c>
    </row>
    <row r="1688" spans="1:4">
      <c r="A1688" t="s">
        <v>2864</v>
      </c>
      <c r="B1688" s="46" t="s">
        <v>2887</v>
      </c>
      <c r="C1688" s="3" t="s">
        <v>45</v>
      </c>
      <c r="D1688" s="3">
        <f>COUNTIF($B$2:B1688,B1688)</f>
        <v>1</v>
      </c>
    </row>
    <row r="1689" spans="1:4">
      <c r="A1689" t="s">
        <v>2864</v>
      </c>
      <c r="B1689" s="46" t="s">
        <v>2891</v>
      </c>
      <c r="C1689" s="3" t="s">
        <v>45</v>
      </c>
      <c r="D1689" s="3">
        <f>COUNTIF($B$2:B1689,B1689)</f>
        <v>1</v>
      </c>
    </row>
    <row r="1690" spans="1:4">
      <c r="A1690" t="s">
        <v>2864</v>
      </c>
      <c r="B1690" s="42" t="s">
        <v>2892</v>
      </c>
      <c r="C1690" s="3" t="s">
        <v>45</v>
      </c>
      <c r="D1690" s="3">
        <f>COUNTIF($B$2:B1690,B1690)</f>
        <v>1</v>
      </c>
    </row>
    <row r="1691" spans="1:4">
      <c r="A1691" t="s">
        <v>2864</v>
      </c>
      <c r="B1691" s="46" t="s">
        <v>2895</v>
      </c>
      <c r="C1691" s="3" t="s">
        <v>45</v>
      </c>
      <c r="D1691" s="3">
        <f>COUNTIF($B$2:B1691,B1691)</f>
        <v>1</v>
      </c>
    </row>
    <row r="1692" spans="1:4">
      <c r="A1692" t="s">
        <v>2864</v>
      </c>
      <c r="B1692" s="43" t="s">
        <v>2898</v>
      </c>
      <c r="C1692" s="3" t="s">
        <v>45</v>
      </c>
      <c r="D1692" s="3">
        <f>COUNTIF($B$2:B1692,B1692)</f>
        <v>1</v>
      </c>
    </row>
    <row r="1693" spans="1:4">
      <c r="A1693" t="s">
        <v>2864</v>
      </c>
      <c r="B1693" s="42" t="s">
        <v>2899</v>
      </c>
      <c r="C1693" s="3" t="s">
        <v>45</v>
      </c>
      <c r="D1693" s="3">
        <f>COUNTIF($B$2:B1693,B1693)</f>
        <v>1</v>
      </c>
    </row>
    <row r="1694" spans="1:4">
      <c r="A1694" t="s">
        <v>2864</v>
      </c>
      <c r="B1694" s="43" t="s">
        <v>2900</v>
      </c>
      <c r="C1694" s="3" t="s">
        <v>45</v>
      </c>
      <c r="D1694" s="3">
        <f>COUNTIF($B$2:B1694,B1694)</f>
        <v>1</v>
      </c>
    </row>
    <row r="1695" spans="1:4">
      <c r="A1695" t="s">
        <v>2864</v>
      </c>
      <c r="B1695" s="42" t="s">
        <v>2901</v>
      </c>
      <c r="C1695" s="3" t="s">
        <v>45</v>
      </c>
      <c r="D1695" s="3">
        <f>COUNTIF($B$2:B1695,B1695)</f>
        <v>1</v>
      </c>
    </row>
    <row r="1696" spans="1:4">
      <c r="A1696" t="s">
        <v>2864</v>
      </c>
      <c r="B1696" s="42" t="s">
        <v>2902</v>
      </c>
      <c r="C1696" s="3" t="s">
        <v>45</v>
      </c>
      <c r="D1696" s="3">
        <f>COUNTIF($B$2:B1696,B1696)</f>
        <v>1</v>
      </c>
    </row>
    <row r="1697" spans="1:4">
      <c r="A1697" t="s">
        <v>2864</v>
      </c>
      <c r="B1697" s="42" t="s">
        <v>2903</v>
      </c>
      <c r="C1697" s="3" t="s">
        <v>45</v>
      </c>
      <c r="D1697" s="3">
        <f>COUNTIF($B$2:B1697,B1697)</f>
        <v>1</v>
      </c>
    </row>
    <row r="1698" spans="1:4">
      <c r="A1698" t="s">
        <v>2864</v>
      </c>
      <c r="B1698" s="42" t="s">
        <v>2905</v>
      </c>
      <c r="C1698" s="3" t="s">
        <v>45</v>
      </c>
      <c r="D1698" s="3">
        <f>COUNTIF($B$2:B1698,B1698)</f>
        <v>1</v>
      </c>
    </row>
    <row r="1699" spans="1:4">
      <c r="A1699" t="s">
        <v>2864</v>
      </c>
      <c r="B1699" s="42" t="s">
        <v>2906</v>
      </c>
      <c r="C1699" s="3" t="s">
        <v>45</v>
      </c>
      <c r="D1699" s="3">
        <f>COUNTIF($B$2:B1699,B1699)</f>
        <v>1</v>
      </c>
    </row>
    <row r="1700" spans="1:4">
      <c r="A1700" t="s">
        <v>2864</v>
      </c>
      <c r="B1700" s="42" t="s">
        <v>2907</v>
      </c>
      <c r="C1700" s="3" t="s">
        <v>45</v>
      </c>
      <c r="D1700" s="3">
        <f>COUNTIF($B$2:B1700,B1700)</f>
        <v>1</v>
      </c>
    </row>
    <row r="1701" spans="1:4">
      <c r="A1701" t="s">
        <v>2864</v>
      </c>
      <c r="B1701" s="42" t="s">
        <v>2909</v>
      </c>
      <c r="C1701" s="3" t="s">
        <v>45</v>
      </c>
      <c r="D1701" s="3">
        <f>COUNTIF($B$2:B1701,B1701)</f>
        <v>1</v>
      </c>
    </row>
    <row r="1702" spans="1:4">
      <c r="A1702" t="s">
        <v>2864</v>
      </c>
      <c r="B1702" s="42" t="s">
        <v>2915</v>
      </c>
      <c r="C1702" s="3" t="s">
        <v>45</v>
      </c>
      <c r="D1702" s="3">
        <f>COUNTIF($B$2:B1702,B1702)</f>
        <v>1</v>
      </c>
    </row>
    <row r="1703" spans="1:4">
      <c r="A1703" t="s">
        <v>2864</v>
      </c>
      <c r="B1703" s="42" t="s">
        <v>2917</v>
      </c>
      <c r="C1703" s="3" t="s">
        <v>45</v>
      </c>
      <c r="D1703" s="3">
        <f>COUNTIF($B$2:B1703,B1703)</f>
        <v>1</v>
      </c>
    </row>
    <row r="1704" spans="1:4">
      <c r="A1704" t="s">
        <v>2864</v>
      </c>
      <c r="B1704" s="42" t="s">
        <v>2918</v>
      </c>
      <c r="C1704" s="3" t="s">
        <v>45</v>
      </c>
      <c r="D1704" s="3">
        <f>COUNTIF($B$2:B1704,B1704)</f>
        <v>1</v>
      </c>
    </row>
    <row r="1705" spans="1:4">
      <c r="A1705" t="s">
        <v>2864</v>
      </c>
      <c r="B1705" s="42" t="s">
        <v>2919</v>
      </c>
      <c r="C1705" s="3" t="s">
        <v>45</v>
      </c>
      <c r="D1705" s="3">
        <f>COUNTIF($B$2:B1705,B1705)</f>
        <v>1</v>
      </c>
    </row>
    <row r="1706" spans="1:4">
      <c r="A1706" t="s">
        <v>2864</v>
      </c>
      <c r="B1706" s="42" t="s">
        <v>2920</v>
      </c>
      <c r="C1706" s="3" t="s">
        <v>45</v>
      </c>
      <c r="D1706" s="3">
        <f>COUNTIF($B$2:B1706,B1706)</f>
        <v>1</v>
      </c>
    </row>
    <row r="1707" spans="1:4">
      <c r="A1707" t="s">
        <v>2864</v>
      </c>
      <c r="B1707" s="42" t="s">
        <v>2922</v>
      </c>
      <c r="C1707" s="3" t="s">
        <v>45</v>
      </c>
      <c r="D1707" s="3">
        <f>COUNTIF($B$2:B1707,B1707)</f>
        <v>1</v>
      </c>
    </row>
    <row r="1708" spans="1:4">
      <c r="A1708" t="s">
        <v>2864</v>
      </c>
      <c r="B1708" s="42" t="s">
        <v>2923</v>
      </c>
      <c r="C1708" s="3" t="s">
        <v>45</v>
      </c>
      <c r="D1708" s="3">
        <f>COUNTIF($B$2:B1708,B1708)</f>
        <v>1</v>
      </c>
    </row>
    <row r="1709" spans="1:4">
      <c r="A1709" t="s">
        <v>2864</v>
      </c>
      <c r="B1709" s="42" t="s">
        <v>2924</v>
      </c>
      <c r="C1709" s="3" t="s">
        <v>45</v>
      </c>
      <c r="D1709" s="3">
        <f>COUNTIF($B$2:B1709,B1709)</f>
        <v>1</v>
      </c>
    </row>
    <row r="1710" spans="1:4">
      <c r="A1710" t="s">
        <v>2864</v>
      </c>
      <c r="B1710" s="42" t="s">
        <v>2926</v>
      </c>
      <c r="C1710" s="3" t="s">
        <v>45</v>
      </c>
      <c r="D1710" s="3">
        <f>COUNTIF($B$2:B1710,B1710)</f>
        <v>1</v>
      </c>
    </row>
    <row r="1711" spans="1:4">
      <c r="A1711" t="s">
        <v>2864</v>
      </c>
      <c r="B1711" s="42" t="s">
        <v>2928</v>
      </c>
      <c r="C1711" s="3" t="s">
        <v>45</v>
      </c>
      <c r="D1711" s="3">
        <f>COUNTIF($B$2:B1711,B1711)</f>
        <v>1</v>
      </c>
    </row>
    <row r="1712" spans="1:4">
      <c r="A1712" t="s">
        <v>2864</v>
      </c>
      <c r="B1712" s="42" t="s">
        <v>2929</v>
      </c>
      <c r="C1712" s="3" t="s">
        <v>45</v>
      </c>
      <c r="D1712" s="3">
        <f>COUNTIF($B$2:B1712,B1712)</f>
        <v>1</v>
      </c>
    </row>
    <row r="1713" spans="1:4">
      <c r="A1713" t="s">
        <v>2864</v>
      </c>
      <c r="B1713" s="42" t="s">
        <v>2933</v>
      </c>
      <c r="C1713" s="3" t="s">
        <v>45</v>
      </c>
      <c r="D1713" s="3">
        <f>COUNTIF($B$2:B1713,B1713)</f>
        <v>1</v>
      </c>
    </row>
    <row r="1714" spans="1:4">
      <c r="A1714" t="s">
        <v>2864</v>
      </c>
      <c r="B1714" s="43" t="s">
        <v>2935</v>
      </c>
      <c r="C1714" s="3" t="s">
        <v>45</v>
      </c>
      <c r="D1714" s="3">
        <f>COUNTIF($B$2:B1714,B1714)</f>
        <v>1</v>
      </c>
    </row>
    <row r="1715" spans="1:4">
      <c r="A1715" t="s">
        <v>2864</v>
      </c>
      <c r="B1715" s="42" t="s">
        <v>2936</v>
      </c>
      <c r="C1715" s="3" t="s">
        <v>45</v>
      </c>
      <c r="D1715" s="3">
        <f>COUNTIF($B$2:B1715,B1715)</f>
        <v>1</v>
      </c>
    </row>
    <row r="1716" spans="1:4">
      <c r="A1716" t="s">
        <v>2864</v>
      </c>
      <c r="B1716" s="43" t="s">
        <v>2937</v>
      </c>
      <c r="C1716" s="3" t="s">
        <v>45</v>
      </c>
      <c r="D1716" s="3">
        <f>COUNTIF($B$2:B1716,B1716)</f>
        <v>1</v>
      </c>
    </row>
    <row r="1717" spans="1:4">
      <c r="A1717" t="s">
        <v>2864</v>
      </c>
      <c r="B1717" s="42" t="s">
        <v>2938</v>
      </c>
      <c r="C1717" s="3" t="s">
        <v>45</v>
      </c>
      <c r="D1717" s="3">
        <f>COUNTIF($B$2:B1717,B1717)</f>
        <v>1</v>
      </c>
    </row>
    <row r="1718" spans="1:4">
      <c r="A1718" t="s">
        <v>2864</v>
      </c>
      <c r="B1718" s="43" t="s">
        <v>2942</v>
      </c>
      <c r="C1718" s="3" t="s">
        <v>45</v>
      </c>
      <c r="D1718" s="3">
        <f>COUNTIF($B$2:B1718,B1718)</f>
        <v>1</v>
      </c>
    </row>
    <row r="1719" spans="1:4">
      <c r="A1719" t="s">
        <v>2864</v>
      </c>
      <c r="B1719" s="43" t="s">
        <v>2943</v>
      </c>
      <c r="C1719" s="3" t="s">
        <v>45</v>
      </c>
      <c r="D1719" s="3">
        <f>COUNTIF($B$2:B1719,B1719)</f>
        <v>1</v>
      </c>
    </row>
    <row r="1720" spans="1:4">
      <c r="A1720" t="s">
        <v>2864</v>
      </c>
      <c r="B1720" s="42" t="s">
        <v>2945</v>
      </c>
      <c r="C1720" s="3" t="s">
        <v>45</v>
      </c>
      <c r="D1720" s="3">
        <f>COUNTIF($B$2:B1720,B1720)</f>
        <v>1</v>
      </c>
    </row>
    <row r="1721" spans="1:4">
      <c r="A1721" t="s">
        <v>2864</v>
      </c>
      <c r="B1721" s="46" t="s">
        <v>2954</v>
      </c>
      <c r="C1721" s="3" t="s">
        <v>45</v>
      </c>
      <c r="D1721" s="3">
        <f>COUNTIF($B$2:B1721,B1721)</f>
        <v>1</v>
      </c>
    </row>
    <row r="1722" spans="1:4">
      <c r="A1722" t="s">
        <v>2864</v>
      </c>
      <c r="B1722" s="46" t="s">
        <v>2957</v>
      </c>
      <c r="C1722" s="3" t="s">
        <v>45</v>
      </c>
      <c r="D1722" s="3">
        <f>COUNTIF($B$2:B1722,B1722)</f>
        <v>1</v>
      </c>
    </row>
    <row r="1723" spans="1:4">
      <c r="A1723" t="s">
        <v>2864</v>
      </c>
      <c r="B1723" s="46" t="s">
        <v>2958</v>
      </c>
      <c r="C1723" s="3" t="s">
        <v>45</v>
      </c>
      <c r="D1723" s="3">
        <f>COUNTIF($B$2:B1723,B1723)</f>
        <v>1</v>
      </c>
    </row>
    <row r="1724" spans="1:4">
      <c r="A1724" t="s">
        <v>2864</v>
      </c>
      <c r="B1724" s="46" t="s">
        <v>2960</v>
      </c>
      <c r="C1724" s="3" t="s">
        <v>45</v>
      </c>
      <c r="D1724" s="3">
        <f>COUNTIF($B$2:B1724,B1724)</f>
        <v>1</v>
      </c>
    </row>
    <row r="1725" spans="1:4">
      <c r="A1725" t="s">
        <v>2864</v>
      </c>
      <c r="B1725" s="45" t="s">
        <v>2967</v>
      </c>
      <c r="C1725" s="3" t="s">
        <v>45</v>
      </c>
      <c r="D1725" s="3">
        <f>COUNTIF($B$2:B1725,B1725)</f>
        <v>1</v>
      </c>
    </row>
    <row r="1726" spans="1:4">
      <c r="A1726" t="s">
        <v>2864</v>
      </c>
      <c r="B1726" s="45" t="s">
        <v>2970</v>
      </c>
      <c r="C1726" s="3" t="s">
        <v>45</v>
      </c>
      <c r="D1726" s="3">
        <f>COUNTIF($B$2:B1726,B1726)</f>
        <v>1</v>
      </c>
    </row>
    <row r="1727" spans="1:4">
      <c r="A1727" t="s">
        <v>2864</v>
      </c>
      <c r="B1727" s="42" t="s">
        <v>2971</v>
      </c>
      <c r="C1727" s="3" t="s">
        <v>45</v>
      </c>
      <c r="D1727" s="3">
        <f>COUNTIF($B$2:B1727,B1727)</f>
        <v>1</v>
      </c>
    </row>
    <row r="1728" spans="1:4">
      <c r="A1728" t="s">
        <v>2864</v>
      </c>
      <c r="B1728" s="45" t="s">
        <v>2972</v>
      </c>
      <c r="C1728" s="3" t="s">
        <v>45</v>
      </c>
      <c r="D1728" s="3">
        <f>COUNTIF($B$2:B1728,B1728)</f>
        <v>1</v>
      </c>
    </row>
    <row r="1729" spans="1:4">
      <c r="A1729" t="s">
        <v>2864</v>
      </c>
      <c r="B1729" s="45" t="s">
        <v>2973</v>
      </c>
      <c r="C1729" s="3" t="s">
        <v>45</v>
      </c>
      <c r="D1729" s="3">
        <f>COUNTIF($B$2:B1729,B1729)</f>
        <v>1</v>
      </c>
    </row>
    <row r="1730" spans="1:4">
      <c r="A1730" t="s">
        <v>2864</v>
      </c>
      <c r="B1730" s="45" t="s">
        <v>2974</v>
      </c>
      <c r="C1730" s="3" t="s">
        <v>45</v>
      </c>
      <c r="D1730" s="3">
        <f>COUNTIF($B$2:B1730,B1730)</f>
        <v>1</v>
      </c>
    </row>
    <row r="1731" spans="1:4">
      <c r="A1731" t="s">
        <v>2864</v>
      </c>
      <c r="B1731" s="43" t="s">
        <v>2975</v>
      </c>
      <c r="C1731" s="3" t="s">
        <v>45</v>
      </c>
      <c r="D1731" s="3">
        <f>COUNTIF($B$2:B1731,B1731)</f>
        <v>1</v>
      </c>
    </row>
    <row r="1732" spans="1:4">
      <c r="A1732" t="s">
        <v>2864</v>
      </c>
      <c r="B1732" s="41" t="s">
        <v>2976</v>
      </c>
      <c r="C1732" s="3" t="s">
        <v>45</v>
      </c>
      <c r="D1732" s="3">
        <f>COUNTIF($B$2:B1732,B1732)</f>
        <v>1</v>
      </c>
    </row>
    <row r="1733" spans="1:4">
      <c r="A1733" t="s">
        <v>2864</v>
      </c>
      <c r="B1733" s="48" t="s">
        <v>2977</v>
      </c>
      <c r="C1733" s="3" t="s">
        <v>45</v>
      </c>
      <c r="D1733" s="3">
        <f>COUNTIF($B$2:B1733,B1733)</f>
        <v>1</v>
      </c>
    </row>
    <row r="1734" spans="1:4">
      <c r="A1734" t="s">
        <v>2864</v>
      </c>
      <c r="B1734" s="49" t="s">
        <v>2978</v>
      </c>
      <c r="C1734" s="3" t="s">
        <v>45</v>
      </c>
      <c r="D1734" s="3">
        <f>COUNTIF($B$2:B1734,B1734)</f>
        <v>1</v>
      </c>
    </row>
    <row r="1735" spans="1:4">
      <c r="A1735" t="s">
        <v>2864</v>
      </c>
      <c r="B1735" s="42" t="s">
        <v>2979</v>
      </c>
      <c r="C1735" s="3" t="s">
        <v>45</v>
      </c>
      <c r="D1735" s="3">
        <f>COUNTIF($B$2:B1735,B1735)</f>
        <v>1</v>
      </c>
    </row>
    <row r="1736" spans="1:4">
      <c r="A1736" t="s">
        <v>2864</v>
      </c>
      <c r="B1736" s="44" t="s">
        <v>2980</v>
      </c>
      <c r="C1736" s="3" t="s">
        <v>45</v>
      </c>
      <c r="D1736" s="3">
        <f>COUNTIF($B$2:B1736,B1736)</f>
        <v>1</v>
      </c>
    </row>
    <row r="1737" spans="1:4">
      <c r="A1737" t="s">
        <v>2864</v>
      </c>
      <c r="B1737" s="42" t="s">
        <v>2987</v>
      </c>
      <c r="C1737" s="3" t="s">
        <v>45</v>
      </c>
      <c r="D1737" s="3">
        <f>COUNTIF($B$2:B1737,B1737)</f>
        <v>1</v>
      </c>
    </row>
    <row r="1738" spans="1:4">
      <c r="A1738" t="s">
        <v>2864</v>
      </c>
      <c r="B1738" s="44" t="s">
        <v>2989</v>
      </c>
      <c r="C1738" s="3" t="s">
        <v>45</v>
      </c>
      <c r="D1738" s="3">
        <f>COUNTIF($B$2:B1738,B1738)</f>
        <v>1</v>
      </c>
    </row>
    <row r="1739" spans="1:4">
      <c r="A1739" t="s">
        <v>2864</v>
      </c>
      <c r="B1739" s="42" t="s">
        <v>2998</v>
      </c>
      <c r="C1739" s="3" t="s">
        <v>45</v>
      </c>
      <c r="D1739" s="3">
        <f>COUNTIF($B$2:B1739,B1739)</f>
        <v>1</v>
      </c>
    </row>
    <row r="1740" spans="1:4">
      <c r="A1740" t="s">
        <v>2864</v>
      </c>
      <c r="B1740" s="42" t="s">
        <v>3010</v>
      </c>
      <c r="C1740" s="3" t="s">
        <v>45</v>
      </c>
      <c r="D1740" s="3">
        <f>COUNTIF($B$2:B1740,B1740)</f>
        <v>1</v>
      </c>
    </row>
    <row r="1741" spans="1:4">
      <c r="A1741" t="s">
        <v>2864</v>
      </c>
      <c r="B1741" s="42" t="s">
        <v>3012</v>
      </c>
      <c r="C1741" s="3" t="s">
        <v>45</v>
      </c>
      <c r="D1741" s="3">
        <f>COUNTIF($B$2:B1741,B1741)</f>
        <v>1</v>
      </c>
    </row>
    <row r="1742" spans="1:4">
      <c r="A1742" t="s">
        <v>2864</v>
      </c>
      <c r="B1742" s="42" t="s">
        <v>3019</v>
      </c>
      <c r="C1742" s="3" t="s">
        <v>45</v>
      </c>
      <c r="D1742" s="3">
        <f>COUNTIF($B$2:B1742,B1742)</f>
        <v>1</v>
      </c>
    </row>
    <row r="1743" spans="1:4">
      <c r="A1743" t="s">
        <v>2864</v>
      </c>
      <c r="B1743" s="42" t="s">
        <v>3020</v>
      </c>
      <c r="C1743" s="3" t="s">
        <v>45</v>
      </c>
      <c r="D1743" s="3">
        <f>COUNTIF($B$2:B1743,B1743)</f>
        <v>1</v>
      </c>
    </row>
    <row r="1744" spans="1:4">
      <c r="A1744" t="s">
        <v>2864</v>
      </c>
      <c r="B1744" s="42" t="s">
        <v>3021</v>
      </c>
      <c r="C1744" s="3" t="s">
        <v>45</v>
      </c>
      <c r="D1744" s="3">
        <f>COUNTIF($B$2:B1744,B1744)</f>
        <v>1</v>
      </c>
    </row>
    <row r="1745" spans="1:4">
      <c r="A1745" t="s">
        <v>2864</v>
      </c>
      <c r="B1745" s="43" t="s">
        <v>3040</v>
      </c>
      <c r="C1745" s="3" t="s">
        <v>45</v>
      </c>
      <c r="D1745" s="3">
        <f>COUNTIF($B$2:B1745,B1745)</f>
        <v>1</v>
      </c>
    </row>
    <row r="1746" spans="1:4">
      <c r="A1746" t="s">
        <v>2864</v>
      </c>
      <c r="B1746" s="42" t="s">
        <v>3041</v>
      </c>
      <c r="C1746" s="3" t="s">
        <v>45</v>
      </c>
      <c r="D1746" s="3">
        <f>COUNTIF($B$2:B1746,B1746)</f>
        <v>1</v>
      </c>
    </row>
    <row r="1747" spans="1:4">
      <c r="A1747" t="s">
        <v>2864</v>
      </c>
      <c r="B1747" s="42" t="s">
        <v>3042</v>
      </c>
      <c r="C1747" s="3" t="s">
        <v>45</v>
      </c>
      <c r="D1747" s="3">
        <f>COUNTIF($B$2:B1747,B1747)</f>
        <v>1</v>
      </c>
    </row>
    <row r="1748" spans="1:4">
      <c r="A1748" t="s">
        <v>2864</v>
      </c>
      <c r="B1748" s="42" t="s">
        <v>3043</v>
      </c>
      <c r="C1748" s="3" t="s">
        <v>45</v>
      </c>
      <c r="D1748" s="3">
        <f>COUNTIF($B$2:B1748,B1748)</f>
        <v>1</v>
      </c>
    </row>
    <row r="1749" spans="1:4">
      <c r="A1749" t="s">
        <v>2864</v>
      </c>
      <c r="B1749" s="42" t="s">
        <v>3045</v>
      </c>
      <c r="C1749" s="3" t="s">
        <v>45</v>
      </c>
      <c r="D1749" s="3">
        <f>COUNTIF($B$2:B1749,B1749)</f>
        <v>1</v>
      </c>
    </row>
    <row r="1750" spans="1:4">
      <c r="A1750" t="s">
        <v>2864</v>
      </c>
      <c r="B1750" s="42" t="s">
        <v>3046</v>
      </c>
      <c r="C1750" s="3" t="s">
        <v>45</v>
      </c>
      <c r="D1750" s="3">
        <f>COUNTIF($B$2:B1750,B1750)</f>
        <v>1</v>
      </c>
    </row>
    <row r="1751" spans="1:4">
      <c r="A1751" t="s">
        <v>2864</v>
      </c>
      <c r="B1751" s="43" t="s">
        <v>3047</v>
      </c>
      <c r="C1751" s="3" t="s">
        <v>45</v>
      </c>
      <c r="D1751" s="3">
        <f>COUNTIF($B$2:B1751,B1751)</f>
        <v>1</v>
      </c>
    </row>
    <row r="1752" spans="1:4">
      <c r="A1752" t="s">
        <v>2864</v>
      </c>
      <c r="B1752" s="42" t="s">
        <v>3049</v>
      </c>
      <c r="C1752" s="3" t="s">
        <v>45</v>
      </c>
      <c r="D1752" s="3">
        <f>COUNTIF($B$2:B1752,B1752)</f>
        <v>1</v>
      </c>
    </row>
    <row r="1753" spans="1:4">
      <c r="A1753" t="s">
        <v>2864</v>
      </c>
      <c r="B1753" s="47" t="s">
        <v>3050</v>
      </c>
      <c r="C1753" s="3" t="s">
        <v>45</v>
      </c>
      <c r="D1753" s="3">
        <f>COUNTIF($B$2:B1753,B1753)</f>
        <v>1</v>
      </c>
    </row>
    <row r="1754" spans="1:4">
      <c r="A1754" t="s">
        <v>2864</v>
      </c>
      <c r="B1754" s="43" t="s">
        <v>3053</v>
      </c>
      <c r="C1754" s="3" t="s">
        <v>45</v>
      </c>
      <c r="D1754" s="3">
        <f>COUNTIF($B$2:B1754,B1754)</f>
        <v>1</v>
      </c>
    </row>
    <row r="1755" spans="1:4">
      <c r="A1755" t="s">
        <v>2864</v>
      </c>
      <c r="B1755" s="42" t="s">
        <v>3054</v>
      </c>
      <c r="C1755" s="3" t="s">
        <v>45</v>
      </c>
      <c r="D1755" s="3">
        <f>COUNTIF($B$2:B1755,B1755)</f>
        <v>1</v>
      </c>
    </row>
    <row r="1756" spans="1:4">
      <c r="A1756" t="s">
        <v>2864</v>
      </c>
      <c r="B1756" s="43" t="s">
        <v>3055</v>
      </c>
      <c r="C1756" s="3" t="s">
        <v>45</v>
      </c>
      <c r="D1756" s="3">
        <f>COUNTIF($B$2:B1756,B1756)</f>
        <v>1</v>
      </c>
    </row>
    <row r="1757" spans="1:4">
      <c r="A1757" t="s">
        <v>2864</v>
      </c>
      <c r="B1757" s="43" t="s">
        <v>3058</v>
      </c>
      <c r="C1757" s="3" t="s">
        <v>45</v>
      </c>
      <c r="D1757" s="3">
        <f>COUNTIF($B$2:B1757,B1757)</f>
        <v>1</v>
      </c>
    </row>
    <row r="1758" spans="1:4">
      <c r="A1758" t="s">
        <v>2864</v>
      </c>
      <c r="B1758" s="43" t="s">
        <v>3059</v>
      </c>
      <c r="C1758" s="3" t="s">
        <v>45</v>
      </c>
      <c r="D1758" s="3">
        <f>COUNTIF($B$2:B1758,B1758)</f>
        <v>1</v>
      </c>
    </row>
    <row r="1759" spans="1:4">
      <c r="A1759" t="s">
        <v>2864</v>
      </c>
      <c r="B1759" s="43" t="s">
        <v>3061</v>
      </c>
      <c r="C1759" s="3" t="s">
        <v>45</v>
      </c>
      <c r="D1759" s="3">
        <f>COUNTIF($B$2:B1759,B1759)</f>
        <v>1</v>
      </c>
    </row>
    <row r="1760" spans="1:4">
      <c r="A1760" t="s">
        <v>3778</v>
      </c>
      <c r="B1760" s="50" t="s">
        <v>3064</v>
      </c>
      <c r="C1760" s="3" t="s">
        <v>45</v>
      </c>
      <c r="D1760" s="3">
        <f>COUNTIF($B$2:B1760,B1760)</f>
        <v>1</v>
      </c>
    </row>
    <row r="1761" spans="1:4">
      <c r="A1761" t="s">
        <v>3778</v>
      </c>
      <c r="B1761" s="51" t="s">
        <v>3065</v>
      </c>
      <c r="C1761" s="3" t="s">
        <v>45</v>
      </c>
      <c r="D1761" s="3">
        <f>COUNTIF($B$2:B1761,B1761)</f>
        <v>1</v>
      </c>
    </row>
    <row r="1762" spans="1:4">
      <c r="A1762" t="s">
        <v>3778</v>
      </c>
      <c r="B1762" s="50" t="s">
        <v>3079</v>
      </c>
      <c r="C1762" s="3" t="s">
        <v>45</v>
      </c>
      <c r="D1762" s="3">
        <f>COUNTIF($B$2:B1762,B1762)</f>
        <v>1</v>
      </c>
    </row>
    <row r="1763" spans="1:4">
      <c r="A1763" t="s">
        <v>3778</v>
      </c>
      <c r="B1763" s="51" t="s">
        <v>3080</v>
      </c>
      <c r="C1763" s="3" t="s">
        <v>45</v>
      </c>
      <c r="D1763" s="3">
        <f>COUNTIF($B$2:B1763,B1763)</f>
        <v>1</v>
      </c>
    </row>
    <row r="1764" spans="1:4">
      <c r="A1764" t="s">
        <v>3778</v>
      </c>
      <c r="B1764" s="51" t="s">
        <v>3081</v>
      </c>
      <c r="C1764" s="3" t="s">
        <v>45</v>
      </c>
      <c r="D1764" s="3">
        <f>COUNTIF($B$2:B1764,B1764)</f>
        <v>1</v>
      </c>
    </row>
    <row r="1765" spans="1:4">
      <c r="A1765" t="s">
        <v>3778</v>
      </c>
      <c r="B1765" s="51" t="s">
        <v>3085</v>
      </c>
      <c r="C1765" s="3" t="s">
        <v>45</v>
      </c>
      <c r="D1765" s="3">
        <f>COUNTIF($B$2:B1765,B1765)</f>
        <v>1</v>
      </c>
    </row>
    <row r="1766" spans="1:4">
      <c r="A1766" t="s">
        <v>3778</v>
      </c>
      <c r="B1766" s="51" t="s">
        <v>3086</v>
      </c>
      <c r="C1766" s="3" t="s">
        <v>45</v>
      </c>
      <c r="D1766" s="3">
        <f>COUNTIF($B$2:B1766,B1766)</f>
        <v>1</v>
      </c>
    </row>
    <row r="1767" spans="1:4">
      <c r="A1767" t="s">
        <v>3778</v>
      </c>
      <c r="B1767" s="50" t="s">
        <v>3087</v>
      </c>
      <c r="C1767" s="3" t="s">
        <v>45</v>
      </c>
      <c r="D1767" s="3">
        <f>COUNTIF($B$2:B1767,B1767)</f>
        <v>1</v>
      </c>
    </row>
    <row r="1768" spans="1:4">
      <c r="A1768" t="s">
        <v>3778</v>
      </c>
      <c r="B1768" s="51" t="s">
        <v>3088</v>
      </c>
      <c r="C1768" s="3" t="s">
        <v>45</v>
      </c>
      <c r="D1768" s="3">
        <f>COUNTIF($B$2:B1768,B1768)</f>
        <v>1</v>
      </c>
    </row>
    <row r="1769" spans="1:4">
      <c r="A1769" t="s">
        <v>3778</v>
      </c>
      <c r="B1769" s="51" t="s">
        <v>3089</v>
      </c>
      <c r="C1769" s="3" t="s">
        <v>45</v>
      </c>
      <c r="D1769" s="3">
        <f>COUNTIF($B$2:B1769,B1769)</f>
        <v>1</v>
      </c>
    </row>
    <row r="1770" spans="1:4">
      <c r="A1770" t="s">
        <v>3778</v>
      </c>
      <c r="B1770" s="51" t="s">
        <v>3091</v>
      </c>
      <c r="C1770" s="3" t="s">
        <v>45</v>
      </c>
      <c r="D1770" s="3">
        <f>COUNTIF($B$2:B1770,B1770)</f>
        <v>1</v>
      </c>
    </row>
    <row r="1771" spans="1:4">
      <c r="A1771" t="s">
        <v>3778</v>
      </c>
      <c r="B1771" s="51" t="s">
        <v>3092</v>
      </c>
      <c r="C1771" s="3" t="s">
        <v>45</v>
      </c>
      <c r="D1771" s="3">
        <f>COUNTIF($B$2:B1771,B1771)</f>
        <v>1</v>
      </c>
    </row>
    <row r="1772" spans="1:4">
      <c r="A1772" t="s">
        <v>3778</v>
      </c>
      <c r="B1772" s="51" t="s">
        <v>3093</v>
      </c>
      <c r="C1772" s="3" t="s">
        <v>45</v>
      </c>
      <c r="D1772" s="3">
        <f>COUNTIF($B$2:B1772,B1772)</f>
        <v>1</v>
      </c>
    </row>
    <row r="1773" spans="1:4">
      <c r="A1773" t="s">
        <v>3778</v>
      </c>
      <c r="B1773" s="51" t="s">
        <v>3094</v>
      </c>
      <c r="C1773" s="3" t="s">
        <v>45</v>
      </c>
      <c r="D1773" s="3">
        <f>COUNTIF($B$2:B1773,B1773)</f>
        <v>1</v>
      </c>
    </row>
    <row r="1774" spans="1:4">
      <c r="A1774" t="s">
        <v>3778</v>
      </c>
      <c r="B1774" s="51" t="s">
        <v>3095</v>
      </c>
      <c r="C1774" s="3" t="s">
        <v>45</v>
      </c>
      <c r="D1774" s="3">
        <f>COUNTIF($B$2:B1774,B1774)</f>
        <v>1</v>
      </c>
    </row>
    <row r="1775" spans="1:4">
      <c r="A1775" t="s">
        <v>3778</v>
      </c>
      <c r="B1775" s="51" t="s">
        <v>3096</v>
      </c>
      <c r="C1775" s="3" t="s">
        <v>45</v>
      </c>
      <c r="D1775" s="3">
        <f>COUNTIF($B$2:B1775,B1775)</f>
        <v>1</v>
      </c>
    </row>
    <row r="1776" spans="1:4">
      <c r="A1776" t="s">
        <v>3778</v>
      </c>
      <c r="B1776" s="51" t="s">
        <v>3098</v>
      </c>
      <c r="C1776" s="3" t="s">
        <v>45</v>
      </c>
      <c r="D1776" s="3">
        <f>COUNTIF($B$2:B1776,B1776)</f>
        <v>1</v>
      </c>
    </row>
    <row r="1777" spans="1:4">
      <c r="A1777" t="s">
        <v>3778</v>
      </c>
      <c r="B1777" s="51" t="s">
        <v>3099</v>
      </c>
      <c r="C1777" s="3" t="s">
        <v>45</v>
      </c>
      <c r="D1777" s="3">
        <f>COUNTIF($B$2:B1777,B1777)</f>
        <v>1</v>
      </c>
    </row>
    <row r="1778" spans="1:4">
      <c r="A1778" t="s">
        <v>3778</v>
      </c>
      <c r="B1778" s="51" t="s">
        <v>3100</v>
      </c>
      <c r="C1778" s="3" t="s">
        <v>45</v>
      </c>
      <c r="D1778" s="3">
        <f>COUNTIF($B$2:B1778,B1778)</f>
        <v>1</v>
      </c>
    </row>
    <row r="1779" spans="1:4">
      <c r="A1779" t="s">
        <v>3778</v>
      </c>
      <c r="B1779" s="51" t="s">
        <v>3101</v>
      </c>
      <c r="C1779" s="3" t="s">
        <v>45</v>
      </c>
      <c r="D1779" s="3">
        <f>COUNTIF($B$2:B1779,B1779)</f>
        <v>1</v>
      </c>
    </row>
    <row r="1780" spans="1:4">
      <c r="A1780" t="s">
        <v>3778</v>
      </c>
      <c r="B1780" s="51" t="s">
        <v>3102</v>
      </c>
      <c r="C1780" s="3" t="s">
        <v>45</v>
      </c>
      <c r="D1780" s="3">
        <f>COUNTIF($B$2:B1780,B1780)</f>
        <v>1</v>
      </c>
    </row>
    <row r="1781" spans="1:4">
      <c r="A1781" t="s">
        <v>3778</v>
      </c>
      <c r="B1781" s="51" t="s">
        <v>3103</v>
      </c>
      <c r="C1781" s="3" t="s">
        <v>45</v>
      </c>
      <c r="D1781" s="3">
        <f>COUNTIF($B$2:B1781,B1781)</f>
        <v>1</v>
      </c>
    </row>
    <row r="1782" spans="1:4">
      <c r="A1782" t="s">
        <v>3778</v>
      </c>
      <c r="B1782" s="51" t="s">
        <v>3104</v>
      </c>
      <c r="C1782" s="3" t="s">
        <v>45</v>
      </c>
      <c r="D1782" s="3">
        <f>COUNTIF($B$2:B1782,B1782)</f>
        <v>1</v>
      </c>
    </row>
    <row r="1783" spans="1:4">
      <c r="A1783" t="s">
        <v>3778</v>
      </c>
      <c r="B1783" s="52" t="s">
        <v>3105</v>
      </c>
      <c r="C1783" s="3" t="s">
        <v>45</v>
      </c>
      <c r="D1783" s="3">
        <f>COUNTIF($B$2:B1783,B1783)</f>
        <v>1</v>
      </c>
    </row>
    <row r="1784" spans="1:4">
      <c r="A1784" t="s">
        <v>3778</v>
      </c>
      <c r="B1784" s="51" t="s">
        <v>3106</v>
      </c>
      <c r="C1784" s="3" t="s">
        <v>45</v>
      </c>
      <c r="D1784" s="3">
        <f>COUNTIF($B$2:B1784,B1784)</f>
        <v>1</v>
      </c>
    </row>
    <row r="1785" spans="1:4">
      <c r="A1785" t="s">
        <v>3778</v>
      </c>
      <c r="B1785" s="51" t="s">
        <v>3111</v>
      </c>
      <c r="C1785" s="3" t="s">
        <v>45</v>
      </c>
      <c r="D1785" s="3">
        <f>COUNTIF($B$2:B1785,B1785)</f>
        <v>1</v>
      </c>
    </row>
    <row r="1786" spans="1:4">
      <c r="A1786" t="s">
        <v>3778</v>
      </c>
      <c r="B1786" s="51" t="s">
        <v>3112</v>
      </c>
      <c r="C1786" s="3" t="s">
        <v>45</v>
      </c>
      <c r="D1786" s="3">
        <f>COUNTIF($B$2:B1786,B1786)</f>
        <v>1</v>
      </c>
    </row>
    <row r="1787" spans="1:4">
      <c r="A1787" t="s">
        <v>3778</v>
      </c>
      <c r="B1787" s="51" t="s">
        <v>3113</v>
      </c>
      <c r="C1787" s="3" t="s">
        <v>45</v>
      </c>
      <c r="D1787" s="3">
        <f>COUNTIF($B$2:B1787,B1787)</f>
        <v>1</v>
      </c>
    </row>
    <row r="1788" spans="1:4">
      <c r="A1788" t="s">
        <v>3778</v>
      </c>
      <c r="B1788" s="51" t="s">
        <v>3114</v>
      </c>
      <c r="C1788" s="3" t="s">
        <v>45</v>
      </c>
      <c r="D1788" s="3">
        <f>COUNTIF($B$2:B1788,B1788)</f>
        <v>1</v>
      </c>
    </row>
    <row r="1789" spans="1:4">
      <c r="A1789" t="s">
        <v>3778</v>
      </c>
      <c r="B1789" s="53" t="s">
        <v>3115</v>
      </c>
      <c r="C1789" s="3" t="s">
        <v>45</v>
      </c>
      <c r="D1789" s="3">
        <f>COUNTIF($B$2:B1789,B1789)</f>
        <v>1</v>
      </c>
    </row>
    <row r="1790" spans="1:4">
      <c r="A1790" t="s">
        <v>3778</v>
      </c>
      <c r="B1790" s="51" t="s">
        <v>3116</v>
      </c>
      <c r="C1790" s="3" t="s">
        <v>45</v>
      </c>
      <c r="D1790" s="3">
        <f>COUNTIF($B$2:B1790,B1790)</f>
        <v>1</v>
      </c>
    </row>
    <row r="1791" spans="1:4">
      <c r="A1791" t="s">
        <v>3778</v>
      </c>
      <c r="B1791" s="54" t="s">
        <v>3117</v>
      </c>
      <c r="C1791" s="3" t="s">
        <v>45</v>
      </c>
      <c r="D1791" s="3">
        <f>COUNTIF($B$2:B1791,B1791)</f>
        <v>1</v>
      </c>
    </row>
    <row r="1792" spans="1:4">
      <c r="A1792" t="s">
        <v>3778</v>
      </c>
      <c r="B1792" s="50" t="s">
        <v>3118</v>
      </c>
      <c r="C1792" s="3" t="s">
        <v>45</v>
      </c>
      <c r="D1792" s="3">
        <f>COUNTIF($B$2:B1792,B1792)</f>
        <v>1</v>
      </c>
    </row>
    <row r="1793" spans="1:4">
      <c r="A1793" t="s">
        <v>3778</v>
      </c>
      <c r="B1793" s="51" t="s">
        <v>3119</v>
      </c>
      <c r="C1793" s="3" t="s">
        <v>45</v>
      </c>
      <c r="D1793" s="3">
        <f>COUNTIF($B$2:B1793,B1793)</f>
        <v>1</v>
      </c>
    </row>
    <row r="1794" spans="1:4">
      <c r="A1794" t="s">
        <v>3778</v>
      </c>
      <c r="B1794" s="51" t="s">
        <v>3120</v>
      </c>
      <c r="C1794" s="3" t="s">
        <v>45</v>
      </c>
      <c r="D1794" s="3">
        <f>COUNTIF($B$2:B1794,B1794)</f>
        <v>1</v>
      </c>
    </row>
    <row r="1795" spans="1:4">
      <c r="A1795" t="s">
        <v>3778</v>
      </c>
      <c r="B1795" s="51" t="s">
        <v>3123</v>
      </c>
      <c r="C1795" s="3" t="s">
        <v>45</v>
      </c>
      <c r="D1795" s="3">
        <f>COUNTIF($B$2:B1795,B1795)</f>
        <v>1</v>
      </c>
    </row>
    <row r="1796" spans="1:4">
      <c r="A1796" t="s">
        <v>3778</v>
      </c>
      <c r="B1796" s="51" t="s">
        <v>3124</v>
      </c>
      <c r="C1796" s="3" t="s">
        <v>45</v>
      </c>
      <c r="D1796" s="3">
        <f>COUNTIF($B$2:B1796,B1796)</f>
        <v>1</v>
      </c>
    </row>
    <row r="1797" spans="1:4">
      <c r="A1797" t="s">
        <v>3778</v>
      </c>
      <c r="B1797" s="51" t="s">
        <v>3126</v>
      </c>
      <c r="C1797" s="3" t="s">
        <v>45</v>
      </c>
      <c r="D1797" s="3">
        <f>COUNTIF($B$2:B1797,B1797)</f>
        <v>1</v>
      </c>
    </row>
    <row r="1798" spans="1:4">
      <c r="A1798" t="s">
        <v>3778</v>
      </c>
      <c r="B1798" s="51" t="s">
        <v>3127</v>
      </c>
      <c r="C1798" s="3" t="s">
        <v>45</v>
      </c>
      <c r="D1798" s="3">
        <f>COUNTIF($B$2:B1798,B1798)</f>
        <v>1</v>
      </c>
    </row>
    <row r="1799" spans="1:4">
      <c r="A1799" t="s">
        <v>3778</v>
      </c>
      <c r="B1799" s="55" t="s">
        <v>3128</v>
      </c>
      <c r="C1799" s="3" t="s">
        <v>45</v>
      </c>
      <c r="D1799" s="3">
        <f>COUNTIF($B$2:B1799,B1799)</f>
        <v>1</v>
      </c>
    </row>
    <row r="1800" spans="1:4">
      <c r="A1800" t="s">
        <v>3778</v>
      </c>
      <c r="B1800" s="51" t="s">
        <v>3129</v>
      </c>
      <c r="C1800" s="3" t="s">
        <v>45</v>
      </c>
      <c r="D1800" s="3">
        <f>COUNTIF($B$2:B1800,B1800)</f>
        <v>1</v>
      </c>
    </row>
    <row r="1801" spans="1:4">
      <c r="A1801" t="s">
        <v>3778</v>
      </c>
      <c r="B1801" s="51" t="s">
        <v>3134</v>
      </c>
      <c r="C1801" s="3" t="s">
        <v>45</v>
      </c>
      <c r="D1801" s="3">
        <f>COUNTIF($B$2:B1801,B1801)</f>
        <v>1</v>
      </c>
    </row>
    <row r="1802" spans="1:4">
      <c r="A1802" t="s">
        <v>3778</v>
      </c>
      <c r="B1802" s="51" t="s">
        <v>3137</v>
      </c>
      <c r="C1802" s="3" t="s">
        <v>45</v>
      </c>
      <c r="D1802" s="3">
        <f>COUNTIF($B$2:B1802,B1802)</f>
        <v>1</v>
      </c>
    </row>
    <row r="1803" spans="1:4">
      <c r="A1803" t="s">
        <v>3778</v>
      </c>
      <c r="B1803" s="51" t="s">
        <v>3138</v>
      </c>
      <c r="C1803" s="3" t="s">
        <v>45</v>
      </c>
      <c r="D1803" s="3">
        <f>COUNTIF($B$2:B1803,B1803)</f>
        <v>1</v>
      </c>
    </row>
    <row r="1804" spans="1:4">
      <c r="A1804" t="s">
        <v>3778</v>
      </c>
      <c r="B1804" s="51" t="s">
        <v>3139</v>
      </c>
      <c r="C1804" s="3" t="s">
        <v>45</v>
      </c>
      <c r="D1804" s="3">
        <f>COUNTIF($B$2:B1804,B1804)</f>
        <v>1</v>
      </c>
    </row>
    <row r="1805" spans="1:4">
      <c r="A1805" t="s">
        <v>3778</v>
      </c>
      <c r="B1805" s="51" t="s">
        <v>3141</v>
      </c>
      <c r="C1805" s="3" t="s">
        <v>45</v>
      </c>
      <c r="D1805" s="3">
        <f>COUNTIF($B$2:B1805,B1805)</f>
        <v>1</v>
      </c>
    </row>
    <row r="1806" spans="1:4">
      <c r="A1806" t="s">
        <v>3778</v>
      </c>
      <c r="B1806" s="51" t="s">
        <v>3142</v>
      </c>
      <c r="C1806" s="3" t="s">
        <v>45</v>
      </c>
      <c r="D1806" s="3">
        <f>COUNTIF($B$2:B1806,B1806)</f>
        <v>1</v>
      </c>
    </row>
    <row r="1807" spans="1:4">
      <c r="A1807" t="s">
        <v>3778</v>
      </c>
      <c r="B1807" s="51" t="s">
        <v>3143</v>
      </c>
      <c r="C1807" s="3" t="s">
        <v>45</v>
      </c>
      <c r="D1807" s="3">
        <f>COUNTIF($B$2:B1807,B1807)</f>
        <v>1</v>
      </c>
    </row>
    <row r="1808" spans="1:4">
      <c r="A1808" t="s">
        <v>3778</v>
      </c>
      <c r="B1808" s="55" t="s">
        <v>3144</v>
      </c>
      <c r="C1808" s="3" t="s">
        <v>45</v>
      </c>
      <c r="D1808" s="3">
        <f>COUNTIF($B$2:B1808,B1808)</f>
        <v>1</v>
      </c>
    </row>
    <row r="1809" spans="1:4">
      <c r="A1809" t="s">
        <v>3778</v>
      </c>
      <c r="B1809" s="55" t="s">
        <v>3145</v>
      </c>
      <c r="C1809" s="3" t="s">
        <v>45</v>
      </c>
      <c r="D1809" s="3">
        <f>COUNTIF($B$2:B1809,B1809)</f>
        <v>1</v>
      </c>
    </row>
    <row r="1810" spans="1:4">
      <c r="A1810" t="s">
        <v>3778</v>
      </c>
      <c r="B1810" s="55" t="s">
        <v>3146</v>
      </c>
      <c r="C1810" s="3" t="s">
        <v>45</v>
      </c>
      <c r="D1810" s="3">
        <f>COUNTIF($B$2:B1810,B1810)</f>
        <v>1</v>
      </c>
    </row>
    <row r="1811" spans="1:4">
      <c r="A1811" t="s">
        <v>3778</v>
      </c>
      <c r="B1811" s="55" t="s">
        <v>3147</v>
      </c>
      <c r="C1811" s="3" t="s">
        <v>45</v>
      </c>
      <c r="D1811" s="3">
        <f>COUNTIF($B$2:B1811,B1811)</f>
        <v>1</v>
      </c>
    </row>
    <row r="1812" spans="1:4">
      <c r="A1812" t="s">
        <v>3778</v>
      </c>
      <c r="B1812" s="55" t="s">
        <v>3150</v>
      </c>
      <c r="C1812" s="3" t="s">
        <v>45</v>
      </c>
      <c r="D1812" s="3">
        <f>COUNTIF($B$2:B1812,B1812)</f>
        <v>1</v>
      </c>
    </row>
    <row r="1813" spans="1:4">
      <c r="A1813" t="s">
        <v>3778</v>
      </c>
      <c r="B1813" s="55" t="s">
        <v>3151</v>
      </c>
      <c r="C1813" s="3" t="s">
        <v>45</v>
      </c>
      <c r="D1813" s="3">
        <f>COUNTIF($B$2:B1813,B1813)</f>
        <v>1</v>
      </c>
    </row>
    <row r="1814" spans="1:4">
      <c r="A1814" t="s">
        <v>3778</v>
      </c>
      <c r="B1814" s="51" t="s">
        <v>3174</v>
      </c>
      <c r="C1814" s="3" t="s">
        <v>45</v>
      </c>
      <c r="D1814" s="3">
        <f>COUNTIF($B$2:B1814,B1814)</f>
        <v>1</v>
      </c>
    </row>
    <row r="1815" spans="1:4">
      <c r="A1815" t="s">
        <v>3778</v>
      </c>
      <c r="B1815" s="51" t="s">
        <v>3176</v>
      </c>
      <c r="C1815" s="3" t="s">
        <v>45</v>
      </c>
      <c r="D1815" s="3">
        <f>COUNTIF($B$2:B1815,B1815)</f>
        <v>1</v>
      </c>
    </row>
    <row r="1816" spans="1:4">
      <c r="A1816" t="s">
        <v>3778</v>
      </c>
      <c r="B1816" s="51" t="s">
        <v>3177</v>
      </c>
      <c r="C1816" s="3" t="s">
        <v>45</v>
      </c>
      <c r="D1816" s="3">
        <f>COUNTIF($B$2:B1816,B1816)</f>
        <v>1</v>
      </c>
    </row>
    <row r="1817" spans="1:4">
      <c r="A1817" t="s">
        <v>3778</v>
      </c>
      <c r="B1817" s="51" t="s">
        <v>3179</v>
      </c>
      <c r="C1817" s="3" t="s">
        <v>45</v>
      </c>
      <c r="D1817" s="3">
        <f>COUNTIF($B$2:B1817,B1817)</f>
        <v>1</v>
      </c>
    </row>
    <row r="1818" spans="1:4">
      <c r="A1818" t="s">
        <v>3778</v>
      </c>
      <c r="B1818" s="51" t="s">
        <v>3180</v>
      </c>
      <c r="C1818" s="3" t="s">
        <v>45</v>
      </c>
      <c r="D1818" s="3">
        <f>COUNTIF($B$2:B1818,B1818)</f>
        <v>1</v>
      </c>
    </row>
    <row r="1819" spans="1:4">
      <c r="A1819" t="s">
        <v>3778</v>
      </c>
      <c r="B1819" s="51" t="s">
        <v>3181</v>
      </c>
      <c r="C1819" s="3" t="s">
        <v>45</v>
      </c>
      <c r="D1819" s="3">
        <f>COUNTIF($B$2:B1819,B1819)</f>
        <v>1</v>
      </c>
    </row>
    <row r="1820" spans="1:4">
      <c r="A1820" t="s">
        <v>3778</v>
      </c>
      <c r="B1820" s="51" t="s">
        <v>3182</v>
      </c>
      <c r="C1820" s="3" t="s">
        <v>45</v>
      </c>
      <c r="D1820" s="3">
        <f>COUNTIF($B$2:B1820,B1820)</f>
        <v>1</v>
      </c>
    </row>
    <row r="1821" spans="1:4">
      <c r="A1821" t="s">
        <v>3778</v>
      </c>
      <c r="B1821" s="51" t="s">
        <v>3184</v>
      </c>
      <c r="C1821" s="3" t="s">
        <v>45</v>
      </c>
      <c r="D1821" s="3">
        <f>COUNTIF($B$2:B1821,B1821)</f>
        <v>1</v>
      </c>
    </row>
    <row r="1822" spans="1:4">
      <c r="A1822" t="s">
        <v>3778</v>
      </c>
      <c r="B1822" s="51" t="s">
        <v>3185</v>
      </c>
      <c r="C1822" s="3" t="s">
        <v>45</v>
      </c>
      <c r="D1822" s="3">
        <f>COUNTIF($B$2:B1822,B1822)</f>
        <v>1</v>
      </c>
    </row>
    <row r="1823" spans="1:4">
      <c r="A1823" t="s">
        <v>3778</v>
      </c>
      <c r="B1823" s="51" t="s">
        <v>3186</v>
      </c>
      <c r="C1823" s="3" t="s">
        <v>45</v>
      </c>
      <c r="D1823" s="3">
        <f>COUNTIF($B$2:B1823,B1823)</f>
        <v>1</v>
      </c>
    </row>
    <row r="1824" spans="1:4">
      <c r="A1824" t="s">
        <v>3778</v>
      </c>
      <c r="B1824" s="51" t="s">
        <v>3187</v>
      </c>
      <c r="C1824" s="3" t="s">
        <v>45</v>
      </c>
      <c r="D1824" s="3">
        <f>COUNTIF($B$2:B1824,B1824)</f>
        <v>1</v>
      </c>
    </row>
    <row r="1825" spans="1:4">
      <c r="A1825" t="s">
        <v>3778</v>
      </c>
      <c r="B1825" s="51" t="s">
        <v>3189</v>
      </c>
      <c r="C1825" s="3" t="s">
        <v>45</v>
      </c>
      <c r="D1825" s="3">
        <f>COUNTIF($B$2:B1825,B1825)</f>
        <v>1</v>
      </c>
    </row>
    <row r="1826" spans="1:4">
      <c r="A1826" t="s">
        <v>3778</v>
      </c>
      <c r="B1826" s="51" t="s">
        <v>3190</v>
      </c>
      <c r="C1826" s="3" t="s">
        <v>45</v>
      </c>
      <c r="D1826" s="3">
        <f>COUNTIF($B$2:B1826,B1826)</f>
        <v>1</v>
      </c>
    </row>
    <row r="1827" spans="1:4">
      <c r="A1827" t="s">
        <v>3778</v>
      </c>
      <c r="B1827" s="51" t="s">
        <v>3192</v>
      </c>
      <c r="C1827" s="3" t="s">
        <v>45</v>
      </c>
      <c r="D1827" s="3">
        <f>COUNTIF($B$2:B1827,B1827)</f>
        <v>1</v>
      </c>
    </row>
    <row r="1828" spans="1:4">
      <c r="A1828" t="s">
        <v>3778</v>
      </c>
      <c r="B1828" s="51" t="s">
        <v>3193</v>
      </c>
      <c r="C1828" s="3" t="s">
        <v>45</v>
      </c>
      <c r="D1828" s="3">
        <f>COUNTIF($B$2:B1828,B1828)</f>
        <v>1</v>
      </c>
    </row>
    <row r="1829" spans="1:4">
      <c r="A1829" t="s">
        <v>3778</v>
      </c>
      <c r="B1829" s="51" t="s">
        <v>3195</v>
      </c>
      <c r="C1829" s="3" t="s">
        <v>45</v>
      </c>
      <c r="D1829" s="3">
        <f>COUNTIF($B$2:B1829,B1829)</f>
        <v>1</v>
      </c>
    </row>
    <row r="1830" spans="1:4">
      <c r="A1830" t="s">
        <v>3778</v>
      </c>
      <c r="B1830" s="51" t="s">
        <v>3196</v>
      </c>
      <c r="C1830" s="3" t="s">
        <v>45</v>
      </c>
      <c r="D1830" s="3">
        <f>COUNTIF($B$2:B1830,B1830)</f>
        <v>1</v>
      </c>
    </row>
    <row r="1831" spans="1:4">
      <c r="A1831" t="s">
        <v>3778</v>
      </c>
      <c r="B1831" s="51" t="s">
        <v>3197</v>
      </c>
      <c r="C1831" s="3" t="s">
        <v>45</v>
      </c>
      <c r="D1831" s="3">
        <f>COUNTIF($B$2:B1831,B1831)</f>
        <v>1</v>
      </c>
    </row>
    <row r="1832" spans="1:4">
      <c r="A1832" t="s">
        <v>3778</v>
      </c>
      <c r="B1832" s="51" t="s">
        <v>3198</v>
      </c>
      <c r="C1832" s="3" t="s">
        <v>45</v>
      </c>
      <c r="D1832" s="3">
        <f>COUNTIF($B$2:B1832,B1832)</f>
        <v>1</v>
      </c>
    </row>
    <row r="1833" spans="1:4">
      <c r="A1833" t="s">
        <v>3778</v>
      </c>
      <c r="B1833" s="51" t="s">
        <v>3199</v>
      </c>
      <c r="C1833" s="3" t="s">
        <v>45</v>
      </c>
      <c r="D1833" s="3">
        <f>COUNTIF($B$2:B1833,B1833)</f>
        <v>1</v>
      </c>
    </row>
    <row r="1834" spans="1:4">
      <c r="A1834" t="s">
        <v>3778</v>
      </c>
      <c r="B1834" s="51" t="s">
        <v>3202</v>
      </c>
      <c r="C1834" s="3" t="s">
        <v>45</v>
      </c>
      <c r="D1834" s="3">
        <f>COUNTIF($B$2:B1834,B1834)</f>
        <v>1</v>
      </c>
    </row>
    <row r="1835" spans="1:4">
      <c r="A1835" t="s">
        <v>3778</v>
      </c>
      <c r="B1835" s="51" t="s">
        <v>3204</v>
      </c>
      <c r="C1835" s="3" t="s">
        <v>45</v>
      </c>
      <c r="D1835" s="3">
        <f>COUNTIF($B$2:B1835,B1835)</f>
        <v>1</v>
      </c>
    </row>
    <row r="1836" spans="1:4">
      <c r="A1836" t="s">
        <v>3778</v>
      </c>
      <c r="B1836" s="51" t="s">
        <v>3212</v>
      </c>
      <c r="C1836" s="3" t="s">
        <v>45</v>
      </c>
      <c r="D1836" s="3">
        <f>COUNTIF($B$2:B1836,B1836)</f>
        <v>1</v>
      </c>
    </row>
    <row r="1837" spans="1:4">
      <c r="A1837" t="s">
        <v>3778</v>
      </c>
      <c r="B1837" s="51" t="s">
        <v>3214</v>
      </c>
      <c r="C1837" s="3" t="s">
        <v>45</v>
      </c>
      <c r="D1837" s="3">
        <f>COUNTIF($B$2:B1837,B1837)</f>
        <v>1</v>
      </c>
    </row>
    <row r="1838" spans="1:4">
      <c r="A1838" t="s">
        <v>3778</v>
      </c>
      <c r="B1838" s="51" t="s">
        <v>3217</v>
      </c>
      <c r="C1838" s="3" t="s">
        <v>45</v>
      </c>
      <c r="D1838" s="3">
        <f>COUNTIF($B$2:B1838,B1838)</f>
        <v>1</v>
      </c>
    </row>
    <row r="1839" spans="1:4">
      <c r="A1839" t="s">
        <v>3778</v>
      </c>
      <c r="B1839" s="51" t="s">
        <v>3222</v>
      </c>
      <c r="C1839" s="3" t="s">
        <v>45</v>
      </c>
      <c r="D1839" s="3">
        <f>COUNTIF($B$2:B1839,B1839)</f>
        <v>1</v>
      </c>
    </row>
    <row r="1840" spans="1:4">
      <c r="A1840" t="s">
        <v>3778</v>
      </c>
      <c r="B1840" s="51" t="s">
        <v>3223</v>
      </c>
      <c r="C1840" s="3" t="s">
        <v>45</v>
      </c>
      <c r="D1840" s="3">
        <f>COUNTIF($B$2:B1840,B1840)</f>
        <v>1</v>
      </c>
    </row>
    <row r="1841" spans="1:4">
      <c r="A1841" t="s">
        <v>3778</v>
      </c>
      <c r="B1841" s="51" t="s">
        <v>3226</v>
      </c>
      <c r="C1841" s="3" t="s">
        <v>45</v>
      </c>
      <c r="D1841" s="3">
        <f>COUNTIF($B$2:B1841,B1841)</f>
        <v>1</v>
      </c>
    </row>
    <row r="1842" spans="1:4">
      <c r="A1842" t="s">
        <v>3778</v>
      </c>
      <c r="B1842" s="51" t="s">
        <v>3228</v>
      </c>
      <c r="C1842" s="3" t="s">
        <v>45</v>
      </c>
      <c r="D1842" s="3">
        <f>COUNTIF($B$2:B1842,B1842)</f>
        <v>1</v>
      </c>
    </row>
    <row r="1843" spans="1:4">
      <c r="A1843" t="s">
        <v>3778</v>
      </c>
      <c r="B1843" s="51" t="s">
        <v>3230</v>
      </c>
      <c r="C1843" s="3" t="s">
        <v>45</v>
      </c>
      <c r="D1843" s="3">
        <f>COUNTIF($B$2:B1843,B1843)</f>
        <v>1</v>
      </c>
    </row>
    <row r="1844" spans="1:4">
      <c r="A1844" t="s">
        <v>3778</v>
      </c>
      <c r="B1844" s="51" t="s">
        <v>3231</v>
      </c>
      <c r="C1844" s="3" t="s">
        <v>45</v>
      </c>
      <c r="D1844" s="3">
        <f>COUNTIF($B$2:B1844,B1844)</f>
        <v>1</v>
      </c>
    </row>
    <row r="1845" spans="1:4">
      <c r="A1845" t="s">
        <v>3778</v>
      </c>
      <c r="B1845" s="51" t="s">
        <v>3232</v>
      </c>
      <c r="C1845" s="3" t="s">
        <v>45</v>
      </c>
      <c r="D1845" s="3">
        <f>COUNTIF($B$2:B1845,B1845)</f>
        <v>1</v>
      </c>
    </row>
    <row r="1846" spans="1:4">
      <c r="A1846" t="s">
        <v>3778</v>
      </c>
      <c r="B1846" s="51" t="s">
        <v>3233</v>
      </c>
      <c r="C1846" s="3" t="s">
        <v>45</v>
      </c>
      <c r="D1846" s="3">
        <f>COUNTIF($B$2:B1846,B1846)</f>
        <v>1</v>
      </c>
    </row>
    <row r="1847" spans="1:4">
      <c r="A1847" t="s">
        <v>3778</v>
      </c>
      <c r="B1847" s="51" t="s">
        <v>3234</v>
      </c>
      <c r="C1847" s="3" t="s">
        <v>45</v>
      </c>
      <c r="D1847" s="3">
        <f>COUNTIF($B$2:B1847,B1847)</f>
        <v>1</v>
      </c>
    </row>
    <row r="1848" spans="1:4">
      <c r="A1848" t="s">
        <v>3778</v>
      </c>
      <c r="B1848" s="51" t="s">
        <v>3235</v>
      </c>
      <c r="C1848" s="3" t="s">
        <v>45</v>
      </c>
      <c r="D1848" s="3">
        <f>COUNTIF($B$2:B1848,B1848)</f>
        <v>1</v>
      </c>
    </row>
    <row r="1849" spans="1:4">
      <c r="A1849" t="s">
        <v>3778</v>
      </c>
      <c r="B1849" s="51" t="s">
        <v>3236</v>
      </c>
      <c r="C1849" s="3" t="s">
        <v>45</v>
      </c>
      <c r="D1849" s="3">
        <f>COUNTIF($B$2:B1849,B1849)</f>
        <v>1</v>
      </c>
    </row>
    <row r="1850" spans="1:4">
      <c r="A1850" t="s">
        <v>3778</v>
      </c>
      <c r="B1850" s="51" t="s">
        <v>3237</v>
      </c>
      <c r="C1850" s="3" t="s">
        <v>45</v>
      </c>
      <c r="D1850" s="3">
        <f>COUNTIF($B$2:B1850,B1850)</f>
        <v>1</v>
      </c>
    </row>
    <row r="1851" spans="1:4">
      <c r="A1851" t="s">
        <v>3778</v>
      </c>
      <c r="B1851" s="51" t="s">
        <v>3238</v>
      </c>
      <c r="C1851" s="3" t="s">
        <v>45</v>
      </c>
      <c r="D1851" s="3">
        <f>COUNTIF($B$2:B1851,B1851)</f>
        <v>1</v>
      </c>
    </row>
    <row r="1852" spans="1:4">
      <c r="A1852" t="s">
        <v>3778</v>
      </c>
      <c r="B1852" s="51" t="s">
        <v>3239</v>
      </c>
      <c r="C1852" s="3" t="s">
        <v>45</v>
      </c>
      <c r="D1852" s="3">
        <f>COUNTIF($B$2:B1852,B1852)</f>
        <v>1</v>
      </c>
    </row>
    <row r="1853" spans="1:4">
      <c r="A1853" t="s">
        <v>3778</v>
      </c>
      <c r="B1853" s="51" t="s">
        <v>3240</v>
      </c>
      <c r="C1853" s="3" t="s">
        <v>45</v>
      </c>
      <c r="D1853" s="3">
        <f>COUNTIF($B$2:B1853,B1853)</f>
        <v>1</v>
      </c>
    </row>
    <row r="1854" spans="1:4">
      <c r="A1854" t="s">
        <v>3778</v>
      </c>
      <c r="B1854" s="51" t="s">
        <v>3241</v>
      </c>
      <c r="C1854" s="3" t="s">
        <v>45</v>
      </c>
      <c r="D1854" s="3">
        <f>COUNTIF($B$2:B1854,B1854)</f>
        <v>1</v>
      </c>
    </row>
    <row r="1855" spans="1:4">
      <c r="A1855" t="s">
        <v>3778</v>
      </c>
      <c r="B1855" s="51" t="s">
        <v>3245</v>
      </c>
      <c r="C1855" s="3" t="s">
        <v>45</v>
      </c>
      <c r="D1855" s="3">
        <f>COUNTIF($B$2:B1855,B1855)</f>
        <v>1</v>
      </c>
    </row>
    <row r="1856" spans="1:4">
      <c r="A1856" t="s">
        <v>3778</v>
      </c>
      <c r="B1856" s="51" t="s">
        <v>3246</v>
      </c>
      <c r="C1856" s="3" t="s">
        <v>45</v>
      </c>
      <c r="D1856" s="3">
        <f>COUNTIF($B$2:B1856,B1856)</f>
        <v>1</v>
      </c>
    </row>
    <row r="1857" spans="1:4">
      <c r="A1857" t="s">
        <v>3778</v>
      </c>
      <c r="B1857" s="51" t="s">
        <v>3247</v>
      </c>
      <c r="C1857" s="3" t="s">
        <v>45</v>
      </c>
      <c r="D1857" s="3">
        <f>COUNTIF($B$2:B1857,B1857)</f>
        <v>1</v>
      </c>
    </row>
    <row r="1858" spans="1:4">
      <c r="A1858" t="s">
        <v>3778</v>
      </c>
      <c r="B1858" s="51" t="s">
        <v>3248</v>
      </c>
      <c r="C1858" s="3" t="s">
        <v>45</v>
      </c>
      <c r="D1858" s="3">
        <f>COUNTIF($B$2:B1858,B1858)</f>
        <v>1</v>
      </c>
    </row>
    <row r="1859" spans="1:4">
      <c r="A1859" t="s">
        <v>3778</v>
      </c>
      <c r="B1859" s="51" t="s">
        <v>3249</v>
      </c>
      <c r="C1859" s="3" t="s">
        <v>45</v>
      </c>
      <c r="D1859" s="3">
        <f>COUNTIF($B$2:B1859,B1859)</f>
        <v>1</v>
      </c>
    </row>
    <row r="1860" spans="1:4">
      <c r="A1860" t="s">
        <v>3778</v>
      </c>
      <c r="B1860" s="51" t="s">
        <v>3250</v>
      </c>
      <c r="C1860" s="3" t="s">
        <v>45</v>
      </c>
      <c r="D1860" s="3">
        <f>COUNTIF($B$2:B1860,B1860)</f>
        <v>1</v>
      </c>
    </row>
    <row r="1861" spans="1:4">
      <c r="A1861" t="s">
        <v>3778</v>
      </c>
      <c r="B1861" s="51" t="s">
        <v>3251</v>
      </c>
      <c r="C1861" s="3" t="s">
        <v>45</v>
      </c>
      <c r="D1861" s="3">
        <f>COUNTIF($B$2:B1861,B1861)</f>
        <v>1</v>
      </c>
    </row>
    <row r="1862" spans="1:4">
      <c r="A1862" t="s">
        <v>3778</v>
      </c>
      <c r="B1862" s="51" t="s">
        <v>3261</v>
      </c>
      <c r="C1862" s="3" t="s">
        <v>45</v>
      </c>
      <c r="D1862" s="3">
        <f>COUNTIF($B$2:B1862,B1862)</f>
        <v>1</v>
      </c>
    </row>
    <row r="1863" spans="1:4">
      <c r="A1863" t="s">
        <v>3778</v>
      </c>
      <c r="B1863" s="51" t="s">
        <v>3263</v>
      </c>
      <c r="C1863" s="3" t="s">
        <v>45</v>
      </c>
      <c r="D1863" s="3">
        <f>COUNTIF($B$2:B1863,B1863)</f>
        <v>1</v>
      </c>
    </row>
    <row r="1864" spans="1:4">
      <c r="A1864" t="s">
        <v>3778</v>
      </c>
      <c r="B1864" s="51" t="s">
        <v>3264</v>
      </c>
      <c r="C1864" s="3" t="s">
        <v>45</v>
      </c>
      <c r="D1864" s="3">
        <f>COUNTIF($B$2:B1864,B1864)</f>
        <v>1</v>
      </c>
    </row>
    <row r="1865" spans="1:4">
      <c r="A1865" t="s">
        <v>3778</v>
      </c>
      <c r="B1865" s="51" t="s">
        <v>3265</v>
      </c>
      <c r="C1865" s="3" t="s">
        <v>45</v>
      </c>
      <c r="D1865" s="3">
        <f>COUNTIF($B$2:B1865,B1865)</f>
        <v>1</v>
      </c>
    </row>
    <row r="1866" spans="1:4">
      <c r="A1866" t="s">
        <v>3778</v>
      </c>
      <c r="B1866" s="51" t="s">
        <v>3266</v>
      </c>
      <c r="C1866" s="3" t="s">
        <v>45</v>
      </c>
      <c r="D1866" s="3">
        <f>COUNTIF($B$2:B1866,B1866)</f>
        <v>1</v>
      </c>
    </row>
    <row r="1867" spans="1:4">
      <c r="A1867" t="s">
        <v>3778</v>
      </c>
      <c r="B1867" s="51" t="s">
        <v>3267</v>
      </c>
      <c r="C1867" s="3" t="s">
        <v>45</v>
      </c>
      <c r="D1867" s="3">
        <f>COUNTIF($B$2:B1867,B1867)</f>
        <v>1</v>
      </c>
    </row>
    <row r="1868" spans="1:4">
      <c r="A1868" t="s">
        <v>3778</v>
      </c>
      <c r="B1868" s="51" t="s">
        <v>3268</v>
      </c>
      <c r="C1868" s="3" t="s">
        <v>45</v>
      </c>
      <c r="D1868" s="3">
        <f>COUNTIF($B$2:B1868,B1868)</f>
        <v>1</v>
      </c>
    </row>
    <row r="1869" spans="1:4">
      <c r="A1869" t="s">
        <v>3778</v>
      </c>
      <c r="B1869" s="52" t="s">
        <v>3270</v>
      </c>
      <c r="C1869" s="3" t="s">
        <v>45</v>
      </c>
      <c r="D1869" s="3">
        <f>COUNTIF($B$2:B1869,B1869)</f>
        <v>1</v>
      </c>
    </row>
    <row r="1870" spans="1:4">
      <c r="A1870" t="s">
        <v>3778</v>
      </c>
      <c r="B1870" s="51" t="s">
        <v>3271</v>
      </c>
      <c r="C1870" s="3" t="s">
        <v>45</v>
      </c>
      <c r="D1870" s="3">
        <f>COUNTIF($B$2:B1870,B1870)</f>
        <v>1</v>
      </c>
    </row>
    <row r="1871" spans="1:4">
      <c r="A1871" t="s">
        <v>3778</v>
      </c>
      <c r="B1871" s="51" t="s">
        <v>3272</v>
      </c>
      <c r="C1871" s="3" t="s">
        <v>45</v>
      </c>
      <c r="D1871" s="3">
        <f>COUNTIF($B$2:B1871,B1871)</f>
        <v>1</v>
      </c>
    </row>
    <row r="1872" spans="1:4">
      <c r="A1872" t="s">
        <v>3778</v>
      </c>
      <c r="B1872" s="51" t="s">
        <v>3273</v>
      </c>
      <c r="C1872" s="3" t="s">
        <v>45</v>
      </c>
      <c r="D1872" s="3">
        <f>COUNTIF($B$2:B1872,B1872)</f>
        <v>1</v>
      </c>
    </row>
    <row r="1873" spans="1:4">
      <c r="A1873" t="s">
        <v>3778</v>
      </c>
      <c r="B1873" s="51" t="s">
        <v>3274</v>
      </c>
      <c r="C1873" s="3" t="s">
        <v>45</v>
      </c>
      <c r="D1873" s="3">
        <f>COUNTIF($B$2:B1873,B1873)</f>
        <v>1</v>
      </c>
    </row>
    <row r="1874" spans="1:4">
      <c r="A1874" t="s">
        <v>3778</v>
      </c>
      <c r="B1874" s="51" t="s">
        <v>3275</v>
      </c>
      <c r="C1874" s="3" t="s">
        <v>45</v>
      </c>
      <c r="D1874" s="3">
        <f>COUNTIF($B$2:B1874,B1874)</f>
        <v>1</v>
      </c>
    </row>
    <row r="1875" spans="1:4">
      <c r="A1875" t="s">
        <v>3778</v>
      </c>
      <c r="B1875" s="51" t="s">
        <v>3276</v>
      </c>
      <c r="C1875" s="3" t="s">
        <v>45</v>
      </c>
      <c r="D1875" s="3">
        <f>COUNTIF($B$2:B1875,B1875)</f>
        <v>1</v>
      </c>
    </row>
    <row r="1876" spans="1:4">
      <c r="A1876" t="s">
        <v>3778</v>
      </c>
      <c r="B1876" s="51" t="s">
        <v>3277</v>
      </c>
      <c r="C1876" s="3" t="s">
        <v>45</v>
      </c>
      <c r="D1876" s="3">
        <f>COUNTIF($B$2:B1876,B1876)</f>
        <v>1</v>
      </c>
    </row>
    <row r="1877" spans="1:4">
      <c r="A1877" t="s">
        <v>3778</v>
      </c>
      <c r="B1877" s="51" t="s">
        <v>3278</v>
      </c>
      <c r="C1877" s="3" t="s">
        <v>45</v>
      </c>
      <c r="D1877" s="3">
        <f>COUNTIF($B$2:B1877,B1877)</f>
        <v>1</v>
      </c>
    </row>
    <row r="1878" spans="1:4">
      <c r="A1878" t="s">
        <v>3778</v>
      </c>
      <c r="B1878" s="51" t="s">
        <v>3279</v>
      </c>
      <c r="C1878" s="3" t="s">
        <v>45</v>
      </c>
      <c r="D1878" s="3">
        <f>COUNTIF($B$2:B1878,B1878)</f>
        <v>1</v>
      </c>
    </row>
    <row r="1879" spans="1:4">
      <c r="A1879" t="s">
        <v>3778</v>
      </c>
      <c r="B1879" s="51" t="s">
        <v>3282</v>
      </c>
      <c r="C1879" s="3" t="s">
        <v>45</v>
      </c>
      <c r="D1879" s="3">
        <f>COUNTIF($B$2:B1879,B1879)</f>
        <v>1</v>
      </c>
    </row>
    <row r="1880" spans="1:4">
      <c r="A1880" t="s">
        <v>3778</v>
      </c>
      <c r="B1880" s="51" t="s">
        <v>3283</v>
      </c>
      <c r="C1880" s="3" t="s">
        <v>45</v>
      </c>
      <c r="D1880" s="3">
        <f>COUNTIF($B$2:B1880,B1880)</f>
        <v>1</v>
      </c>
    </row>
    <row r="1881" spans="1:4">
      <c r="A1881" t="s">
        <v>3778</v>
      </c>
      <c r="B1881" s="51" t="s">
        <v>3284</v>
      </c>
      <c r="C1881" s="3" t="s">
        <v>45</v>
      </c>
      <c r="D1881" s="3">
        <f>COUNTIF($B$2:B1881,B1881)</f>
        <v>1</v>
      </c>
    </row>
    <row r="1882" spans="1:4">
      <c r="A1882" t="s">
        <v>3778</v>
      </c>
      <c r="B1882" s="51" t="s">
        <v>3285</v>
      </c>
      <c r="C1882" s="3" t="s">
        <v>45</v>
      </c>
      <c r="D1882" s="3">
        <f>COUNTIF($B$2:B1882,B1882)</f>
        <v>1</v>
      </c>
    </row>
    <row r="1883" spans="1:4">
      <c r="A1883" t="s">
        <v>3778</v>
      </c>
      <c r="B1883" s="51" t="s">
        <v>3287</v>
      </c>
      <c r="C1883" s="3" t="s">
        <v>45</v>
      </c>
      <c r="D1883" s="3">
        <f>COUNTIF($B$2:B1883,B1883)</f>
        <v>1</v>
      </c>
    </row>
    <row r="1884" spans="1:4">
      <c r="A1884" t="s">
        <v>3778</v>
      </c>
      <c r="B1884" s="51" t="s">
        <v>3289</v>
      </c>
      <c r="C1884" s="3" t="s">
        <v>45</v>
      </c>
      <c r="D1884" s="3">
        <f>COUNTIF($B$2:B1884,B1884)</f>
        <v>1</v>
      </c>
    </row>
    <row r="1885" spans="1:4">
      <c r="A1885" t="s">
        <v>3778</v>
      </c>
      <c r="B1885" s="51" t="s">
        <v>3290</v>
      </c>
      <c r="C1885" s="3" t="s">
        <v>45</v>
      </c>
      <c r="D1885" s="3">
        <f>COUNTIF($B$2:B1885,B1885)</f>
        <v>1</v>
      </c>
    </row>
    <row r="1886" spans="1:4">
      <c r="A1886" t="s">
        <v>3778</v>
      </c>
      <c r="B1886" s="51" t="s">
        <v>3314</v>
      </c>
      <c r="C1886" s="3" t="s">
        <v>45</v>
      </c>
      <c r="D1886" s="3">
        <f>COUNTIF($B$2:B1886,B1886)</f>
        <v>1</v>
      </c>
    </row>
    <row r="1887" spans="1:4">
      <c r="A1887" t="s">
        <v>3778</v>
      </c>
      <c r="B1887" s="51" t="s">
        <v>3317</v>
      </c>
      <c r="C1887" s="3" t="s">
        <v>45</v>
      </c>
      <c r="D1887" s="3">
        <f>COUNTIF($B$2:B1887,B1887)</f>
        <v>1</v>
      </c>
    </row>
    <row r="1888" spans="1:4">
      <c r="A1888" t="s">
        <v>3778</v>
      </c>
      <c r="B1888" s="51" t="s">
        <v>3318</v>
      </c>
      <c r="C1888" s="3" t="s">
        <v>45</v>
      </c>
      <c r="D1888" s="3">
        <f>COUNTIF($B$2:B1888,B1888)</f>
        <v>1</v>
      </c>
    </row>
    <row r="1889" spans="1:4">
      <c r="A1889" t="s">
        <v>3778</v>
      </c>
      <c r="B1889" s="51" t="s">
        <v>3319</v>
      </c>
      <c r="C1889" s="3" t="s">
        <v>45</v>
      </c>
      <c r="D1889" s="3">
        <f>COUNTIF($B$2:B1889,B1889)</f>
        <v>1</v>
      </c>
    </row>
    <row r="1890" spans="1:4">
      <c r="A1890" t="s">
        <v>3778</v>
      </c>
      <c r="B1890" s="51" t="s">
        <v>3320</v>
      </c>
      <c r="C1890" s="3" t="s">
        <v>45</v>
      </c>
      <c r="D1890" s="3">
        <f>COUNTIF($B$2:B1890,B1890)</f>
        <v>1</v>
      </c>
    </row>
    <row r="1891" spans="1:4">
      <c r="A1891" t="s">
        <v>3778</v>
      </c>
      <c r="B1891" s="51" t="s">
        <v>3323</v>
      </c>
      <c r="C1891" s="3" t="s">
        <v>45</v>
      </c>
      <c r="D1891" s="3">
        <f>COUNTIF($B$2:B1891,B1891)</f>
        <v>1</v>
      </c>
    </row>
    <row r="1892" spans="1:4">
      <c r="A1892" t="s">
        <v>3778</v>
      </c>
      <c r="B1892" s="51" t="s">
        <v>3324</v>
      </c>
      <c r="C1892" s="3" t="s">
        <v>45</v>
      </c>
      <c r="D1892" s="3">
        <f>COUNTIF($B$2:B1892,B1892)</f>
        <v>1</v>
      </c>
    </row>
    <row r="1893" spans="1:4">
      <c r="A1893" t="s">
        <v>3778</v>
      </c>
      <c r="B1893" s="51" t="s">
        <v>3325</v>
      </c>
      <c r="C1893" s="3" t="s">
        <v>45</v>
      </c>
      <c r="D1893" s="3">
        <f>COUNTIF($B$2:B1893,B1893)</f>
        <v>1</v>
      </c>
    </row>
    <row r="1894" spans="1:4">
      <c r="A1894" t="s">
        <v>3778</v>
      </c>
      <c r="B1894" s="51" t="s">
        <v>3326</v>
      </c>
      <c r="C1894" s="3" t="s">
        <v>45</v>
      </c>
      <c r="D1894" s="3">
        <f>COUNTIF($B$2:B1894,B1894)</f>
        <v>1</v>
      </c>
    </row>
    <row r="1895" spans="1:4">
      <c r="A1895" t="s">
        <v>3778</v>
      </c>
      <c r="B1895" s="51" t="s">
        <v>3327</v>
      </c>
      <c r="C1895" s="3" t="s">
        <v>45</v>
      </c>
      <c r="D1895" s="3">
        <f>COUNTIF($B$2:B1895,B1895)</f>
        <v>1</v>
      </c>
    </row>
    <row r="1896" spans="1:4">
      <c r="A1896" t="s">
        <v>3778</v>
      </c>
      <c r="B1896" s="51" t="s">
        <v>3330</v>
      </c>
      <c r="C1896" s="3" t="s">
        <v>45</v>
      </c>
      <c r="D1896" s="3">
        <f>COUNTIF($B$2:B1896,B1896)</f>
        <v>1</v>
      </c>
    </row>
    <row r="1897" spans="1:4">
      <c r="A1897" t="s">
        <v>3778</v>
      </c>
      <c r="B1897" s="51" t="s">
        <v>3331</v>
      </c>
      <c r="C1897" s="3" t="s">
        <v>45</v>
      </c>
      <c r="D1897" s="3">
        <f>COUNTIF($B$2:B1897,B1897)</f>
        <v>1</v>
      </c>
    </row>
    <row r="1898" spans="1:4">
      <c r="A1898" t="s">
        <v>3778</v>
      </c>
      <c r="B1898" s="51" t="s">
        <v>3333</v>
      </c>
      <c r="C1898" s="3" t="s">
        <v>45</v>
      </c>
      <c r="D1898" s="3">
        <f>COUNTIF($B$2:B1898,B1898)</f>
        <v>1</v>
      </c>
    </row>
    <row r="1899" spans="1:4">
      <c r="A1899" t="s">
        <v>3778</v>
      </c>
      <c r="B1899" s="51" t="s">
        <v>3334</v>
      </c>
      <c r="C1899" s="3" t="s">
        <v>45</v>
      </c>
      <c r="D1899" s="3">
        <f>COUNTIF($B$2:B1899,B1899)</f>
        <v>1</v>
      </c>
    </row>
    <row r="1900" spans="1:4">
      <c r="A1900" t="s">
        <v>3778</v>
      </c>
      <c r="B1900" s="51" t="s">
        <v>3335</v>
      </c>
      <c r="C1900" s="3" t="s">
        <v>45</v>
      </c>
      <c r="D1900" s="3">
        <f>COUNTIF($B$2:B1900,B1900)</f>
        <v>1</v>
      </c>
    </row>
    <row r="1901" spans="1:4">
      <c r="A1901" t="s">
        <v>3778</v>
      </c>
      <c r="B1901" s="51" t="s">
        <v>3338</v>
      </c>
      <c r="C1901" s="3" t="s">
        <v>45</v>
      </c>
      <c r="D1901" s="3">
        <f>COUNTIF($B$2:B1901,B1901)</f>
        <v>1</v>
      </c>
    </row>
    <row r="1902" spans="1:4">
      <c r="A1902" t="s">
        <v>3778</v>
      </c>
      <c r="B1902" s="51" t="s">
        <v>3339</v>
      </c>
      <c r="C1902" s="3" t="s">
        <v>45</v>
      </c>
      <c r="D1902" s="3">
        <f>COUNTIF($B$2:B1902,B1902)</f>
        <v>1</v>
      </c>
    </row>
    <row r="1903" spans="1:4">
      <c r="A1903" t="s">
        <v>3778</v>
      </c>
      <c r="B1903" s="51" t="s">
        <v>3340</v>
      </c>
      <c r="C1903" s="3" t="s">
        <v>45</v>
      </c>
      <c r="D1903" s="3">
        <f>COUNTIF($B$2:B1903,B1903)</f>
        <v>1</v>
      </c>
    </row>
    <row r="1904" spans="1:4">
      <c r="A1904" t="s">
        <v>3778</v>
      </c>
      <c r="B1904" s="51" t="s">
        <v>3342</v>
      </c>
      <c r="C1904" s="3" t="s">
        <v>45</v>
      </c>
      <c r="D1904" s="3">
        <f>COUNTIF($B$2:B1904,B1904)</f>
        <v>1</v>
      </c>
    </row>
    <row r="1905" spans="1:4">
      <c r="A1905" t="s">
        <v>3778</v>
      </c>
      <c r="B1905" s="51" t="s">
        <v>3343</v>
      </c>
      <c r="C1905" s="3" t="s">
        <v>45</v>
      </c>
      <c r="D1905" s="3">
        <f>COUNTIF($B$2:B1905,B1905)</f>
        <v>1</v>
      </c>
    </row>
    <row r="1906" spans="1:4">
      <c r="A1906" t="s">
        <v>3778</v>
      </c>
      <c r="B1906" s="51" t="s">
        <v>3344</v>
      </c>
      <c r="C1906" s="3" t="s">
        <v>45</v>
      </c>
      <c r="D1906" s="3">
        <f>COUNTIF($B$2:B1906,B1906)</f>
        <v>1</v>
      </c>
    </row>
    <row r="1907" spans="1:4">
      <c r="A1907" t="s">
        <v>3778</v>
      </c>
      <c r="B1907" s="51" t="s">
        <v>3345</v>
      </c>
      <c r="C1907" s="3" t="s">
        <v>45</v>
      </c>
      <c r="D1907" s="3">
        <f>COUNTIF($B$2:B1907,B1907)</f>
        <v>1</v>
      </c>
    </row>
    <row r="1908" spans="1:4">
      <c r="A1908" t="s">
        <v>3778</v>
      </c>
      <c r="B1908" s="51" t="s">
        <v>3348</v>
      </c>
      <c r="C1908" s="3" t="s">
        <v>45</v>
      </c>
      <c r="D1908" s="3">
        <f>COUNTIF($B$2:B1908,B1908)</f>
        <v>1</v>
      </c>
    </row>
    <row r="1909" spans="1:4">
      <c r="A1909" t="s">
        <v>3778</v>
      </c>
      <c r="B1909" s="51" t="s">
        <v>3349</v>
      </c>
      <c r="C1909" s="3" t="s">
        <v>45</v>
      </c>
      <c r="D1909" s="3">
        <f>COUNTIF($B$2:B1909,B1909)</f>
        <v>1</v>
      </c>
    </row>
    <row r="1910" spans="1:4">
      <c r="A1910" t="s">
        <v>3778</v>
      </c>
      <c r="B1910" s="51" t="s">
        <v>3350</v>
      </c>
      <c r="C1910" s="3" t="s">
        <v>45</v>
      </c>
      <c r="D1910" s="3">
        <f>COUNTIF($B$2:B1910,B1910)</f>
        <v>1</v>
      </c>
    </row>
    <row r="1911" spans="1:4">
      <c r="A1911" t="s">
        <v>3778</v>
      </c>
      <c r="B1911" s="54" t="s">
        <v>3352</v>
      </c>
      <c r="C1911" s="3" t="s">
        <v>45</v>
      </c>
      <c r="D1911" s="3">
        <f>COUNTIF($B$2:B1911,B1911)</f>
        <v>1</v>
      </c>
    </row>
    <row r="1912" spans="1:4">
      <c r="A1912" t="s">
        <v>3778</v>
      </c>
      <c r="B1912" s="56" t="s">
        <v>3353</v>
      </c>
      <c r="C1912" s="3" t="s">
        <v>45</v>
      </c>
      <c r="D1912" s="3">
        <f>COUNTIF($B$2:B1912,B1912)</f>
        <v>1</v>
      </c>
    </row>
    <row r="1913" spans="1:4">
      <c r="A1913" t="s">
        <v>3778</v>
      </c>
      <c r="B1913" s="51" t="s">
        <v>3354</v>
      </c>
      <c r="C1913" s="3" t="s">
        <v>45</v>
      </c>
      <c r="D1913" s="3">
        <f>COUNTIF($B$2:B1913,B1913)</f>
        <v>1</v>
      </c>
    </row>
    <row r="1914" spans="1:4">
      <c r="A1914" t="s">
        <v>3778</v>
      </c>
      <c r="B1914" s="52" t="s">
        <v>3356</v>
      </c>
      <c r="C1914" s="3" t="s">
        <v>45</v>
      </c>
      <c r="D1914" s="3">
        <f>COUNTIF($B$2:B1914,B1914)</f>
        <v>1</v>
      </c>
    </row>
    <row r="1915" spans="1:4">
      <c r="A1915" t="s">
        <v>3778</v>
      </c>
      <c r="B1915" s="52" t="s">
        <v>3357</v>
      </c>
      <c r="C1915" s="3" t="s">
        <v>45</v>
      </c>
      <c r="D1915" s="3">
        <f>COUNTIF($B$2:B1915,B1915)</f>
        <v>1</v>
      </c>
    </row>
    <row r="1916" spans="1:4">
      <c r="A1916" t="s">
        <v>3778</v>
      </c>
      <c r="B1916" s="52" t="s">
        <v>3358</v>
      </c>
      <c r="C1916" s="3" t="s">
        <v>45</v>
      </c>
      <c r="D1916" s="3">
        <f>COUNTIF($B$2:B1916,B1916)</f>
        <v>1</v>
      </c>
    </row>
    <row r="1917" spans="1:4">
      <c r="A1917" t="s">
        <v>3778</v>
      </c>
      <c r="B1917" s="52" t="s">
        <v>3359</v>
      </c>
      <c r="C1917" s="3" t="s">
        <v>45</v>
      </c>
      <c r="D1917" s="3">
        <f>COUNTIF($B$2:B1917,B1917)</f>
        <v>1</v>
      </c>
    </row>
    <row r="1918" spans="1:4">
      <c r="A1918" t="s">
        <v>3778</v>
      </c>
      <c r="B1918" s="51" t="s">
        <v>3360</v>
      </c>
      <c r="C1918" s="3" t="s">
        <v>45</v>
      </c>
      <c r="D1918" s="3">
        <f>COUNTIF($B$2:B1918,B1918)</f>
        <v>1</v>
      </c>
    </row>
    <row r="1919" spans="1:4">
      <c r="A1919" t="s">
        <v>3778</v>
      </c>
      <c r="B1919" s="52" t="s">
        <v>3362</v>
      </c>
      <c r="C1919" s="3" t="s">
        <v>45</v>
      </c>
      <c r="D1919" s="3">
        <f>COUNTIF($B$2:B1919,B1919)</f>
        <v>1</v>
      </c>
    </row>
    <row r="1920" spans="1:4">
      <c r="A1920" t="s">
        <v>3778</v>
      </c>
      <c r="B1920" s="52" t="s">
        <v>3368</v>
      </c>
      <c r="C1920" s="3" t="s">
        <v>45</v>
      </c>
      <c r="D1920" s="3">
        <f>COUNTIF($B$2:B1920,B1920)</f>
        <v>1</v>
      </c>
    </row>
    <row r="1921" spans="1:4">
      <c r="A1921" t="s">
        <v>3778</v>
      </c>
      <c r="B1921" s="52" t="s">
        <v>3371</v>
      </c>
      <c r="C1921" s="3" t="s">
        <v>45</v>
      </c>
      <c r="D1921" s="3">
        <f>COUNTIF($B$2:B1921,B1921)</f>
        <v>1</v>
      </c>
    </row>
    <row r="1922" spans="1:4">
      <c r="A1922" t="s">
        <v>3778</v>
      </c>
      <c r="B1922" s="52" t="s">
        <v>3372</v>
      </c>
      <c r="C1922" s="3" t="s">
        <v>45</v>
      </c>
      <c r="D1922" s="3">
        <f>COUNTIF($B$2:B1922,B1922)</f>
        <v>1</v>
      </c>
    </row>
    <row r="1923" spans="1:4">
      <c r="A1923" t="s">
        <v>3778</v>
      </c>
      <c r="B1923" s="52" t="s">
        <v>3374</v>
      </c>
      <c r="C1923" s="3" t="s">
        <v>45</v>
      </c>
      <c r="D1923" s="3">
        <f>COUNTIF($B$2:B1923,B1923)</f>
        <v>1</v>
      </c>
    </row>
    <row r="1924" spans="1:4">
      <c r="A1924" t="s">
        <v>3778</v>
      </c>
      <c r="B1924" s="52" t="s">
        <v>3375</v>
      </c>
      <c r="C1924" s="3" t="s">
        <v>45</v>
      </c>
      <c r="D1924" s="3">
        <f>COUNTIF($B$2:B1924,B1924)</f>
        <v>1</v>
      </c>
    </row>
    <row r="1925" spans="1:4">
      <c r="A1925" t="s">
        <v>3778</v>
      </c>
      <c r="B1925" s="52" t="s">
        <v>3376</v>
      </c>
      <c r="C1925" s="3" t="s">
        <v>45</v>
      </c>
      <c r="D1925" s="3">
        <f>COUNTIF($B$2:B1925,B1925)</f>
        <v>1</v>
      </c>
    </row>
    <row r="1926" spans="1:4">
      <c r="A1926" t="s">
        <v>3778</v>
      </c>
      <c r="B1926" s="51" t="s">
        <v>3378</v>
      </c>
      <c r="C1926" s="3" t="s">
        <v>45</v>
      </c>
      <c r="D1926" s="3">
        <f>COUNTIF($B$2:B1926,B1926)</f>
        <v>1</v>
      </c>
    </row>
    <row r="1927" spans="1:4">
      <c r="A1927" t="s">
        <v>3778</v>
      </c>
      <c r="B1927" s="51" t="s">
        <v>3379</v>
      </c>
      <c r="C1927" s="3" t="s">
        <v>45</v>
      </c>
      <c r="D1927" s="3">
        <f>COUNTIF($B$2:B1927,B1927)</f>
        <v>1</v>
      </c>
    </row>
    <row r="1928" spans="1:4">
      <c r="A1928" t="s">
        <v>3778</v>
      </c>
      <c r="B1928" s="51" t="s">
        <v>3380</v>
      </c>
      <c r="C1928" s="3" t="s">
        <v>45</v>
      </c>
      <c r="D1928" s="3">
        <f>COUNTIF($B$2:B1928,B1928)</f>
        <v>1</v>
      </c>
    </row>
    <row r="1929" spans="1:4">
      <c r="A1929" t="s">
        <v>3778</v>
      </c>
      <c r="B1929" s="51" t="s">
        <v>3381</v>
      </c>
      <c r="C1929" s="3" t="s">
        <v>45</v>
      </c>
      <c r="D1929" s="3">
        <f>COUNTIF($B$2:B1929,B1929)</f>
        <v>1</v>
      </c>
    </row>
    <row r="1930" spans="1:4">
      <c r="A1930" t="s">
        <v>3778</v>
      </c>
      <c r="B1930" s="51" t="s">
        <v>3382</v>
      </c>
      <c r="C1930" s="3" t="s">
        <v>45</v>
      </c>
      <c r="D1930" s="3">
        <f>COUNTIF($B$2:B1930,B1930)</f>
        <v>1</v>
      </c>
    </row>
    <row r="1931" spans="1:4">
      <c r="A1931" t="s">
        <v>3778</v>
      </c>
      <c r="B1931" s="51" t="s">
        <v>3384</v>
      </c>
      <c r="C1931" s="3" t="s">
        <v>45</v>
      </c>
      <c r="D1931" s="3">
        <f>COUNTIF($B$2:B1931,B1931)</f>
        <v>1</v>
      </c>
    </row>
    <row r="1932" spans="1:4">
      <c r="A1932" t="s">
        <v>3778</v>
      </c>
      <c r="B1932" s="51" t="s">
        <v>3385</v>
      </c>
      <c r="C1932" s="3" t="s">
        <v>45</v>
      </c>
      <c r="D1932" s="3">
        <f>COUNTIF($B$2:B1932,B1932)</f>
        <v>1</v>
      </c>
    </row>
    <row r="1933" spans="1:4">
      <c r="A1933" t="s">
        <v>3778</v>
      </c>
      <c r="B1933" s="51" t="s">
        <v>3386</v>
      </c>
      <c r="C1933" s="3" t="s">
        <v>45</v>
      </c>
      <c r="D1933" s="3">
        <f>COUNTIF($B$2:B1933,B1933)</f>
        <v>1</v>
      </c>
    </row>
    <row r="1934" spans="1:4">
      <c r="A1934" t="s">
        <v>3778</v>
      </c>
      <c r="B1934" s="51" t="s">
        <v>3387</v>
      </c>
      <c r="C1934" s="3" t="s">
        <v>45</v>
      </c>
      <c r="D1934" s="3">
        <f>COUNTIF($B$2:B1934,B1934)</f>
        <v>1</v>
      </c>
    </row>
    <row r="1935" spans="1:4">
      <c r="A1935" t="s">
        <v>3778</v>
      </c>
      <c r="B1935" s="51" t="s">
        <v>3390</v>
      </c>
      <c r="C1935" s="3" t="s">
        <v>45</v>
      </c>
      <c r="D1935" s="3">
        <f>COUNTIF($B$2:B1935,B1935)</f>
        <v>1</v>
      </c>
    </row>
    <row r="1936" spans="1:4">
      <c r="A1936" t="s">
        <v>3778</v>
      </c>
      <c r="B1936" s="52" t="s">
        <v>3396</v>
      </c>
      <c r="C1936" s="3" t="s">
        <v>45</v>
      </c>
      <c r="D1936" s="3">
        <f>COUNTIF($B$2:B1936,B1936)</f>
        <v>1</v>
      </c>
    </row>
    <row r="1937" spans="1:4">
      <c r="A1937" t="s">
        <v>3778</v>
      </c>
      <c r="B1937" s="52" t="s">
        <v>3397</v>
      </c>
      <c r="C1937" s="3" t="s">
        <v>45</v>
      </c>
      <c r="D1937" s="3">
        <f>COUNTIF($B$2:B1937,B1937)</f>
        <v>1</v>
      </c>
    </row>
    <row r="1938" spans="1:4">
      <c r="A1938" t="s">
        <v>3778</v>
      </c>
      <c r="B1938" s="52" t="s">
        <v>3398</v>
      </c>
      <c r="C1938" s="3" t="s">
        <v>45</v>
      </c>
      <c r="D1938" s="3">
        <f>COUNTIF($B$2:B1938,B1938)</f>
        <v>1</v>
      </c>
    </row>
    <row r="1939" spans="1:4">
      <c r="A1939" t="s">
        <v>3778</v>
      </c>
      <c r="B1939" s="52" t="s">
        <v>3400</v>
      </c>
      <c r="C1939" s="3" t="s">
        <v>45</v>
      </c>
      <c r="D1939" s="3">
        <f>COUNTIF($B$2:B1939,B1939)</f>
        <v>1</v>
      </c>
    </row>
    <row r="1940" spans="1:4">
      <c r="A1940" t="s">
        <v>3778</v>
      </c>
      <c r="B1940" s="52" t="s">
        <v>3403</v>
      </c>
      <c r="C1940" s="3" t="s">
        <v>45</v>
      </c>
      <c r="D1940" s="3">
        <f>COUNTIF($B$2:B1940,B1940)</f>
        <v>1</v>
      </c>
    </row>
    <row r="1941" spans="1:4">
      <c r="A1941" t="s">
        <v>3778</v>
      </c>
      <c r="B1941" s="52" t="s">
        <v>3404</v>
      </c>
      <c r="C1941" s="3" t="s">
        <v>45</v>
      </c>
      <c r="D1941" s="3">
        <f>COUNTIF($B$2:B1941,B1941)</f>
        <v>1</v>
      </c>
    </row>
    <row r="1942" spans="1:4">
      <c r="A1942" t="s">
        <v>3778</v>
      </c>
      <c r="B1942" s="52" t="s">
        <v>3405</v>
      </c>
      <c r="C1942" s="3" t="s">
        <v>45</v>
      </c>
      <c r="D1942" s="3">
        <f>COUNTIF($B$2:B1942,B1942)</f>
        <v>1</v>
      </c>
    </row>
    <row r="1943" spans="1:4">
      <c r="A1943" t="s">
        <v>612</v>
      </c>
      <c r="B1943" s="57" t="s">
        <v>49</v>
      </c>
      <c r="C1943" s="2" t="s">
        <v>3865</v>
      </c>
      <c r="D1943" s="3">
        <f>COUNTIF($B$2:B1943,B1943)</f>
        <v>1</v>
      </c>
    </row>
    <row r="1944" spans="1:4">
      <c r="A1944" t="s">
        <v>612</v>
      </c>
      <c r="B1944" s="57" t="s">
        <v>81</v>
      </c>
      <c r="C1944" s="2" t="s">
        <v>3865</v>
      </c>
      <c r="D1944" s="3">
        <f>COUNTIF($B$2:B1944,B1944)</f>
        <v>1</v>
      </c>
    </row>
    <row r="1945" spans="1:4">
      <c r="A1945" t="s">
        <v>612</v>
      </c>
      <c r="B1945" s="57" t="s">
        <v>89</v>
      </c>
      <c r="C1945" s="2" t="s">
        <v>3865</v>
      </c>
      <c r="D1945" s="3">
        <f>COUNTIF($B$2:B1945,B1945)</f>
        <v>1</v>
      </c>
    </row>
    <row r="1946" spans="1:4">
      <c r="A1946" t="s">
        <v>612</v>
      </c>
      <c r="B1946" s="57" t="s">
        <v>101</v>
      </c>
      <c r="C1946" s="2" t="s">
        <v>3865</v>
      </c>
      <c r="D1946" s="3">
        <f>COUNTIF($B$2:B1946,B1946)</f>
        <v>1</v>
      </c>
    </row>
    <row r="1947" spans="1:4">
      <c r="A1947" t="s">
        <v>612</v>
      </c>
      <c r="B1947" s="57" t="s">
        <v>103</v>
      </c>
      <c r="C1947" s="2" t="s">
        <v>3865</v>
      </c>
      <c r="D1947" s="3">
        <f>COUNTIF($B$2:B1947,B1947)</f>
        <v>1</v>
      </c>
    </row>
    <row r="1948" spans="1:4">
      <c r="A1948" t="s">
        <v>612</v>
      </c>
      <c r="B1948" s="57" t="s">
        <v>107</v>
      </c>
      <c r="C1948" s="2" t="s">
        <v>3865</v>
      </c>
      <c r="D1948" s="3">
        <f>COUNTIF($B$2:B1948,B1948)</f>
        <v>1</v>
      </c>
    </row>
    <row r="1949" spans="1:4">
      <c r="A1949" t="s">
        <v>612</v>
      </c>
      <c r="B1949" s="57" t="s">
        <v>111</v>
      </c>
      <c r="C1949" s="2" t="s">
        <v>3865</v>
      </c>
      <c r="D1949" s="3">
        <f>COUNTIF($B$2:B1949,B1949)</f>
        <v>1</v>
      </c>
    </row>
    <row r="1950" spans="1:4">
      <c r="A1950" t="s">
        <v>612</v>
      </c>
      <c r="B1950" s="57" t="s">
        <v>120</v>
      </c>
      <c r="C1950" s="2" t="s">
        <v>3865</v>
      </c>
      <c r="D1950" s="3">
        <f>COUNTIF($B$2:B1950,B1950)</f>
        <v>2</v>
      </c>
    </row>
    <row r="1951" spans="1:4">
      <c r="A1951" t="s">
        <v>612</v>
      </c>
      <c r="B1951" s="57" t="s">
        <v>138</v>
      </c>
      <c r="C1951" s="2" t="s">
        <v>3865</v>
      </c>
      <c r="D1951" s="3">
        <f>COUNTIF($B$2:B1951,B1951)</f>
        <v>1</v>
      </c>
    </row>
    <row r="1952" spans="1:4">
      <c r="A1952" t="s">
        <v>612</v>
      </c>
      <c r="B1952" s="57" t="s">
        <v>139</v>
      </c>
      <c r="C1952" s="2" t="s">
        <v>3865</v>
      </c>
      <c r="D1952" s="3">
        <f>COUNTIF($B$2:B1952,B1952)</f>
        <v>1</v>
      </c>
    </row>
    <row r="1953" spans="1:4">
      <c r="A1953" t="s">
        <v>612</v>
      </c>
      <c r="B1953" s="57" t="s">
        <v>149</v>
      </c>
      <c r="C1953" s="2" t="s">
        <v>3865</v>
      </c>
      <c r="D1953" s="3">
        <f>COUNTIF($B$2:B1953,B1953)</f>
        <v>1</v>
      </c>
    </row>
    <row r="1954" spans="1:4">
      <c r="A1954" t="s">
        <v>612</v>
      </c>
      <c r="B1954" s="57" t="s">
        <v>163</v>
      </c>
      <c r="C1954" s="2" t="s">
        <v>3865</v>
      </c>
      <c r="D1954" s="3">
        <f>COUNTIF($B$2:B1954,B1954)</f>
        <v>1</v>
      </c>
    </row>
    <row r="1955" spans="1:4">
      <c r="A1955" t="s">
        <v>612</v>
      </c>
      <c r="B1955" s="57" t="s">
        <v>169</v>
      </c>
      <c r="C1955" s="2" t="s">
        <v>3865</v>
      </c>
      <c r="D1955" s="3">
        <f>COUNTIF($B$2:B1955,B1955)</f>
        <v>1</v>
      </c>
    </row>
    <row r="1956" spans="1:4">
      <c r="A1956" t="s">
        <v>612</v>
      </c>
      <c r="B1956" s="57" t="s">
        <v>224</v>
      </c>
      <c r="C1956" s="2" t="s">
        <v>3865</v>
      </c>
      <c r="D1956" s="3">
        <f>COUNTIF($B$2:B1956,B1956)</f>
        <v>1</v>
      </c>
    </row>
    <row r="1957" spans="1:4">
      <c r="A1957" t="s">
        <v>612</v>
      </c>
      <c r="B1957" s="57" t="s">
        <v>241</v>
      </c>
      <c r="C1957" s="2" t="s">
        <v>3865</v>
      </c>
      <c r="D1957" s="3">
        <f>COUNTIF($B$2:B1957,B1957)</f>
        <v>1</v>
      </c>
    </row>
    <row r="1958" spans="1:4">
      <c r="A1958" t="s">
        <v>612</v>
      </c>
      <c r="B1958" s="57" t="s">
        <v>256</v>
      </c>
      <c r="C1958" s="2" t="s">
        <v>3865</v>
      </c>
      <c r="D1958" s="3">
        <f>COUNTIF($B$2:B1958,B1958)</f>
        <v>2</v>
      </c>
    </row>
    <row r="1959" spans="1:4">
      <c r="A1959" t="s">
        <v>612</v>
      </c>
      <c r="B1959" s="57" t="s">
        <v>270</v>
      </c>
      <c r="C1959" s="2" t="s">
        <v>3865</v>
      </c>
      <c r="D1959" s="3">
        <f>COUNTIF($B$2:B1959,B1959)</f>
        <v>1</v>
      </c>
    </row>
    <row r="1960" spans="1:4">
      <c r="A1960" t="s">
        <v>612</v>
      </c>
      <c r="B1960" s="57" t="s">
        <v>275</v>
      </c>
      <c r="C1960" s="2" t="s">
        <v>3865</v>
      </c>
      <c r="D1960" s="3">
        <f>COUNTIF($B$2:B1960,B1960)</f>
        <v>1</v>
      </c>
    </row>
    <row r="1961" spans="1:4">
      <c r="A1961" t="s">
        <v>612</v>
      </c>
      <c r="B1961" s="57" t="s">
        <v>282</v>
      </c>
      <c r="C1961" s="2" t="s">
        <v>3865</v>
      </c>
      <c r="D1961" s="3">
        <f>COUNTIF($B$2:B1961,B1961)</f>
        <v>1</v>
      </c>
    </row>
    <row r="1962" spans="1:4">
      <c r="A1962" t="s">
        <v>612</v>
      </c>
      <c r="B1962" s="57" t="s">
        <v>284</v>
      </c>
      <c r="C1962" s="2" t="s">
        <v>3865</v>
      </c>
      <c r="D1962" s="3">
        <f>COUNTIF($B$2:B1962,B1962)</f>
        <v>1</v>
      </c>
    </row>
    <row r="1963" spans="1:4">
      <c r="A1963" t="s">
        <v>612</v>
      </c>
      <c r="B1963" s="57" t="s">
        <v>287</v>
      </c>
      <c r="C1963" s="2" t="s">
        <v>3865</v>
      </c>
      <c r="D1963" s="3">
        <f>COUNTIF($B$2:B1963,B1963)</f>
        <v>1</v>
      </c>
    </row>
    <row r="1964" spans="1:4">
      <c r="A1964" t="s">
        <v>612</v>
      </c>
      <c r="B1964" s="57" t="s">
        <v>293</v>
      </c>
      <c r="C1964" s="2" t="s">
        <v>3865</v>
      </c>
      <c r="D1964" s="3">
        <f>COUNTIF($B$2:B1964,B1964)</f>
        <v>1</v>
      </c>
    </row>
    <row r="1965" spans="1:4">
      <c r="A1965" t="s">
        <v>612</v>
      </c>
      <c r="B1965" s="57" t="s">
        <v>315</v>
      </c>
      <c r="C1965" s="2" t="s">
        <v>3865</v>
      </c>
      <c r="D1965" s="3">
        <f>COUNTIF($B$2:B1965,B1965)</f>
        <v>2</v>
      </c>
    </row>
    <row r="1966" spans="1:4">
      <c r="A1966" t="s">
        <v>612</v>
      </c>
      <c r="B1966" s="57" t="s">
        <v>316</v>
      </c>
      <c r="C1966" s="2" t="s">
        <v>3865</v>
      </c>
      <c r="D1966" s="3">
        <f>COUNTIF($B$2:B1966,B1966)</f>
        <v>2</v>
      </c>
    </row>
    <row r="1967" spans="1:4">
      <c r="A1967" t="s">
        <v>612</v>
      </c>
      <c r="B1967" s="57" t="s">
        <v>317</v>
      </c>
      <c r="C1967" s="2" t="s">
        <v>3865</v>
      </c>
      <c r="D1967" s="3">
        <f>COUNTIF($B$2:B1967,B1967)</f>
        <v>2</v>
      </c>
    </row>
    <row r="1968" spans="1:4">
      <c r="A1968" t="s">
        <v>612</v>
      </c>
      <c r="B1968" s="57" t="s">
        <v>348</v>
      </c>
      <c r="C1968" s="2" t="s">
        <v>3865</v>
      </c>
      <c r="D1968" s="3">
        <f>COUNTIF($B$2:B1968,B1968)</f>
        <v>1</v>
      </c>
    </row>
    <row r="1969" spans="1:4">
      <c r="A1969" t="s">
        <v>612</v>
      </c>
      <c r="B1969" s="57" t="s">
        <v>393</v>
      </c>
      <c r="C1969" s="2" t="s">
        <v>3865</v>
      </c>
      <c r="D1969" s="3">
        <f>COUNTIF($B$2:B1969,B1969)</f>
        <v>1</v>
      </c>
    </row>
    <row r="1970" spans="1:4">
      <c r="A1970" t="s">
        <v>612</v>
      </c>
      <c r="B1970" s="57" t="s">
        <v>394</v>
      </c>
      <c r="C1970" s="2" t="s">
        <v>3865</v>
      </c>
      <c r="D1970" s="3">
        <f>COUNTIF($B$2:B1970,B1970)</f>
        <v>1</v>
      </c>
    </row>
    <row r="1971" spans="1:4">
      <c r="A1971" t="s">
        <v>612</v>
      </c>
      <c r="B1971" s="57" t="s">
        <v>395</v>
      </c>
      <c r="C1971" s="2" t="s">
        <v>3865</v>
      </c>
      <c r="D1971" s="3">
        <f>COUNTIF($B$2:B1971,B1971)</f>
        <v>1</v>
      </c>
    </row>
    <row r="1972" spans="1:4">
      <c r="A1972" t="s">
        <v>612</v>
      </c>
      <c r="B1972" s="57" t="s">
        <v>396</v>
      </c>
      <c r="C1972" s="2" t="s">
        <v>3865</v>
      </c>
      <c r="D1972" s="3">
        <f>COUNTIF($B$2:B1972,B1972)</f>
        <v>1</v>
      </c>
    </row>
    <row r="1973" spans="1:4">
      <c r="A1973" t="s">
        <v>612</v>
      </c>
      <c r="B1973" s="57" t="s">
        <v>400</v>
      </c>
      <c r="C1973" s="2" t="s">
        <v>3865</v>
      </c>
      <c r="D1973" s="3">
        <f>COUNTIF($B$2:B1973,B1973)</f>
        <v>2</v>
      </c>
    </row>
    <row r="1974" spans="1:4">
      <c r="A1974" t="s">
        <v>612</v>
      </c>
      <c r="B1974" s="57" t="s">
        <v>405</v>
      </c>
      <c r="C1974" s="2" t="s">
        <v>3865</v>
      </c>
      <c r="D1974" s="3">
        <f>COUNTIF($B$2:B1974,B1974)</f>
        <v>2</v>
      </c>
    </row>
    <row r="1975" spans="1:4">
      <c r="A1975" t="s">
        <v>612</v>
      </c>
      <c r="B1975" s="57" t="s">
        <v>407</v>
      </c>
      <c r="C1975" s="2" t="s">
        <v>3865</v>
      </c>
      <c r="D1975" s="3">
        <f>COUNTIF($B$2:B1975,B1975)</f>
        <v>2</v>
      </c>
    </row>
    <row r="1976" spans="1:4">
      <c r="A1976" t="s">
        <v>612</v>
      </c>
      <c r="B1976" s="57" t="s">
        <v>426</v>
      </c>
      <c r="C1976" s="2" t="s">
        <v>3865</v>
      </c>
      <c r="D1976" s="3">
        <f>COUNTIF($B$2:B1976,B1976)</f>
        <v>1</v>
      </c>
    </row>
    <row r="1977" spans="1:4">
      <c r="A1977" t="s">
        <v>612</v>
      </c>
      <c r="B1977" s="57" t="s">
        <v>443</v>
      </c>
      <c r="C1977" s="2" t="s">
        <v>3865</v>
      </c>
      <c r="D1977" s="3">
        <f>COUNTIF($B$2:B1977,B1977)</f>
        <v>1</v>
      </c>
    </row>
    <row r="1978" spans="1:4">
      <c r="A1978" t="s">
        <v>612</v>
      </c>
      <c r="B1978" s="57" t="s">
        <v>448</v>
      </c>
      <c r="C1978" s="2" t="s">
        <v>3865</v>
      </c>
      <c r="D1978" s="3">
        <f>COUNTIF($B$2:B1978,B1978)</f>
        <v>1</v>
      </c>
    </row>
    <row r="1979" spans="1:4">
      <c r="A1979" t="s">
        <v>612</v>
      </c>
      <c r="B1979" s="57" t="s">
        <v>471</v>
      </c>
      <c r="C1979" s="2" t="s">
        <v>3865</v>
      </c>
      <c r="D1979" s="3">
        <f>COUNTIF($B$2:B1979,B1979)</f>
        <v>2</v>
      </c>
    </row>
    <row r="1980" spans="1:4">
      <c r="A1980" t="s">
        <v>612</v>
      </c>
      <c r="B1980" s="57" t="s">
        <v>472</v>
      </c>
      <c r="C1980" s="2" t="s">
        <v>3865</v>
      </c>
      <c r="D1980" s="3">
        <f>COUNTIF($B$2:B1980,B1980)</f>
        <v>2</v>
      </c>
    </row>
    <row r="1981" spans="1:4">
      <c r="A1981" t="s">
        <v>612</v>
      </c>
      <c r="B1981" s="57" t="s">
        <v>474</v>
      </c>
      <c r="C1981" s="2" t="s">
        <v>3865</v>
      </c>
      <c r="D1981" s="3">
        <f>COUNTIF($B$2:B1981,B1981)</f>
        <v>2</v>
      </c>
    </row>
    <row r="1982" spans="1:4">
      <c r="A1982" t="s">
        <v>612</v>
      </c>
      <c r="B1982" s="57" t="s">
        <v>496</v>
      </c>
      <c r="C1982" s="2" t="s">
        <v>3865</v>
      </c>
      <c r="D1982" s="3">
        <f>COUNTIF($B$2:B1982,B1982)</f>
        <v>1</v>
      </c>
    </row>
    <row r="1983" spans="1:4">
      <c r="A1983" t="s">
        <v>612</v>
      </c>
      <c r="B1983" s="57" t="s">
        <v>502</v>
      </c>
      <c r="C1983" s="2" t="s">
        <v>3865</v>
      </c>
      <c r="D1983" s="3">
        <f>COUNTIF($B$2:B1983,B1983)</f>
        <v>2</v>
      </c>
    </row>
    <row r="1984" spans="1:4">
      <c r="A1984" t="s">
        <v>612</v>
      </c>
      <c r="B1984" s="57" t="s">
        <v>505</v>
      </c>
      <c r="C1984" s="2" t="s">
        <v>3865</v>
      </c>
      <c r="D1984" s="3">
        <f>COUNTIF($B$2:B1984,B1984)</f>
        <v>1</v>
      </c>
    </row>
    <row r="1985" spans="1:4">
      <c r="A1985" t="s">
        <v>612</v>
      </c>
      <c r="B1985" s="57" t="s">
        <v>508</v>
      </c>
      <c r="C1985" s="2" t="s">
        <v>3865</v>
      </c>
      <c r="D1985" s="3">
        <f>COUNTIF($B$2:B1985,B1985)</f>
        <v>2</v>
      </c>
    </row>
    <row r="1986" spans="1:4">
      <c r="A1986" t="s">
        <v>612</v>
      </c>
      <c r="B1986" s="57" t="s">
        <v>509</v>
      </c>
      <c r="C1986" s="2" t="s">
        <v>3865</v>
      </c>
      <c r="D1986" s="3">
        <f>COUNTIF($B$2:B1986,B1986)</f>
        <v>1</v>
      </c>
    </row>
    <row r="1987" spans="1:4">
      <c r="A1987" t="s">
        <v>612</v>
      </c>
      <c r="B1987" s="57" t="s">
        <v>520</v>
      </c>
      <c r="C1987" s="2" t="s">
        <v>3865</v>
      </c>
      <c r="D1987" s="3">
        <f>COUNTIF($B$2:B1987,B1987)</f>
        <v>1</v>
      </c>
    </row>
    <row r="1988" spans="1:4">
      <c r="A1988" t="s">
        <v>612</v>
      </c>
      <c r="B1988" s="57" t="s">
        <v>523</v>
      </c>
      <c r="C1988" s="2" t="s">
        <v>3865</v>
      </c>
      <c r="D1988" s="3">
        <f>COUNTIF($B$2:B1988,B1988)</f>
        <v>1</v>
      </c>
    </row>
    <row r="1989" spans="1:4">
      <c r="A1989" t="s">
        <v>612</v>
      </c>
      <c r="B1989" s="57" t="s">
        <v>534</v>
      </c>
      <c r="C1989" s="2" t="s">
        <v>3865</v>
      </c>
      <c r="D1989" s="3">
        <f>COUNTIF($B$2:B1989,B1989)</f>
        <v>2</v>
      </c>
    </row>
    <row r="1990" spans="1:4">
      <c r="A1990" t="s">
        <v>612</v>
      </c>
      <c r="B1990" s="57" t="s">
        <v>538</v>
      </c>
      <c r="C1990" s="2" t="s">
        <v>3865</v>
      </c>
      <c r="D1990" s="3">
        <f>COUNTIF($B$2:B1990,B1990)</f>
        <v>1</v>
      </c>
    </row>
    <row r="1991" spans="1:4">
      <c r="A1991" t="s">
        <v>612</v>
      </c>
      <c r="B1991" s="57" t="s">
        <v>547</v>
      </c>
      <c r="C1991" s="2" t="s">
        <v>3865</v>
      </c>
      <c r="D1991" s="3">
        <f>COUNTIF($B$2:B1991,B1991)</f>
        <v>1</v>
      </c>
    </row>
    <row r="1992" spans="1:4">
      <c r="A1992" t="s">
        <v>612</v>
      </c>
      <c r="B1992" s="57" t="s">
        <v>557</v>
      </c>
      <c r="C1992" s="2" t="s">
        <v>3865</v>
      </c>
      <c r="D1992" s="3">
        <f>COUNTIF($B$2:B1992,B1992)</f>
        <v>1</v>
      </c>
    </row>
    <row r="1993" spans="1:4">
      <c r="A1993" t="s">
        <v>612</v>
      </c>
      <c r="B1993" s="57" t="s">
        <v>560</v>
      </c>
      <c r="C1993" s="2" t="s">
        <v>3865</v>
      </c>
      <c r="D1993" s="3">
        <f>COUNTIF($B$2:B1993,B1993)</f>
        <v>2</v>
      </c>
    </row>
    <row r="1994" spans="1:4">
      <c r="A1994" t="s">
        <v>612</v>
      </c>
      <c r="B1994" s="57" t="s">
        <v>561</v>
      </c>
      <c r="C1994" s="2" t="s">
        <v>3865</v>
      </c>
      <c r="D1994" s="3">
        <f>COUNTIF($B$2:B1994,B1994)</f>
        <v>2</v>
      </c>
    </row>
    <row r="1995" spans="1:4">
      <c r="A1995" t="s">
        <v>612</v>
      </c>
      <c r="B1995" s="57" t="s">
        <v>563</v>
      </c>
      <c r="C1995" s="2" t="s">
        <v>3865</v>
      </c>
      <c r="D1995" s="3">
        <f>COUNTIF($B$2:B1995,B1995)</f>
        <v>1</v>
      </c>
    </row>
    <row r="1996" spans="1:4">
      <c r="A1996" t="s">
        <v>612</v>
      </c>
      <c r="B1996" s="57" t="s">
        <v>568</v>
      </c>
      <c r="C1996" s="2" t="s">
        <v>3865</v>
      </c>
      <c r="D1996" s="3">
        <f>COUNTIF($B$2:B1996,B1996)</f>
        <v>1</v>
      </c>
    </row>
    <row r="1997" spans="1:4">
      <c r="A1997" t="s">
        <v>612</v>
      </c>
      <c r="B1997" s="57" t="s">
        <v>584</v>
      </c>
      <c r="C1997" s="2" t="s">
        <v>3865</v>
      </c>
      <c r="D1997" s="3">
        <f>COUNTIF($B$2:B1997,B1997)</f>
        <v>2</v>
      </c>
    </row>
    <row r="1998" spans="1:4">
      <c r="A1998" t="s">
        <v>612</v>
      </c>
      <c r="B1998" s="57" t="s">
        <v>585</v>
      </c>
      <c r="C1998" s="2" t="s">
        <v>3865</v>
      </c>
      <c r="D1998" s="3">
        <f>COUNTIF($B$2:B1998,B1998)</f>
        <v>1</v>
      </c>
    </row>
    <row r="1999" spans="1:4">
      <c r="A1999" t="s">
        <v>612</v>
      </c>
      <c r="B1999" s="57" t="s">
        <v>588</v>
      </c>
      <c r="C1999" s="2" t="s">
        <v>3865</v>
      </c>
      <c r="D1999" s="3">
        <f>COUNTIF($B$2:B1999,B1999)</f>
        <v>2</v>
      </c>
    </row>
    <row r="2000" spans="1:4">
      <c r="A2000" t="s">
        <v>612</v>
      </c>
      <c r="B2000" s="57" t="s">
        <v>589</v>
      </c>
      <c r="C2000" s="2" t="s">
        <v>3865</v>
      </c>
      <c r="D2000" s="3">
        <f>COUNTIF($B$2:B2000,B2000)</f>
        <v>2</v>
      </c>
    </row>
    <row r="2001" spans="1:4">
      <c r="A2001" t="s">
        <v>612</v>
      </c>
      <c r="B2001" s="57" t="s">
        <v>591</v>
      </c>
      <c r="C2001" s="2" t="s">
        <v>3865</v>
      </c>
      <c r="D2001" s="3">
        <f>COUNTIF($B$2:B2001,B2001)</f>
        <v>2</v>
      </c>
    </row>
    <row r="2002" spans="1:4">
      <c r="A2002" t="s">
        <v>612</v>
      </c>
      <c r="B2002" s="57" t="s">
        <v>593</v>
      </c>
      <c r="C2002" s="2" t="s">
        <v>3865</v>
      </c>
      <c r="D2002" s="3">
        <f>COUNTIF($B$2:B2002,B2002)</f>
        <v>1</v>
      </c>
    </row>
    <row r="2003" spans="1:4">
      <c r="A2003" t="s">
        <v>612</v>
      </c>
      <c r="B2003" s="57" t="s">
        <v>623</v>
      </c>
      <c r="C2003" s="2" t="s">
        <v>3865</v>
      </c>
      <c r="D2003" s="3">
        <f>COUNTIF($B$2:B2003,B2003)</f>
        <v>1</v>
      </c>
    </row>
    <row r="2004" spans="1:4">
      <c r="A2004" t="s">
        <v>612</v>
      </c>
      <c r="B2004" s="57" t="s">
        <v>625</v>
      </c>
      <c r="C2004" s="2" t="s">
        <v>3865</v>
      </c>
      <c r="D2004" s="3">
        <f>COUNTIF($B$2:B2004,B2004)</f>
        <v>1</v>
      </c>
    </row>
    <row r="2005" spans="1:4">
      <c r="A2005" t="s">
        <v>612</v>
      </c>
      <c r="B2005" s="57" t="s">
        <v>626</v>
      </c>
      <c r="C2005" s="2" t="s">
        <v>3865</v>
      </c>
      <c r="D2005" s="3">
        <f>COUNTIF($B$2:B2005,B2005)</f>
        <v>1</v>
      </c>
    </row>
    <row r="2006" spans="1:4">
      <c r="A2006" t="s">
        <v>612</v>
      </c>
      <c r="B2006" s="57" t="s">
        <v>629</v>
      </c>
      <c r="C2006" s="2" t="s">
        <v>3865</v>
      </c>
      <c r="D2006" s="3">
        <f>COUNTIF($B$2:B2006,B2006)</f>
        <v>1</v>
      </c>
    </row>
    <row r="2007" spans="1:4">
      <c r="A2007" t="s">
        <v>612</v>
      </c>
      <c r="B2007" s="57" t="s">
        <v>632</v>
      </c>
      <c r="C2007" s="2" t="s">
        <v>3865</v>
      </c>
      <c r="D2007" s="3">
        <f>COUNTIF($B$2:B2007,B2007)</f>
        <v>1</v>
      </c>
    </row>
    <row r="2008" spans="1:4">
      <c r="A2008" t="s">
        <v>612</v>
      </c>
      <c r="B2008" s="57" t="s">
        <v>633</v>
      </c>
      <c r="C2008" s="2" t="s">
        <v>3865</v>
      </c>
      <c r="D2008" s="3">
        <f>COUNTIF($B$2:B2008,B2008)</f>
        <v>1</v>
      </c>
    </row>
    <row r="2009" spans="1:4">
      <c r="A2009" t="s">
        <v>612</v>
      </c>
      <c r="B2009" s="57" t="s">
        <v>669</v>
      </c>
      <c r="C2009" s="2" t="s">
        <v>3865</v>
      </c>
      <c r="D2009" s="3">
        <f>COUNTIF($B$2:B2009,B2009)</f>
        <v>1</v>
      </c>
    </row>
    <row r="2010" spans="1:4">
      <c r="A2010" t="s">
        <v>612</v>
      </c>
      <c r="B2010" s="57" t="s">
        <v>686</v>
      </c>
      <c r="C2010" s="2" t="s">
        <v>3865</v>
      </c>
      <c r="D2010" s="3">
        <f>COUNTIF($B$2:B2010,B2010)</f>
        <v>1</v>
      </c>
    </row>
    <row r="2011" spans="1:4">
      <c r="A2011" t="s">
        <v>612</v>
      </c>
      <c r="B2011" s="57" t="s">
        <v>693</v>
      </c>
      <c r="C2011" s="2" t="s">
        <v>3865</v>
      </c>
      <c r="D2011" s="3">
        <f>COUNTIF($B$2:B2011,B2011)</f>
        <v>1</v>
      </c>
    </row>
    <row r="2012" spans="1:4">
      <c r="A2012" t="s">
        <v>612</v>
      </c>
      <c r="B2012" s="57" t="s">
        <v>712</v>
      </c>
      <c r="C2012" s="2" t="s">
        <v>3865</v>
      </c>
      <c r="D2012" s="3">
        <f>COUNTIF($B$2:B2012,B2012)</f>
        <v>1</v>
      </c>
    </row>
    <row r="2013" spans="1:4">
      <c r="A2013" t="s">
        <v>612</v>
      </c>
      <c r="B2013" s="57" t="s">
        <v>728</v>
      </c>
      <c r="C2013" s="2" t="s">
        <v>3865</v>
      </c>
      <c r="D2013" s="3">
        <f>COUNTIF($B$2:B2013,B2013)</f>
        <v>1</v>
      </c>
    </row>
    <row r="2014" spans="1:4">
      <c r="A2014" t="s">
        <v>612</v>
      </c>
      <c r="B2014" s="57" t="s">
        <v>778</v>
      </c>
      <c r="C2014" s="2" t="s">
        <v>3865</v>
      </c>
      <c r="D2014" s="3">
        <f>COUNTIF($B$2:B2014,B2014)</f>
        <v>2</v>
      </c>
    </row>
    <row r="2015" spans="1:4">
      <c r="A2015" t="s">
        <v>612</v>
      </c>
      <c r="B2015" s="57" t="s">
        <v>779</v>
      </c>
      <c r="C2015" s="2" t="s">
        <v>3865</v>
      </c>
      <c r="D2015" s="3">
        <f>COUNTIF($B$2:B2015,B2015)</f>
        <v>2</v>
      </c>
    </row>
    <row r="2016" spans="1:4">
      <c r="A2016" t="s">
        <v>612</v>
      </c>
      <c r="B2016" s="57" t="s">
        <v>780</v>
      </c>
      <c r="C2016" s="2" t="s">
        <v>3865</v>
      </c>
      <c r="D2016" s="3">
        <f>COUNTIF($B$2:B2016,B2016)</f>
        <v>2</v>
      </c>
    </row>
    <row r="2017" spans="1:4">
      <c r="A2017" t="s">
        <v>612</v>
      </c>
      <c r="B2017" s="57" t="s">
        <v>781</v>
      </c>
      <c r="C2017" s="2" t="s">
        <v>3865</v>
      </c>
      <c r="D2017" s="3">
        <f>COUNTIF($B$2:B2017,B2017)</f>
        <v>1</v>
      </c>
    </row>
    <row r="2018" spans="1:4">
      <c r="A2018" t="s">
        <v>612</v>
      </c>
      <c r="B2018" s="57" t="s">
        <v>782</v>
      </c>
      <c r="C2018" s="2" t="s">
        <v>3865</v>
      </c>
      <c r="D2018" s="3">
        <f>COUNTIF($B$2:B2018,B2018)</f>
        <v>2</v>
      </c>
    </row>
    <row r="2019" spans="1:4">
      <c r="A2019" t="s">
        <v>612</v>
      </c>
      <c r="B2019" s="57" t="s">
        <v>799</v>
      </c>
      <c r="C2019" s="2" t="s">
        <v>3865</v>
      </c>
      <c r="D2019" s="3">
        <f>COUNTIF($B$2:B2019,B2019)</f>
        <v>2</v>
      </c>
    </row>
    <row r="2020" spans="1:4">
      <c r="A2020" t="s">
        <v>612</v>
      </c>
      <c r="B2020" s="57" t="s">
        <v>868</v>
      </c>
      <c r="C2020" s="2" t="s">
        <v>3865</v>
      </c>
      <c r="D2020" s="3">
        <f>COUNTIF($B$2:B2020,B2020)</f>
        <v>1</v>
      </c>
    </row>
    <row r="2021" spans="1:4">
      <c r="A2021" t="s">
        <v>612</v>
      </c>
      <c r="B2021" s="57" t="s">
        <v>871</v>
      </c>
      <c r="C2021" s="2" t="s">
        <v>3865</v>
      </c>
      <c r="D2021" s="3">
        <f>COUNTIF($B$2:B2021,B2021)</f>
        <v>1</v>
      </c>
    </row>
    <row r="2022" spans="1:4">
      <c r="A2022" t="s">
        <v>612</v>
      </c>
      <c r="B2022" s="57" t="s">
        <v>876</v>
      </c>
      <c r="C2022" s="2" t="s">
        <v>3865</v>
      </c>
      <c r="D2022" s="3">
        <f>COUNTIF($B$2:B2022,B2022)</f>
        <v>1</v>
      </c>
    </row>
    <row r="2023" spans="1:4">
      <c r="A2023" t="s">
        <v>612</v>
      </c>
      <c r="B2023" s="57" t="s">
        <v>946</v>
      </c>
      <c r="C2023" s="2" t="s">
        <v>3865</v>
      </c>
      <c r="D2023" s="3">
        <f>COUNTIF($B$2:B2023,B2023)</f>
        <v>2</v>
      </c>
    </row>
    <row r="2024" spans="1:4">
      <c r="A2024" t="s">
        <v>612</v>
      </c>
      <c r="B2024" s="57" t="s">
        <v>963</v>
      </c>
      <c r="C2024" s="2" t="s">
        <v>3865</v>
      </c>
      <c r="D2024" s="3">
        <f>COUNTIF($B$2:B2024,B2024)</f>
        <v>1</v>
      </c>
    </row>
    <row r="2025" spans="1:4">
      <c r="A2025" t="s">
        <v>612</v>
      </c>
      <c r="B2025" s="57" t="s">
        <v>976</v>
      </c>
      <c r="C2025" s="2" t="s">
        <v>3865</v>
      </c>
      <c r="D2025" s="3">
        <f>COUNTIF($B$2:B2025,B2025)</f>
        <v>1</v>
      </c>
    </row>
    <row r="2026" spans="1:4">
      <c r="A2026" t="s">
        <v>612</v>
      </c>
      <c r="B2026" s="57" t="s">
        <v>990</v>
      </c>
      <c r="C2026" s="2" t="s">
        <v>3865</v>
      </c>
      <c r="D2026" s="3">
        <f>COUNTIF($B$2:B2026,B2026)</f>
        <v>1</v>
      </c>
    </row>
    <row r="2027" spans="1:4">
      <c r="A2027" t="s">
        <v>612</v>
      </c>
      <c r="B2027" s="57" t="s">
        <v>996</v>
      </c>
      <c r="C2027" s="2" t="s">
        <v>3865</v>
      </c>
      <c r="D2027" s="3">
        <f>COUNTIF($B$2:B2027,B2027)</f>
        <v>2</v>
      </c>
    </row>
    <row r="2028" spans="1:4">
      <c r="A2028" t="s">
        <v>612</v>
      </c>
      <c r="B2028" s="57" t="s">
        <v>997</v>
      </c>
      <c r="C2028" s="2" t="s">
        <v>3865</v>
      </c>
      <c r="D2028" s="3">
        <f>COUNTIF($B$2:B2028,B2028)</f>
        <v>2</v>
      </c>
    </row>
    <row r="2029" spans="1:4">
      <c r="A2029" t="s">
        <v>612</v>
      </c>
      <c r="B2029" s="57" t="s">
        <v>1045</v>
      </c>
      <c r="C2029" s="2" t="s">
        <v>3865</v>
      </c>
      <c r="D2029" s="3">
        <f>COUNTIF($B$2:B2029,B2029)</f>
        <v>2</v>
      </c>
    </row>
    <row r="2030" spans="1:4">
      <c r="A2030" t="s">
        <v>612</v>
      </c>
      <c r="B2030" s="57" t="s">
        <v>1046</v>
      </c>
      <c r="C2030" s="2" t="s">
        <v>3865</v>
      </c>
      <c r="D2030" s="3">
        <f>COUNTIF($B$2:B2030,B2030)</f>
        <v>2</v>
      </c>
    </row>
    <row r="2031" spans="1:4">
      <c r="A2031" t="s">
        <v>612</v>
      </c>
      <c r="B2031" s="57" t="s">
        <v>1047</v>
      </c>
      <c r="C2031" s="2" t="s">
        <v>3865</v>
      </c>
      <c r="D2031" s="3">
        <f>COUNTIF($B$2:B2031,B2031)</f>
        <v>2</v>
      </c>
    </row>
    <row r="2032" spans="1:4">
      <c r="A2032" t="s">
        <v>612</v>
      </c>
      <c r="B2032" s="57" t="s">
        <v>1074</v>
      </c>
      <c r="C2032" s="2" t="s">
        <v>3865</v>
      </c>
      <c r="D2032" s="3">
        <f>COUNTIF($B$2:B2032,B2032)</f>
        <v>2</v>
      </c>
    </row>
    <row r="2033" spans="1:4">
      <c r="A2033" t="s">
        <v>612</v>
      </c>
      <c r="B2033" s="57" t="s">
        <v>1076</v>
      </c>
      <c r="C2033" s="2" t="s">
        <v>3865</v>
      </c>
      <c r="D2033" s="3">
        <f>COUNTIF($B$2:B2033,B2033)</f>
        <v>2</v>
      </c>
    </row>
    <row r="2034" spans="1:4">
      <c r="A2034" t="s">
        <v>612</v>
      </c>
      <c r="B2034" s="57" t="s">
        <v>1077</v>
      </c>
      <c r="C2034" s="2" t="s">
        <v>3865</v>
      </c>
      <c r="D2034" s="3">
        <f>COUNTIF($B$2:B2034,B2034)</f>
        <v>2</v>
      </c>
    </row>
    <row r="2035" spans="1:4">
      <c r="A2035" t="s">
        <v>612</v>
      </c>
      <c r="B2035" s="57" t="s">
        <v>1091</v>
      </c>
      <c r="C2035" s="2" t="s">
        <v>3865</v>
      </c>
      <c r="D2035" s="3">
        <f>COUNTIF($B$2:B2035,B2035)</f>
        <v>2</v>
      </c>
    </row>
    <row r="2036" spans="1:4">
      <c r="A2036" t="s">
        <v>612</v>
      </c>
      <c r="B2036" s="57" t="s">
        <v>1095</v>
      </c>
      <c r="C2036" s="2" t="s">
        <v>3865</v>
      </c>
      <c r="D2036" s="3">
        <f>COUNTIF($B$2:B2036,B2036)</f>
        <v>2</v>
      </c>
    </row>
    <row r="2037" spans="1:4">
      <c r="A2037" t="s">
        <v>612</v>
      </c>
      <c r="B2037" s="57" t="s">
        <v>1100</v>
      </c>
      <c r="C2037" s="2" t="s">
        <v>3865</v>
      </c>
      <c r="D2037" s="3">
        <f>COUNTIF($B$2:B2037,B2037)</f>
        <v>2</v>
      </c>
    </row>
    <row r="2038" spans="1:4">
      <c r="A2038" t="s">
        <v>612</v>
      </c>
      <c r="B2038" s="57" t="s">
        <v>1102</v>
      </c>
      <c r="C2038" s="2" t="s">
        <v>3865</v>
      </c>
      <c r="D2038" s="3">
        <f>COUNTIF($B$2:B2038,B2038)</f>
        <v>2</v>
      </c>
    </row>
    <row r="2039" spans="1:4">
      <c r="A2039" t="s">
        <v>612</v>
      </c>
      <c r="B2039" s="57" t="s">
        <v>1122</v>
      </c>
      <c r="C2039" s="2" t="s">
        <v>3865</v>
      </c>
      <c r="D2039" s="3">
        <f>COUNTIF($B$2:B2039,B2039)</f>
        <v>2</v>
      </c>
    </row>
    <row r="2040" spans="1:4">
      <c r="A2040" t="s">
        <v>612</v>
      </c>
      <c r="B2040" s="57" t="s">
        <v>1125</v>
      </c>
      <c r="C2040" s="2" t="s">
        <v>3865</v>
      </c>
      <c r="D2040" s="3">
        <f>COUNTIF($B$2:B2040,B2040)</f>
        <v>2</v>
      </c>
    </row>
    <row r="2041" spans="1:4">
      <c r="A2041" t="s">
        <v>612</v>
      </c>
      <c r="B2041" s="57" t="s">
        <v>1126</v>
      </c>
      <c r="C2041" s="2" t="s">
        <v>3865</v>
      </c>
      <c r="D2041" s="3">
        <f>COUNTIF($B$2:B2041,B2041)</f>
        <v>2</v>
      </c>
    </row>
    <row r="2042" spans="1:4">
      <c r="A2042" t="s">
        <v>612</v>
      </c>
      <c r="B2042" s="57" t="s">
        <v>1149</v>
      </c>
      <c r="C2042" s="2" t="s">
        <v>3865</v>
      </c>
      <c r="D2042" s="3">
        <f>COUNTIF($B$2:B2042,B2042)</f>
        <v>1</v>
      </c>
    </row>
    <row r="2043" spans="1:4">
      <c r="A2043" t="s">
        <v>612</v>
      </c>
      <c r="B2043" s="57" t="s">
        <v>1150</v>
      </c>
      <c r="C2043" s="2" t="s">
        <v>3865</v>
      </c>
      <c r="D2043" s="3">
        <f>COUNTIF($B$2:B2043,B2043)</f>
        <v>1</v>
      </c>
    </row>
    <row r="2044" spans="1:4">
      <c r="A2044" t="s">
        <v>612</v>
      </c>
      <c r="B2044" s="57" t="s">
        <v>1152</v>
      </c>
      <c r="C2044" s="2" t="s">
        <v>3865</v>
      </c>
      <c r="D2044" s="3">
        <f>COUNTIF($B$2:B2044,B2044)</f>
        <v>1</v>
      </c>
    </row>
    <row r="2045" spans="1:4">
      <c r="A2045" t="s">
        <v>612</v>
      </c>
      <c r="B2045" s="57" t="s">
        <v>1154</v>
      </c>
      <c r="C2045" s="2" t="s">
        <v>3865</v>
      </c>
      <c r="D2045" s="3">
        <f>COUNTIF($B$2:B2045,B2045)</f>
        <v>1</v>
      </c>
    </row>
    <row r="2046" spans="1:4">
      <c r="A2046" t="s">
        <v>612</v>
      </c>
      <c r="B2046" s="57" t="s">
        <v>1155</v>
      </c>
      <c r="C2046" s="2" t="s">
        <v>3865</v>
      </c>
      <c r="D2046" s="3">
        <f>COUNTIF($B$2:B2046,B2046)</f>
        <v>1</v>
      </c>
    </row>
    <row r="2047" spans="1:4">
      <c r="A2047" t="s">
        <v>612</v>
      </c>
      <c r="B2047" s="57" t="s">
        <v>1156</v>
      </c>
      <c r="C2047" s="2" t="s">
        <v>3865</v>
      </c>
      <c r="D2047" s="3">
        <f>COUNTIF($B$2:B2047,B2047)</f>
        <v>1</v>
      </c>
    </row>
    <row r="2048" spans="1:4">
      <c r="A2048" t="s">
        <v>612</v>
      </c>
      <c r="B2048" s="57" t="s">
        <v>1188</v>
      </c>
      <c r="C2048" s="2" t="s">
        <v>3865</v>
      </c>
      <c r="D2048" s="3">
        <f>COUNTIF($B$2:B2048,B2048)</f>
        <v>2</v>
      </c>
    </row>
    <row r="2049" spans="1:4">
      <c r="A2049" t="s">
        <v>612</v>
      </c>
      <c r="B2049" s="57" t="s">
        <v>1222</v>
      </c>
      <c r="C2049" s="2" t="s">
        <v>3865</v>
      </c>
      <c r="D2049" s="3">
        <f>COUNTIF($B$2:B2049,B2049)</f>
        <v>1</v>
      </c>
    </row>
    <row r="2050" spans="1:4">
      <c r="A2050" t="s">
        <v>612</v>
      </c>
      <c r="B2050" s="57" t="s">
        <v>1231</v>
      </c>
      <c r="C2050" s="2" t="s">
        <v>3865</v>
      </c>
      <c r="D2050" s="3">
        <f>COUNTIF($B$2:B2050,B2050)</f>
        <v>1</v>
      </c>
    </row>
    <row r="2051" spans="1:4">
      <c r="A2051" t="s">
        <v>612</v>
      </c>
      <c r="B2051" s="57" t="s">
        <v>1234</v>
      </c>
      <c r="C2051" s="2" t="s">
        <v>3865</v>
      </c>
      <c r="D2051" s="3">
        <f>COUNTIF($B$2:B2051,B2051)</f>
        <v>1</v>
      </c>
    </row>
    <row r="2052" spans="1:4">
      <c r="A2052" t="s">
        <v>612</v>
      </c>
      <c r="B2052" s="57" t="s">
        <v>1244</v>
      </c>
      <c r="C2052" s="2" t="s">
        <v>3865</v>
      </c>
      <c r="D2052" s="3">
        <f>COUNTIF($B$2:B2052,B2052)</f>
        <v>1</v>
      </c>
    </row>
    <row r="2053" spans="1:4">
      <c r="A2053" t="s">
        <v>612</v>
      </c>
      <c r="B2053" s="57" t="s">
        <v>1246</v>
      </c>
      <c r="C2053" s="2" t="s">
        <v>3865</v>
      </c>
      <c r="D2053" s="3">
        <f>COUNTIF($B$2:B2053,B2053)</f>
        <v>2</v>
      </c>
    </row>
    <row r="2054" spans="1:4">
      <c r="A2054" t="s">
        <v>612</v>
      </c>
      <c r="B2054" s="57" t="s">
        <v>1247</v>
      </c>
      <c r="C2054" s="2" t="s">
        <v>3865</v>
      </c>
      <c r="D2054" s="3">
        <f>COUNTIF($B$2:B2054,B2054)</f>
        <v>2</v>
      </c>
    </row>
    <row r="2055" spans="1:4">
      <c r="A2055" t="s">
        <v>612</v>
      </c>
      <c r="B2055" s="57" t="s">
        <v>1250</v>
      </c>
      <c r="C2055" s="2" t="s">
        <v>3865</v>
      </c>
      <c r="D2055" s="3">
        <f>COUNTIF($B$2:B2055,B2055)</f>
        <v>2</v>
      </c>
    </row>
    <row r="2056" spans="1:4">
      <c r="A2056" t="s">
        <v>612</v>
      </c>
      <c r="B2056" s="57" t="s">
        <v>1255</v>
      </c>
      <c r="C2056" s="2" t="s">
        <v>3865</v>
      </c>
      <c r="D2056" s="3">
        <f>COUNTIF($B$2:B2056,B2056)</f>
        <v>2</v>
      </c>
    </row>
    <row r="2057" spans="1:4">
      <c r="A2057" t="s">
        <v>612</v>
      </c>
      <c r="B2057" s="57" t="s">
        <v>1256</v>
      </c>
      <c r="C2057" s="2" t="s">
        <v>3865</v>
      </c>
      <c r="D2057" s="3">
        <f>COUNTIF($B$2:B2057,B2057)</f>
        <v>2</v>
      </c>
    </row>
    <row r="2058" spans="1:4">
      <c r="A2058" t="s">
        <v>612</v>
      </c>
      <c r="B2058" s="57" t="s">
        <v>1260</v>
      </c>
      <c r="C2058" s="2" t="s">
        <v>3865</v>
      </c>
      <c r="D2058" s="3">
        <f>COUNTIF($B$2:B2058,B2058)</f>
        <v>2</v>
      </c>
    </row>
    <row r="2059" spans="1:4">
      <c r="A2059" t="s">
        <v>612</v>
      </c>
      <c r="B2059" s="57" t="s">
        <v>1287</v>
      </c>
      <c r="C2059" s="2" t="s">
        <v>3865</v>
      </c>
      <c r="D2059" s="3">
        <f>COUNTIF($B$2:B2059,B2059)</f>
        <v>2</v>
      </c>
    </row>
    <row r="2060" spans="1:4">
      <c r="A2060" t="s">
        <v>612</v>
      </c>
      <c r="B2060" s="57" t="s">
        <v>1290</v>
      </c>
      <c r="C2060" s="2" t="s">
        <v>3865</v>
      </c>
      <c r="D2060" s="3">
        <f>COUNTIF($B$2:B2060,B2060)</f>
        <v>1</v>
      </c>
    </row>
    <row r="2061" spans="1:4">
      <c r="A2061" t="s">
        <v>612</v>
      </c>
      <c r="B2061" s="57" t="s">
        <v>1294</v>
      </c>
      <c r="C2061" s="2" t="s">
        <v>3865</v>
      </c>
      <c r="D2061" s="3">
        <f>COUNTIF($B$2:B2061,B2061)</f>
        <v>2</v>
      </c>
    </row>
    <row r="2062" spans="1:4">
      <c r="A2062" t="s">
        <v>612</v>
      </c>
      <c r="B2062" s="57" t="s">
        <v>1305</v>
      </c>
      <c r="C2062" s="2" t="s">
        <v>3865</v>
      </c>
      <c r="D2062" s="3">
        <f>COUNTIF($B$2:B2062,B2062)</f>
        <v>1</v>
      </c>
    </row>
    <row r="2063" spans="1:4">
      <c r="A2063" t="s">
        <v>612</v>
      </c>
      <c r="B2063" s="57" t="s">
        <v>1306</v>
      </c>
      <c r="C2063" s="2" t="s">
        <v>3865</v>
      </c>
      <c r="D2063" s="3">
        <f>COUNTIF($B$2:B2063,B2063)</f>
        <v>1</v>
      </c>
    </row>
    <row r="2064" spans="1:4">
      <c r="A2064" t="s">
        <v>612</v>
      </c>
      <c r="B2064" s="57" t="s">
        <v>1307</v>
      </c>
      <c r="C2064" s="2" t="s">
        <v>3865</v>
      </c>
      <c r="D2064" s="3">
        <f>COUNTIF($B$2:B2064,B2064)</f>
        <v>1</v>
      </c>
    </row>
    <row r="2065" spans="1:4">
      <c r="A2065" t="s">
        <v>612</v>
      </c>
      <c r="B2065" s="57" t="s">
        <v>1318</v>
      </c>
      <c r="C2065" s="2" t="s">
        <v>3865</v>
      </c>
      <c r="D2065" s="3">
        <f>COUNTIF($B$2:B2065,B2065)</f>
        <v>1</v>
      </c>
    </row>
    <row r="2066" spans="1:4">
      <c r="A2066" t="s">
        <v>612</v>
      </c>
      <c r="B2066" s="57" t="s">
        <v>1392</v>
      </c>
      <c r="C2066" s="2" t="s">
        <v>3865</v>
      </c>
      <c r="D2066" s="3">
        <f>COUNTIF($B$2:B2066,B2066)</f>
        <v>1</v>
      </c>
    </row>
    <row r="2067" spans="1:4">
      <c r="A2067" t="s">
        <v>612</v>
      </c>
      <c r="B2067" s="57" t="s">
        <v>1425</v>
      </c>
      <c r="C2067" s="2" t="s">
        <v>3865</v>
      </c>
      <c r="D2067" s="3">
        <f>COUNTIF($B$2:B2067,B2067)</f>
        <v>1</v>
      </c>
    </row>
    <row r="2068" spans="1:4">
      <c r="A2068" t="s">
        <v>612</v>
      </c>
      <c r="B2068" s="57" t="s">
        <v>1430</v>
      </c>
      <c r="C2068" s="2" t="s">
        <v>3865</v>
      </c>
      <c r="D2068" s="3">
        <f>COUNTIF($B$2:B2068,B2068)</f>
        <v>2</v>
      </c>
    </row>
    <row r="2069" spans="1:4">
      <c r="A2069" t="s">
        <v>612</v>
      </c>
      <c r="B2069" s="57" t="s">
        <v>1433</v>
      </c>
      <c r="C2069" s="2" t="s">
        <v>3865</v>
      </c>
      <c r="D2069" s="3">
        <f>COUNTIF($B$2:B2069,B2069)</f>
        <v>1</v>
      </c>
    </row>
    <row r="2070" spans="1:4">
      <c r="A2070" t="s">
        <v>612</v>
      </c>
      <c r="B2070" s="57" t="s">
        <v>1441</v>
      </c>
      <c r="C2070" s="2" t="s">
        <v>3865</v>
      </c>
      <c r="D2070" s="3">
        <f>COUNTIF($B$2:B2070,B2070)</f>
        <v>1</v>
      </c>
    </row>
    <row r="2071" spans="1:4">
      <c r="A2071" t="s">
        <v>612</v>
      </c>
      <c r="B2071" s="57" t="s">
        <v>1442</v>
      </c>
      <c r="C2071" s="2" t="s">
        <v>3865</v>
      </c>
      <c r="D2071" s="3">
        <f>COUNTIF($B$2:B2071,B2071)</f>
        <v>2</v>
      </c>
    </row>
    <row r="2072" spans="1:4">
      <c r="A2072" t="s">
        <v>612</v>
      </c>
      <c r="B2072" s="57" t="s">
        <v>1450</v>
      </c>
      <c r="C2072" s="2" t="s">
        <v>3865</v>
      </c>
      <c r="D2072" s="3">
        <f>COUNTIF($B$2:B2072,B2072)</f>
        <v>1</v>
      </c>
    </row>
    <row r="2073" spans="1:4">
      <c r="A2073" t="s">
        <v>612</v>
      </c>
      <c r="B2073" s="57" t="s">
        <v>1451</v>
      </c>
      <c r="C2073" s="2" t="s">
        <v>3865</v>
      </c>
      <c r="D2073" s="3">
        <f>COUNTIF($B$2:B2073,B2073)</f>
        <v>1</v>
      </c>
    </row>
    <row r="2074" spans="1:4">
      <c r="A2074" t="s">
        <v>612</v>
      </c>
      <c r="B2074" s="57" t="s">
        <v>1454</v>
      </c>
      <c r="C2074" s="2" t="s">
        <v>3865</v>
      </c>
      <c r="D2074" s="3">
        <f>COUNTIF($B$2:B2074,B2074)</f>
        <v>1</v>
      </c>
    </row>
    <row r="2075" spans="1:4">
      <c r="A2075" t="s">
        <v>612</v>
      </c>
      <c r="B2075" s="57" t="s">
        <v>1457</v>
      </c>
      <c r="C2075" s="2" t="s">
        <v>3865</v>
      </c>
      <c r="D2075" s="3">
        <f>COUNTIF($B$2:B2075,B2075)</f>
        <v>2</v>
      </c>
    </row>
    <row r="2076" spans="1:4">
      <c r="A2076" t="s">
        <v>612</v>
      </c>
      <c r="B2076" s="57" t="s">
        <v>1459</v>
      </c>
      <c r="C2076" s="2" t="s">
        <v>3865</v>
      </c>
      <c r="D2076" s="3">
        <f>COUNTIF($B$2:B2076,B2076)</f>
        <v>2</v>
      </c>
    </row>
    <row r="2077" spans="1:4">
      <c r="A2077" t="s">
        <v>612</v>
      </c>
      <c r="B2077" s="57" t="s">
        <v>1463</v>
      </c>
      <c r="C2077" s="2" t="s">
        <v>3865</v>
      </c>
      <c r="D2077" s="3">
        <f>COUNTIF($B$2:B2077,B2077)</f>
        <v>2</v>
      </c>
    </row>
    <row r="2078" spans="1:4">
      <c r="A2078" t="s">
        <v>612</v>
      </c>
      <c r="B2078" s="57" t="s">
        <v>1464</v>
      </c>
      <c r="C2078" s="2" t="s">
        <v>3865</v>
      </c>
      <c r="D2078" s="3">
        <f>COUNTIF($B$2:B2078,B2078)</f>
        <v>2</v>
      </c>
    </row>
    <row r="2079" spans="1:4">
      <c r="A2079" t="s">
        <v>612</v>
      </c>
      <c r="B2079" s="57" t="s">
        <v>1466</v>
      </c>
      <c r="C2079" s="2" t="s">
        <v>3865</v>
      </c>
      <c r="D2079" s="3">
        <f>COUNTIF($B$2:B2079,B2079)</f>
        <v>2</v>
      </c>
    </row>
    <row r="2080" spans="1:4">
      <c r="A2080" t="s">
        <v>612</v>
      </c>
      <c r="B2080" s="57" t="s">
        <v>1467</v>
      </c>
      <c r="C2080" s="2" t="s">
        <v>3865</v>
      </c>
      <c r="D2080" s="3">
        <f>COUNTIF($B$2:B2080,B2080)</f>
        <v>2</v>
      </c>
    </row>
    <row r="2081" spans="1:4">
      <c r="A2081" t="s">
        <v>612</v>
      </c>
      <c r="B2081" s="57" t="s">
        <v>1472</v>
      </c>
      <c r="C2081" s="2" t="s">
        <v>3865</v>
      </c>
      <c r="D2081" s="3">
        <f>COUNTIF($B$2:B2081,B2081)</f>
        <v>2</v>
      </c>
    </row>
    <row r="2082" spans="1:4">
      <c r="A2082" t="s">
        <v>612</v>
      </c>
      <c r="B2082" s="57" t="s">
        <v>1475</v>
      </c>
      <c r="C2082" s="2" t="s">
        <v>3865</v>
      </c>
      <c r="D2082" s="3">
        <f>COUNTIF($B$2:B2082,B2082)</f>
        <v>2</v>
      </c>
    </row>
    <row r="2083" spans="1:4">
      <c r="A2083" t="s">
        <v>612</v>
      </c>
      <c r="B2083" s="57" t="s">
        <v>1495</v>
      </c>
      <c r="C2083" s="2" t="s">
        <v>3865</v>
      </c>
      <c r="D2083" s="3">
        <f>COUNTIF($B$2:B2083,B2083)</f>
        <v>2</v>
      </c>
    </row>
    <row r="2084" spans="1:4">
      <c r="A2084" t="s">
        <v>612</v>
      </c>
      <c r="B2084" s="57" t="s">
        <v>1496</v>
      </c>
      <c r="C2084" s="2" t="s">
        <v>3865</v>
      </c>
      <c r="D2084" s="3">
        <f>COUNTIF($B$2:B2084,B2084)</f>
        <v>2</v>
      </c>
    </row>
    <row r="2085" spans="1:4">
      <c r="A2085" t="s">
        <v>612</v>
      </c>
      <c r="B2085" s="57" t="s">
        <v>1541</v>
      </c>
      <c r="C2085" s="2" t="s">
        <v>3865</v>
      </c>
      <c r="D2085" s="3">
        <f>COUNTIF($B$2:B2085,B2085)</f>
        <v>2</v>
      </c>
    </row>
    <row r="2086" spans="1:4">
      <c r="A2086" t="s">
        <v>1842</v>
      </c>
      <c r="B2086" s="57" t="s">
        <v>1566</v>
      </c>
      <c r="C2086" s="2" t="s">
        <v>3865</v>
      </c>
      <c r="D2086" s="3">
        <f>COUNTIF($B$2:B2086,B2086)</f>
        <v>1</v>
      </c>
    </row>
    <row r="2087" spans="1:4">
      <c r="A2087" t="s">
        <v>1842</v>
      </c>
      <c r="B2087" s="57" t="s">
        <v>1567</v>
      </c>
      <c r="C2087" s="2" t="s">
        <v>3865</v>
      </c>
      <c r="D2087" s="3">
        <f>COUNTIF($B$2:B2087,B2087)</f>
        <v>1</v>
      </c>
    </row>
    <row r="2088" spans="1:4">
      <c r="A2088" t="s">
        <v>1842</v>
      </c>
      <c r="B2088" s="57" t="s">
        <v>1591</v>
      </c>
      <c r="C2088" s="2" t="s">
        <v>3865</v>
      </c>
      <c r="D2088" s="3">
        <f>COUNTIF($B$2:B2088,B2088)</f>
        <v>1</v>
      </c>
    </row>
    <row r="2089" spans="1:4">
      <c r="A2089" t="s">
        <v>1842</v>
      </c>
      <c r="B2089" s="57" t="s">
        <v>1593</v>
      </c>
      <c r="C2089" s="2" t="s">
        <v>3865</v>
      </c>
      <c r="D2089" s="3">
        <f>COUNTIF($B$2:B2089,B2089)</f>
        <v>1</v>
      </c>
    </row>
    <row r="2090" spans="1:4">
      <c r="A2090" t="s">
        <v>1842</v>
      </c>
      <c r="B2090" s="57" t="s">
        <v>1597</v>
      </c>
      <c r="C2090" s="2" t="s">
        <v>3865</v>
      </c>
      <c r="D2090" s="3">
        <f>COUNTIF($B$2:B2090,B2090)</f>
        <v>2</v>
      </c>
    </row>
    <row r="2091" spans="1:4">
      <c r="A2091" t="s">
        <v>1842</v>
      </c>
      <c r="B2091" s="57" t="s">
        <v>1600</v>
      </c>
      <c r="C2091" s="2" t="s">
        <v>3865</v>
      </c>
      <c r="D2091" s="3">
        <f>COUNTIF($B$2:B2091,B2091)</f>
        <v>2</v>
      </c>
    </row>
    <row r="2092" spans="1:4">
      <c r="A2092" t="s">
        <v>1842</v>
      </c>
      <c r="B2092" s="57" t="s">
        <v>1604</v>
      </c>
      <c r="C2092" s="2" t="s">
        <v>3865</v>
      </c>
      <c r="D2092" s="3">
        <f>COUNTIF($B$2:B2092,B2092)</f>
        <v>1</v>
      </c>
    </row>
    <row r="2093" spans="1:4">
      <c r="A2093" t="s">
        <v>1842</v>
      </c>
      <c r="B2093" s="57" t="s">
        <v>1612</v>
      </c>
      <c r="C2093" s="2" t="s">
        <v>3865</v>
      </c>
      <c r="D2093" s="3">
        <f>COUNTIF($B$2:B2093,B2093)</f>
        <v>2</v>
      </c>
    </row>
    <row r="2094" spans="1:4">
      <c r="A2094" t="s">
        <v>1842</v>
      </c>
      <c r="B2094" s="57" t="s">
        <v>1621</v>
      </c>
      <c r="C2094" s="2" t="s">
        <v>3865</v>
      </c>
      <c r="D2094" s="3">
        <f>COUNTIF($B$2:B2094,B2094)</f>
        <v>2</v>
      </c>
    </row>
    <row r="2095" spans="1:4">
      <c r="A2095" t="s">
        <v>1842</v>
      </c>
      <c r="B2095" s="57" t="s">
        <v>1637</v>
      </c>
      <c r="C2095" s="2" t="s">
        <v>3865</v>
      </c>
      <c r="D2095" s="3">
        <f>COUNTIF($B$2:B2095,B2095)</f>
        <v>1</v>
      </c>
    </row>
    <row r="2096" spans="1:4">
      <c r="A2096" t="s">
        <v>1842</v>
      </c>
      <c r="B2096" s="57" t="s">
        <v>1642</v>
      </c>
      <c r="C2096" s="2" t="s">
        <v>3865</v>
      </c>
      <c r="D2096" s="3">
        <f>COUNTIF($B$2:B2096,B2096)</f>
        <v>2</v>
      </c>
    </row>
    <row r="2097" spans="1:4">
      <c r="A2097" t="s">
        <v>1842</v>
      </c>
      <c r="B2097" s="57" t="s">
        <v>1643</v>
      </c>
      <c r="C2097" s="2" t="s">
        <v>3865</v>
      </c>
      <c r="D2097" s="3">
        <f>COUNTIF($B$2:B2097,B2097)</f>
        <v>2</v>
      </c>
    </row>
    <row r="2098" spans="1:4">
      <c r="A2098" t="s">
        <v>1842</v>
      </c>
      <c r="B2098" s="57" t="s">
        <v>1647</v>
      </c>
      <c r="C2098" s="2" t="s">
        <v>3865</v>
      </c>
      <c r="D2098" s="3">
        <f>COUNTIF($B$2:B2098,B2098)</f>
        <v>2</v>
      </c>
    </row>
    <row r="2099" spans="1:4">
      <c r="A2099" t="s">
        <v>1842</v>
      </c>
      <c r="B2099" s="57" t="s">
        <v>1652</v>
      </c>
      <c r="C2099" s="2" t="s">
        <v>3865</v>
      </c>
      <c r="D2099" s="3">
        <f>COUNTIF($B$2:B2099,B2099)</f>
        <v>1</v>
      </c>
    </row>
    <row r="2100" spans="1:4">
      <c r="A2100" t="s">
        <v>1842</v>
      </c>
      <c r="B2100" s="57" t="s">
        <v>1653</v>
      </c>
      <c r="C2100" s="2" t="s">
        <v>3865</v>
      </c>
      <c r="D2100" s="3">
        <f>COUNTIF($B$2:B2100,B2100)</f>
        <v>2</v>
      </c>
    </row>
    <row r="2101" spans="1:4">
      <c r="A2101" t="s">
        <v>1842</v>
      </c>
      <c r="B2101" s="57" t="s">
        <v>1654</v>
      </c>
      <c r="C2101" s="2" t="s">
        <v>3865</v>
      </c>
      <c r="D2101" s="3">
        <f>COUNTIF($B$2:B2101,B2101)</f>
        <v>1</v>
      </c>
    </row>
    <row r="2102" spans="1:4">
      <c r="A2102" t="s">
        <v>1842</v>
      </c>
      <c r="B2102" s="57" t="s">
        <v>1655</v>
      </c>
      <c r="C2102" s="2" t="s">
        <v>3865</v>
      </c>
      <c r="D2102" s="3">
        <f>COUNTIF($B$2:B2102,B2102)</f>
        <v>2</v>
      </c>
    </row>
    <row r="2103" spans="1:4">
      <c r="A2103" t="s">
        <v>1842</v>
      </c>
      <c r="B2103" s="57" t="s">
        <v>1656</v>
      </c>
      <c r="C2103" s="2" t="s">
        <v>3865</v>
      </c>
      <c r="D2103" s="3">
        <f>COUNTIF($B$2:B2103,B2103)</f>
        <v>2</v>
      </c>
    </row>
    <row r="2104" spans="1:4">
      <c r="A2104" t="s">
        <v>1842</v>
      </c>
      <c r="B2104" s="57" t="s">
        <v>1657</v>
      </c>
      <c r="C2104" s="2" t="s">
        <v>3865</v>
      </c>
      <c r="D2104" s="3">
        <f>COUNTIF($B$2:B2104,B2104)</f>
        <v>2</v>
      </c>
    </row>
    <row r="2105" spans="1:4">
      <c r="A2105" t="s">
        <v>1842</v>
      </c>
      <c r="B2105" s="57" t="s">
        <v>1668</v>
      </c>
      <c r="C2105" s="2" t="s">
        <v>3865</v>
      </c>
      <c r="D2105" s="3">
        <f>COUNTIF($B$2:B2105,B2105)</f>
        <v>1</v>
      </c>
    </row>
    <row r="2106" spans="1:4">
      <c r="A2106" t="s">
        <v>1842</v>
      </c>
      <c r="B2106" s="57" t="s">
        <v>1695</v>
      </c>
      <c r="C2106" s="2" t="s">
        <v>3865</v>
      </c>
      <c r="D2106" s="3">
        <f>COUNTIF($B$2:B2106,B2106)</f>
        <v>2</v>
      </c>
    </row>
    <row r="2107" spans="1:4">
      <c r="A2107" t="s">
        <v>1842</v>
      </c>
      <c r="B2107" s="57" t="s">
        <v>1700</v>
      </c>
      <c r="C2107" s="2" t="s">
        <v>3865</v>
      </c>
      <c r="D2107" s="3">
        <f>COUNTIF($B$2:B2107,B2107)</f>
        <v>2</v>
      </c>
    </row>
    <row r="2108" spans="1:4">
      <c r="A2108" t="s">
        <v>1842</v>
      </c>
      <c r="B2108" s="57" t="s">
        <v>1701</v>
      </c>
      <c r="C2108" s="2" t="s">
        <v>3865</v>
      </c>
      <c r="D2108" s="3">
        <f>COUNTIF($B$2:B2108,B2108)</f>
        <v>2</v>
      </c>
    </row>
    <row r="2109" spans="1:4">
      <c r="A2109" t="s">
        <v>1842</v>
      </c>
      <c r="B2109" s="57" t="s">
        <v>1715</v>
      </c>
      <c r="C2109" s="2" t="s">
        <v>3865</v>
      </c>
      <c r="D2109" s="3">
        <f>COUNTIF($B$2:B2109,B2109)</f>
        <v>2</v>
      </c>
    </row>
    <row r="2110" spans="1:4">
      <c r="A2110" t="s">
        <v>1842</v>
      </c>
      <c r="B2110" s="57" t="s">
        <v>1739</v>
      </c>
      <c r="C2110" s="2" t="s">
        <v>3865</v>
      </c>
      <c r="D2110" s="3">
        <f>COUNTIF($B$2:B2110,B2110)</f>
        <v>2</v>
      </c>
    </row>
    <row r="2111" spans="1:4">
      <c r="A2111" t="s">
        <v>1842</v>
      </c>
      <c r="B2111" s="57" t="s">
        <v>1748</v>
      </c>
      <c r="C2111" s="2" t="s">
        <v>3865</v>
      </c>
      <c r="D2111" s="3">
        <f>COUNTIF($B$2:B2111,B2111)</f>
        <v>1</v>
      </c>
    </row>
    <row r="2112" spans="1:4">
      <c r="A2112" t="s">
        <v>1842</v>
      </c>
      <c r="B2112" s="57" t="s">
        <v>1749</v>
      </c>
      <c r="C2112" s="2" t="s">
        <v>3865</v>
      </c>
      <c r="D2112" s="3">
        <f>COUNTIF($B$2:B2112,B2112)</f>
        <v>2</v>
      </c>
    </row>
    <row r="2113" spans="1:4">
      <c r="A2113" t="s">
        <v>1842</v>
      </c>
      <c r="B2113" s="57" t="s">
        <v>1750</v>
      </c>
      <c r="C2113" s="2" t="s">
        <v>3865</v>
      </c>
      <c r="D2113" s="3">
        <f>COUNTIF($B$2:B2113,B2113)</f>
        <v>1</v>
      </c>
    </row>
    <row r="2114" spans="1:4">
      <c r="A2114" t="s">
        <v>1842</v>
      </c>
      <c r="B2114" s="57" t="s">
        <v>1761</v>
      </c>
      <c r="C2114" s="2" t="s">
        <v>3865</v>
      </c>
      <c r="D2114" s="3">
        <f>COUNTIF($B$2:B2114,B2114)</f>
        <v>1</v>
      </c>
    </row>
    <row r="2115" spans="1:4">
      <c r="A2115" t="s">
        <v>1842</v>
      </c>
      <c r="B2115" s="57" t="s">
        <v>1767</v>
      </c>
      <c r="C2115" s="2" t="s">
        <v>3865</v>
      </c>
      <c r="D2115" s="3">
        <f>COUNTIF($B$2:B2115,B2115)</f>
        <v>1</v>
      </c>
    </row>
    <row r="2116" spans="1:4">
      <c r="A2116" t="s">
        <v>1842</v>
      </c>
      <c r="B2116" s="57" t="s">
        <v>1779</v>
      </c>
      <c r="C2116" s="2" t="s">
        <v>3865</v>
      </c>
      <c r="D2116" s="3">
        <f>COUNTIF($B$2:B2116,B2116)</f>
        <v>1</v>
      </c>
    </row>
    <row r="2117" spans="1:4">
      <c r="A2117" t="s">
        <v>1842</v>
      </c>
      <c r="B2117" s="57" t="s">
        <v>1782</v>
      </c>
      <c r="C2117" s="2" t="s">
        <v>3865</v>
      </c>
      <c r="D2117" s="3">
        <f>COUNTIF($B$2:B2117,B2117)</f>
        <v>2</v>
      </c>
    </row>
    <row r="2118" spans="1:4">
      <c r="A2118" t="s">
        <v>1842</v>
      </c>
      <c r="B2118" s="57" t="s">
        <v>1793</v>
      </c>
      <c r="C2118" s="2" t="s">
        <v>3865</v>
      </c>
      <c r="D2118" s="3">
        <f>COUNTIF($B$2:B2118,B2118)</f>
        <v>2</v>
      </c>
    </row>
    <row r="2119" spans="1:4">
      <c r="A2119" t="s">
        <v>1842</v>
      </c>
      <c r="B2119" s="57" t="s">
        <v>1795</v>
      </c>
      <c r="C2119" s="2" t="s">
        <v>3865</v>
      </c>
      <c r="D2119" s="3">
        <f>COUNTIF($B$2:B2119,B2119)</f>
        <v>1</v>
      </c>
    </row>
    <row r="2120" spans="1:4">
      <c r="A2120" t="s">
        <v>1842</v>
      </c>
      <c r="B2120" s="57" t="s">
        <v>1803</v>
      </c>
      <c r="C2120" s="2" t="s">
        <v>3865</v>
      </c>
      <c r="D2120" s="3">
        <f>COUNTIF($B$2:B2120,B2120)</f>
        <v>2</v>
      </c>
    </row>
    <row r="2121" spans="1:4">
      <c r="A2121" t="s">
        <v>1842</v>
      </c>
      <c r="B2121" s="57" t="s">
        <v>1827</v>
      </c>
      <c r="C2121" s="2" t="s">
        <v>3865</v>
      </c>
      <c r="D2121" s="3">
        <f>COUNTIF($B$2:B2121,B2121)</f>
        <v>2</v>
      </c>
    </row>
    <row r="2122" spans="1:4">
      <c r="A2122" t="s">
        <v>1842</v>
      </c>
      <c r="B2122" s="57" t="s">
        <v>1828</v>
      </c>
      <c r="C2122" s="2" t="s">
        <v>3865</v>
      </c>
      <c r="D2122" s="3">
        <f>COUNTIF($B$2:B2122,B2122)</f>
        <v>2</v>
      </c>
    </row>
    <row r="2123" spans="1:4">
      <c r="A2123" t="s">
        <v>1842</v>
      </c>
      <c r="B2123" s="57" t="s">
        <v>1829</v>
      </c>
      <c r="C2123" s="2" t="s">
        <v>3865</v>
      </c>
      <c r="D2123" s="3">
        <f>COUNTIF($B$2:B2123,B2123)</f>
        <v>1</v>
      </c>
    </row>
    <row r="2124" spans="1:4">
      <c r="A2124" t="s">
        <v>1842</v>
      </c>
      <c r="B2124" s="57" t="s">
        <v>1831</v>
      </c>
      <c r="C2124" s="2" t="s">
        <v>3865</v>
      </c>
      <c r="D2124" s="3">
        <f>COUNTIF($B$2:B2124,B2124)</f>
        <v>1</v>
      </c>
    </row>
    <row r="2125" spans="1:4">
      <c r="A2125" t="s">
        <v>1842</v>
      </c>
      <c r="B2125" s="57" t="s">
        <v>1839</v>
      </c>
      <c r="C2125" s="2" t="s">
        <v>3865</v>
      </c>
      <c r="D2125" s="3">
        <f>COUNTIF($B$2:B2125,B2125)</f>
        <v>2</v>
      </c>
    </row>
    <row r="2126" spans="1:4">
      <c r="A2126" t="s">
        <v>1842</v>
      </c>
      <c r="B2126" s="57" t="s">
        <v>1840</v>
      </c>
      <c r="C2126" s="2" t="s">
        <v>3865</v>
      </c>
      <c r="D2126" s="3">
        <f>COUNTIF($B$2:B2126,B2126)</f>
        <v>2</v>
      </c>
    </row>
    <row r="2127" spans="1:4">
      <c r="A2127" t="s">
        <v>1842</v>
      </c>
      <c r="B2127" s="57" t="s">
        <v>1847</v>
      </c>
      <c r="C2127" s="2" t="s">
        <v>3865</v>
      </c>
      <c r="D2127" s="3">
        <f>COUNTIF($B$2:B2127,B2127)</f>
        <v>2</v>
      </c>
    </row>
    <row r="2128" spans="1:4">
      <c r="A2128" t="s">
        <v>1842</v>
      </c>
      <c r="B2128" s="57" t="s">
        <v>1867</v>
      </c>
      <c r="C2128" s="2" t="s">
        <v>3865</v>
      </c>
      <c r="D2128" s="3">
        <f>COUNTIF($B$2:B2128,B2128)</f>
        <v>2</v>
      </c>
    </row>
    <row r="2129" spans="1:4">
      <c r="A2129" t="s">
        <v>1842</v>
      </c>
      <c r="B2129" s="57" t="s">
        <v>1879</v>
      </c>
      <c r="C2129" s="2" t="s">
        <v>3865</v>
      </c>
      <c r="D2129" s="3">
        <f>COUNTIF($B$2:B2129,B2129)</f>
        <v>2</v>
      </c>
    </row>
    <row r="2130" spans="1:4">
      <c r="A2130" t="s">
        <v>1842</v>
      </c>
      <c r="B2130" s="57" t="s">
        <v>1880</v>
      </c>
      <c r="C2130" s="2" t="s">
        <v>3865</v>
      </c>
      <c r="D2130" s="3">
        <f>COUNTIF($B$2:B2130,B2130)</f>
        <v>2</v>
      </c>
    </row>
    <row r="2131" spans="1:4">
      <c r="A2131" t="s">
        <v>1842</v>
      </c>
      <c r="B2131" s="57" t="s">
        <v>1908</v>
      </c>
      <c r="C2131" s="2" t="s">
        <v>3865</v>
      </c>
      <c r="D2131" s="3">
        <f>COUNTIF($B$2:B2131,B2131)</f>
        <v>1</v>
      </c>
    </row>
    <row r="2132" spans="1:4">
      <c r="A2132" t="s">
        <v>1842</v>
      </c>
      <c r="B2132" s="57" t="s">
        <v>1925</v>
      </c>
      <c r="C2132" s="2" t="s">
        <v>3865</v>
      </c>
      <c r="D2132" s="3">
        <f>COUNTIF($B$2:B2132,B2132)</f>
        <v>2</v>
      </c>
    </row>
    <row r="2133" spans="1:4">
      <c r="A2133" t="s">
        <v>1842</v>
      </c>
      <c r="B2133" s="57" t="s">
        <v>1929</v>
      </c>
      <c r="C2133" s="2" t="s">
        <v>3865</v>
      </c>
      <c r="D2133" s="3">
        <f>COUNTIF($B$2:B2133,B2133)</f>
        <v>2</v>
      </c>
    </row>
    <row r="2134" spans="1:4">
      <c r="A2134" t="s">
        <v>1842</v>
      </c>
      <c r="B2134" s="57" t="s">
        <v>1933</v>
      </c>
      <c r="C2134" s="2" t="s">
        <v>3865</v>
      </c>
      <c r="D2134" s="3">
        <f>COUNTIF($B$2:B2134,B2134)</f>
        <v>2</v>
      </c>
    </row>
    <row r="2135" spans="1:4">
      <c r="A2135" t="s">
        <v>1842</v>
      </c>
      <c r="B2135" s="57" t="s">
        <v>1934</v>
      </c>
      <c r="C2135" s="2" t="s">
        <v>3865</v>
      </c>
      <c r="D2135" s="3">
        <f>COUNTIF($B$2:B2135,B2135)</f>
        <v>2</v>
      </c>
    </row>
    <row r="2136" spans="1:4">
      <c r="A2136" t="s">
        <v>1842</v>
      </c>
      <c r="B2136" s="57" t="s">
        <v>1949</v>
      </c>
      <c r="C2136" s="2" t="s">
        <v>3865</v>
      </c>
      <c r="D2136" s="3">
        <f>COUNTIF($B$2:B2136,B2136)</f>
        <v>2</v>
      </c>
    </row>
    <row r="2137" spans="1:4">
      <c r="A2137" t="s">
        <v>1842</v>
      </c>
      <c r="B2137" s="57" t="s">
        <v>1953</v>
      </c>
      <c r="C2137" s="2" t="s">
        <v>3865</v>
      </c>
      <c r="D2137" s="3">
        <f>COUNTIF($B$2:B2137,B2137)</f>
        <v>2</v>
      </c>
    </row>
    <row r="2138" spans="1:4">
      <c r="A2138" t="s">
        <v>1842</v>
      </c>
      <c r="B2138" s="57" t="s">
        <v>1956</v>
      </c>
      <c r="C2138" s="2" t="s">
        <v>3865</v>
      </c>
      <c r="D2138" s="3">
        <f>COUNTIF($B$2:B2138,B2138)</f>
        <v>1</v>
      </c>
    </row>
    <row r="2139" spans="1:4">
      <c r="A2139" t="s">
        <v>1842</v>
      </c>
      <c r="B2139" s="57" t="s">
        <v>1959</v>
      </c>
      <c r="C2139" s="2" t="s">
        <v>3865</v>
      </c>
      <c r="D2139" s="3">
        <f>COUNTIF($B$2:B2139,B2139)</f>
        <v>1</v>
      </c>
    </row>
    <row r="2140" spans="1:4">
      <c r="A2140" t="s">
        <v>1842</v>
      </c>
      <c r="B2140" s="57" t="s">
        <v>2096</v>
      </c>
      <c r="C2140" s="2" t="s">
        <v>3865</v>
      </c>
      <c r="D2140" s="3">
        <f>COUNTIF($B$2:B2140,B2140)</f>
        <v>2</v>
      </c>
    </row>
    <row r="2141" spans="1:4">
      <c r="A2141" t="s">
        <v>1842</v>
      </c>
      <c r="B2141" s="57" t="s">
        <v>2099</v>
      </c>
      <c r="C2141" s="2" t="s">
        <v>3865</v>
      </c>
      <c r="D2141" s="3">
        <f>COUNTIF($B$2:B2141,B2141)</f>
        <v>1</v>
      </c>
    </row>
    <row r="2142" spans="1:4">
      <c r="A2142" t="s">
        <v>1842</v>
      </c>
      <c r="B2142" s="57" t="s">
        <v>2104</v>
      </c>
      <c r="C2142" s="2" t="s">
        <v>3865</v>
      </c>
      <c r="D2142" s="3">
        <f>COUNTIF($B$2:B2142,B2142)</f>
        <v>1</v>
      </c>
    </row>
    <row r="2143" spans="1:4">
      <c r="A2143" t="s">
        <v>1842</v>
      </c>
      <c r="B2143" s="57" t="s">
        <v>2106</v>
      </c>
      <c r="C2143" s="2" t="s">
        <v>3865</v>
      </c>
      <c r="D2143" s="3">
        <f>COUNTIF($B$2:B2143,B2143)</f>
        <v>1</v>
      </c>
    </row>
    <row r="2144" spans="1:4">
      <c r="A2144" t="s">
        <v>1842</v>
      </c>
      <c r="B2144" s="57" t="s">
        <v>2115</v>
      </c>
      <c r="C2144" s="2" t="s">
        <v>3865</v>
      </c>
      <c r="D2144" s="3">
        <f>COUNTIF($B$2:B2144,B2144)</f>
        <v>1</v>
      </c>
    </row>
    <row r="2145" spans="1:4">
      <c r="A2145" t="s">
        <v>1842</v>
      </c>
      <c r="B2145" s="57" t="s">
        <v>2129</v>
      </c>
      <c r="C2145" s="2" t="s">
        <v>3865</v>
      </c>
      <c r="D2145" s="3">
        <f>COUNTIF($B$2:B2145,B2145)</f>
        <v>1</v>
      </c>
    </row>
    <row r="2146" spans="1:4">
      <c r="A2146" t="s">
        <v>1842</v>
      </c>
      <c r="B2146" s="57" t="s">
        <v>2132</v>
      </c>
      <c r="C2146" s="2" t="s">
        <v>3865</v>
      </c>
      <c r="D2146" s="3">
        <f>COUNTIF($B$2:B2146,B2146)</f>
        <v>1</v>
      </c>
    </row>
    <row r="2147" spans="1:4">
      <c r="A2147" t="s">
        <v>1842</v>
      </c>
      <c r="B2147" s="57" t="s">
        <v>2145</v>
      </c>
      <c r="C2147" s="2" t="s">
        <v>3865</v>
      </c>
      <c r="D2147" s="3">
        <f>COUNTIF($B$2:B2147,B2147)</f>
        <v>1</v>
      </c>
    </row>
    <row r="2148" spans="1:4">
      <c r="A2148" t="s">
        <v>1842</v>
      </c>
      <c r="B2148" s="57" t="s">
        <v>2146</v>
      </c>
      <c r="C2148" s="2" t="s">
        <v>3865</v>
      </c>
      <c r="D2148" s="3">
        <f>COUNTIF($B$2:B2148,B2148)</f>
        <v>1</v>
      </c>
    </row>
    <row r="2149" spans="1:4">
      <c r="A2149" t="s">
        <v>1842</v>
      </c>
      <c r="B2149" s="57" t="s">
        <v>2147</v>
      </c>
      <c r="C2149" s="2" t="s">
        <v>3865</v>
      </c>
      <c r="D2149" s="3">
        <f>COUNTIF($B$2:B2149,B2149)</f>
        <v>1</v>
      </c>
    </row>
    <row r="2150" spans="1:4">
      <c r="A2150" t="s">
        <v>1842</v>
      </c>
      <c r="B2150" s="57" t="s">
        <v>2148</v>
      </c>
      <c r="C2150" s="2" t="s">
        <v>3865</v>
      </c>
      <c r="D2150" s="3">
        <f>COUNTIF($B$2:B2150,B2150)</f>
        <v>1</v>
      </c>
    </row>
    <row r="2151" spans="1:4">
      <c r="A2151" t="s">
        <v>1842</v>
      </c>
      <c r="B2151" s="57" t="s">
        <v>2149</v>
      </c>
      <c r="C2151" s="2" t="s">
        <v>3865</v>
      </c>
      <c r="D2151" s="3">
        <f>COUNTIF($B$2:B2151,B2151)</f>
        <v>1</v>
      </c>
    </row>
    <row r="2152" spans="1:4">
      <c r="A2152" t="s">
        <v>1842</v>
      </c>
      <c r="B2152" s="57" t="s">
        <v>2152</v>
      </c>
      <c r="C2152" s="2" t="s">
        <v>3865</v>
      </c>
      <c r="D2152" s="3">
        <f>COUNTIF($B$2:B2152,B2152)</f>
        <v>1</v>
      </c>
    </row>
    <row r="2153" spans="1:4">
      <c r="A2153" t="s">
        <v>1842</v>
      </c>
      <c r="B2153" s="57" t="s">
        <v>2154</v>
      </c>
      <c r="C2153" s="2" t="s">
        <v>3865</v>
      </c>
      <c r="D2153" s="3">
        <f>COUNTIF($B$2:B2153,B2153)</f>
        <v>2</v>
      </c>
    </row>
    <row r="2154" spans="1:4">
      <c r="A2154" t="s">
        <v>1842</v>
      </c>
      <c r="B2154" s="57" t="s">
        <v>2168</v>
      </c>
      <c r="C2154" s="2" t="s">
        <v>3865</v>
      </c>
      <c r="D2154" s="3">
        <f>COUNTIF($B$2:B2154,B2154)</f>
        <v>1</v>
      </c>
    </row>
    <row r="2155" spans="1:4">
      <c r="A2155" t="s">
        <v>1842</v>
      </c>
      <c r="B2155" s="57" t="s">
        <v>2183</v>
      </c>
      <c r="C2155" s="2" t="s">
        <v>3865</v>
      </c>
      <c r="D2155" s="3">
        <f>COUNTIF($B$2:B2155,B2155)</f>
        <v>2</v>
      </c>
    </row>
    <row r="2156" spans="1:4">
      <c r="A2156" t="s">
        <v>1842</v>
      </c>
      <c r="B2156" s="57" t="s">
        <v>2185</v>
      </c>
      <c r="C2156" s="2" t="s">
        <v>3865</v>
      </c>
      <c r="D2156" s="3">
        <f>COUNTIF($B$2:B2156,B2156)</f>
        <v>2</v>
      </c>
    </row>
    <row r="2157" spans="1:4">
      <c r="A2157" t="s">
        <v>1842</v>
      </c>
      <c r="B2157" s="57" t="s">
        <v>2211</v>
      </c>
      <c r="C2157" s="2" t="s">
        <v>3865</v>
      </c>
      <c r="D2157" s="3">
        <f>COUNTIF($B$2:B2157,B2157)</f>
        <v>2</v>
      </c>
    </row>
    <row r="2158" spans="1:4">
      <c r="A2158" t="s">
        <v>1842</v>
      </c>
      <c r="B2158" s="57" t="s">
        <v>2217</v>
      </c>
      <c r="C2158" s="2" t="s">
        <v>3865</v>
      </c>
      <c r="D2158" s="3">
        <f>COUNTIF($B$2:B2158,B2158)</f>
        <v>2</v>
      </c>
    </row>
    <row r="2159" spans="1:4">
      <c r="A2159" t="s">
        <v>1842</v>
      </c>
      <c r="B2159" s="57" t="s">
        <v>2224</v>
      </c>
      <c r="C2159" s="2" t="s">
        <v>3865</v>
      </c>
      <c r="D2159" s="3">
        <f>COUNTIF($B$2:B2159,B2159)</f>
        <v>1</v>
      </c>
    </row>
    <row r="2160" spans="1:4">
      <c r="A2160" t="s">
        <v>1842</v>
      </c>
      <c r="B2160" s="57" t="s">
        <v>2225</v>
      </c>
      <c r="C2160" s="2" t="s">
        <v>3865</v>
      </c>
      <c r="D2160" s="3">
        <f>COUNTIF($B$2:B2160,B2160)</f>
        <v>2</v>
      </c>
    </row>
    <row r="2161" spans="1:4">
      <c r="A2161" t="s">
        <v>1842</v>
      </c>
      <c r="B2161" s="57" t="s">
        <v>2240</v>
      </c>
      <c r="C2161" s="2" t="s">
        <v>3865</v>
      </c>
      <c r="D2161" s="3">
        <f>COUNTIF($B$2:B2161,B2161)</f>
        <v>1</v>
      </c>
    </row>
    <row r="2162" spans="1:4">
      <c r="A2162" t="s">
        <v>1842</v>
      </c>
      <c r="B2162" s="57" t="s">
        <v>2271</v>
      </c>
      <c r="C2162" s="2" t="s">
        <v>3865</v>
      </c>
      <c r="D2162" s="3">
        <f>COUNTIF($B$2:B2162,B2162)</f>
        <v>2</v>
      </c>
    </row>
    <row r="2163" spans="1:4">
      <c r="A2163" t="s">
        <v>1842</v>
      </c>
      <c r="B2163" s="57" t="s">
        <v>2303</v>
      </c>
      <c r="C2163" s="2" t="s">
        <v>3865</v>
      </c>
      <c r="D2163" s="3">
        <f>COUNTIF($B$2:B2163,B2163)</f>
        <v>2</v>
      </c>
    </row>
    <row r="2164" spans="1:4">
      <c r="A2164" t="s">
        <v>1842</v>
      </c>
      <c r="B2164" s="57" t="s">
        <v>2306</v>
      </c>
      <c r="C2164" s="2" t="s">
        <v>3865</v>
      </c>
      <c r="D2164" s="3">
        <f>COUNTIF($B$2:B2164,B2164)</f>
        <v>2</v>
      </c>
    </row>
    <row r="2165" spans="1:4">
      <c r="A2165" t="s">
        <v>1842</v>
      </c>
      <c r="B2165" s="57" t="s">
        <v>2307</v>
      </c>
      <c r="C2165" s="2" t="s">
        <v>3865</v>
      </c>
      <c r="D2165" s="3">
        <f>COUNTIF($B$2:B2165,B2165)</f>
        <v>2</v>
      </c>
    </row>
    <row r="2166" spans="1:4">
      <c r="A2166" t="s">
        <v>1842</v>
      </c>
      <c r="B2166" s="57" t="s">
        <v>2308</v>
      </c>
      <c r="C2166" s="2" t="s">
        <v>3865</v>
      </c>
      <c r="D2166" s="3">
        <f>COUNTIF($B$2:B2166,B2166)</f>
        <v>2</v>
      </c>
    </row>
    <row r="2167" spans="1:4">
      <c r="A2167" t="s">
        <v>1842</v>
      </c>
      <c r="B2167" s="57" t="s">
        <v>2310</v>
      </c>
      <c r="C2167" s="2" t="s">
        <v>3865</v>
      </c>
      <c r="D2167" s="3">
        <f>COUNTIF($B$2:B2167,B2167)</f>
        <v>2</v>
      </c>
    </row>
    <row r="2168" spans="1:4">
      <c r="A2168" t="s">
        <v>1842</v>
      </c>
      <c r="B2168" s="57" t="s">
        <v>2314</v>
      </c>
      <c r="C2168" s="2" t="s">
        <v>3865</v>
      </c>
      <c r="D2168" s="3">
        <f>COUNTIF($B$2:B2168,B2168)</f>
        <v>2</v>
      </c>
    </row>
    <row r="2169" spans="1:4">
      <c r="A2169" t="s">
        <v>1842</v>
      </c>
      <c r="B2169" s="57" t="s">
        <v>2315</v>
      </c>
      <c r="C2169" s="2" t="s">
        <v>3865</v>
      </c>
      <c r="D2169" s="3">
        <f>COUNTIF($B$2:B2169,B2169)</f>
        <v>1</v>
      </c>
    </row>
    <row r="2170" spans="1:4">
      <c r="A2170" t="s">
        <v>1842</v>
      </c>
      <c r="B2170" s="57" t="s">
        <v>2317</v>
      </c>
      <c r="C2170" s="2" t="s">
        <v>3865</v>
      </c>
      <c r="D2170" s="3">
        <f>COUNTIF($B$2:B2170,B2170)</f>
        <v>1</v>
      </c>
    </row>
    <row r="2171" spans="1:4">
      <c r="A2171" t="s">
        <v>1842</v>
      </c>
      <c r="B2171" s="57" t="s">
        <v>2318</v>
      </c>
      <c r="C2171" s="2" t="s">
        <v>3865</v>
      </c>
      <c r="D2171" s="3">
        <f>COUNTIF($B$2:B2171,B2171)</f>
        <v>1</v>
      </c>
    </row>
    <row r="2172" spans="1:4">
      <c r="A2172" t="s">
        <v>1842</v>
      </c>
      <c r="B2172" s="57" t="s">
        <v>2329</v>
      </c>
      <c r="C2172" s="2" t="s">
        <v>3865</v>
      </c>
      <c r="D2172" s="3">
        <f>COUNTIF($B$2:B2172,B2172)</f>
        <v>2</v>
      </c>
    </row>
    <row r="2173" spans="1:4">
      <c r="A2173" t="s">
        <v>1842</v>
      </c>
      <c r="B2173" s="57" t="s">
        <v>2341</v>
      </c>
      <c r="C2173" s="2" t="s">
        <v>3865</v>
      </c>
      <c r="D2173" s="3">
        <f>COUNTIF($B$2:B2173,B2173)</f>
        <v>1</v>
      </c>
    </row>
    <row r="2174" spans="1:4">
      <c r="A2174" t="s">
        <v>1842</v>
      </c>
      <c r="B2174" s="57" t="s">
        <v>2369</v>
      </c>
      <c r="C2174" s="2" t="s">
        <v>3865</v>
      </c>
      <c r="D2174" s="3">
        <f>COUNTIF($B$2:B2174,B2174)</f>
        <v>1</v>
      </c>
    </row>
    <row r="2175" spans="1:4">
      <c r="A2175" t="s">
        <v>1842</v>
      </c>
      <c r="B2175" s="57" t="s">
        <v>2386</v>
      </c>
      <c r="C2175" s="2" t="s">
        <v>3865</v>
      </c>
      <c r="D2175" s="3">
        <f>COUNTIF($B$2:B2175,B2175)</f>
        <v>2</v>
      </c>
    </row>
    <row r="2176" spans="1:4">
      <c r="A2176" t="s">
        <v>1842</v>
      </c>
      <c r="B2176" s="57" t="s">
        <v>2399</v>
      </c>
      <c r="C2176" s="2" t="s">
        <v>3865</v>
      </c>
      <c r="D2176" s="3">
        <f>COUNTIF($B$2:B2176,B2176)</f>
        <v>1</v>
      </c>
    </row>
    <row r="2177" spans="1:4">
      <c r="A2177" t="s">
        <v>1842</v>
      </c>
      <c r="B2177" s="57" t="s">
        <v>2407</v>
      </c>
      <c r="C2177" s="2" t="s">
        <v>3865</v>
      </c>
      <c r="D2177" s="3">
        <f>COUNTIF($B$2:B2177,B2177)</f>
        <v>1</v>
      </c>
    </row>
    <row r="2178" spans="1:4">
      <c r="A2178" t="s">
        <v>1842</v>
      </c>
      <c r="B2178" s="57" t="s">
        <v>2408</v>
      </c>
      <c r="C2178" s="2" t="s">
        <v>3865</v>
      </c>
      <c r="D2178" s="3">
        <f>COUNTIF($B$2:B2178,B2178)</f>
        <v>1</v>
      </c>
    </row>
    <row r="2179" spans="1:4">
      <c r="A2179" t="s">
        <v>1842</v>
      </c>
      <c r="B2179" s="57" t="s">
        <v>2410</v>
      </c>
      <c r="C2179" s="2" t="s">
        <v>3865</v>
      </c>
      <c r="D2179" s="3">
        <f>COUNTIF($B$2:B2179,B2179)</f>
        <v>1</v>
      </c>
    </row>
    <row r="2180" spans="1:4">
      <c r="A2180" t="s">
        <v>1842</v>
      </c>
      <c r="B2180" s="57" t="s">
        <v>2418</v>
      </c>
      <c r="C2180" s="2" t="s">
        <v>3865</v>
      </c>
      <c r="D2180" s="3">
        <f>COUNTIF($B$2:B2180,B2180)</f>
        <v>2</v>
      </c>
    </row>
    <row r="2181" spans="1:4">
      <c r="A2181" t="s">
        <v>1842</v>
      </c>
      <c r="B2181" s="57" t="s">
        <v>2419</v>
      </c>
      <c r="C2181" s="2" t="s">
        <v>3865</v>
      </c>
      <c r="D2181" s="3">
        <f>COUNTIF($B$2:B2181,B2181)</f>
        <v>2</v>
      </c>
    </row>
    <row r="2182" spans="1:4">
      <c r="A2182" t="s">
        <v>1842</v>
      </c>
      <c r="B2182" s="57" t="s">
        <v>2421</v>
      </c>
      <c r="C2182" s="2" t="s">
        <v>3865</v>
      </c>
      <c r="D2182" s="3">
        <f>COUNTIF($B$2:B2182,B2182)</f>
        <v>2</v>
      </c>
    </row>
    <row r="2183" spans="1:4">
      <c r="A2183" t="s">
        <v>1842</v>
      </c>
      <c r="B2183" s="57" t="s">
        <v>2422</v>
      </c>
      <c r="C2183" s="2" t="s">
        <v>3865</v>
      </c>
      <c r="D2183" s="3">
        <f>COUNTIF($B$2:B2183,B2183)</f>
        <v>2</v>
      </c>
    </row>
    <row r="2184" spans="1:4">
      <c r="A2184" t="s">
        <v>1842</v>
      </c>
      <c r="B2184" s="57" t="s">
        <v>2457</v>
      </c>
      <c r="C2184" s="2" t="s">
        <v>3865</v>
      </c>
      <c r="D2184" s="3">
        <f>COUNTIF($B$2:B2184,B2184)</f>
        <v>1</v>
      </c>
    </row>
    <row r="2185" spans="1:4">
      <c r="A2185" t="s">
        <v>1842</v>
      </c>
      <c r="B2185" s="57" t="s">
        <v>2471</v>
      </c>
      <c r="C2185" s="2" t="s">
        <v>3865</v>
      </c>
      <c r="D2185" s="3">
        <f>COUNTIF($B$2:B2185,B2185)</f>
        <v>1</v>
      </c>
    </row>
    <row r="2186" spans="1:4">
      <c r="A2186" t="s">
        <v>2864</v>
      </c>
      <c r="B2186" s="57" t="s">
        <v>2723</v>
      </c>
      <c r="C2186" s="2" t="s">
        <v>3865</v>
      </c>
      <c r="D2186" s="3">
        <f>COUNTIF($B$2:B2186,B2186)</f>
        <v>2</v>
      </c>
    </row>
    <row r="2187" spans="1:4">
      <c r="A2187" t="s">
        <v>2864</v>
      </c>
      <c r="B2187" s="57" t="s">
        <v>2737</v>
      </c>
      <c r="C2187" s="2" t="s">
        <v>3865</v>
      </c>
      <c r="D2187" s="3">
        <f>COUNTIF($B$2:B2187,B2187)</f>
        <v>1</v>
      </c>
    </row>
    <row r="2188" spans="1:4">
      <c r="A2188" t="s">
        <v>2864</v>
      </c>
      <c r="B2188" s="57" t="s">
        <v>2807</v>
      </c>
      <c r="C2188" s="2" t="s">
        <v>3865</v>
      </c>
      <c r="D2188" s="3">
        <f>COUNTIF($B$2:B2188,B2188)</f>
        <v>1</v>
      </c>
    </row>
    <row r="2189" spans="1:4">
      <c r="A2189" t="s">
        <v>3778</v>
      </c>
      <c r="B2189" s="57" t="s">
        <v>3063</v>
      </c>
      <c r="C2189" s="2" t="s">
        <v>3865</v>
      </c>
      <c r="D2189" s="3">
        <f>COUNTIF($B$2:B2189,B2189)</f>
        <v>1</v>
      </c>
    </row>
    <row r="2190" spans="1:4">
      <c r="A2190" t="s">
        <v>3778</v>
      </c>
      <c r="B2190" s="57" t="s">
        <v>3066</v>
      </c>
      <c r="C2190" s="2" t="s">
        <v>3865</v>
      </c>
      <c r="D2190" s="3">
        <f>COUNTIF($B$2:B2190,B2190)</f>
        <v>1</v>
      </c>
    </row>
    <row r="2191" spans="1:4">
      <c r="A2191" t="s">
        <v>3778</v>
      </c>
      <c r="B2191" s="57" t="s">
        <v>3082</v>
      </c>
      <c r="C2191" s="2" t="s">
        <v>3865</v>
      </c>
      <c r="D2191" s="3">
        <f>COUNTIF($B$2:B2191,B2191)</f>
        <v>1</v>
      </c>
    </row>
    <row r="2192" spans="1:4">
      <c r="A2192" t="s">
        <v>3778</v>
      </c>
      <c r="B2192" s="57" t="s">
        <v>3090</v>
      </c>
      <c r="C2192" s="2" t="s">
        <v>3865</v>
      </c>
      <c r="D2192" s="3">
        <f>COUNTIF($B$2:B2192,B2192)</f>
        <v>1</v>
      </c>
    </row>
    <row r="2193" spans="1:4">
      <c r="A2193" t="s">
        <v>3778</v>
      </c>
      <c r="B2193" s="57" t="s">
        <v>3125</v>
      </c>
      <c r="C2193" s="2" t="s">
        <v>3865</v>
      </c>
      <c r="D2193" s="3">
        <f>COUNTIF($B$2:B2193,B2193)</f>
        <v>1</v>
      </c>
    </row>
    <row r="2194" spans="1:4">
      <c r="A2194" t="s">
        <v>3778</v>
      </c>
      <c r="B2194" s="57" t="s">
        <v>3131</v>
      </c>
      <c r="C2194" s="2" t="s">
        <v>3865</v>
      </c>
      <c r="D2194" s="3">
        <f>COUNTIF($B$2:B2194,B2194)</f>
        <v>1</v>
      </c>
    </row>
    <row r="2195" spans="1:4">
      <c r="A2195" t="s">
        <v>3778</v>
      </c>
      <c r="B2195" s="57" t="s">
        <v>3135</v>
      </c>
      <c r="C2195" s="2" t="s">
        <v>3865</v>
      </c>
      <c r="D2195" s="3">
        <f>COUNTIF($B$2:B2195,B2195)</f>
        <v>1</v>
      </c>
    </row>
    <row r="2196" spans="1:4">
      <c r="A2196" t="s">
        <v>3778</v>
      </c>
      <c r="B2196" s="57" t="s">
        <v>3140</v>
      </c>
      <c r="C2196" s="2" t="s">
        <v>3865</v>
      </c>
      <c r="D2196" s="3">
        <f>COUNTIF($B$2:B2196,B2196)</f>
        <v>1</v>
      </c>
    </row>
    <row r="2197" spans="1:4">
      <c r="A2197" t="s">
        <v>3778</v>
      </c>
      <c r="B2197" s="57" t="s">
        <v>3175</v>
      </c>
      <c r="C2197" s="2" t="s">
        <v>3865</v>
      </c>
      <c r="D2197" s="3">
        <f>COUNTIF($B$2:B2197,B2197)</f>
        <v>1</v>
      </c>
    </row>
    <row r="2198" spans="1:4">
      <c r="A2198" t="s">
        <v>3778</v>
      </c>
      <c r="B2198" s="57" t="s">
        <v>3211</v>
      </c>
      <c r="C2198" s="2" t="s">
        <v>3865</v>
      </c>
      <c r="D2198" s="3">
        <f>COUNTIF($B$2:B2198,B2198)</f>
        <v>1</v>
      </c>
    </row>
    <row r="2199" spans="1:4">
      <c r="A2199" t="s">
        <v>3778</v>
      </c>
      <c r="B2199" s="57" t="s">
        <v>3215</v>
      </c>
      <c r="C2199" s="2" t="s">
        <v>3865</v>
      </c>
      <c r="D2199" s="3">
        <f>COUNTIF($B$2:B2199,B2199)</f>
        <v>1</v>
      </c>
    </row>
    <row r="2200" spans="1:4">
      <c r="A2200" t="s">
        <v>3778</v>
      </c>
      <c r="B2200" s="57" t="s">
        <v>3252</v>
      </c>
      <c r="C2200" s="2" t="s">
        <v>3865</v>
      </c>
      <c r="D2200" s="3">
        <f>COUNTIF($B$2:B2200,B2200)</f>
        <v>1</v>
      </c>
    </row>
    <row r="2201" spans="1:4">
      <c r="A2201" t="s">
        <v>3778</v>
      </c>
      <c r="B2201" s="57" t="s">
        <v>3260</v>
      </c>
      <c r="C2201" s="2" t="s">
        <v>3865</v>
      </c>
      <c r="D2201" s="3">
        <f>COUNTIF($B$2:B2201,B2201)</f>
        <v>1</v>
      </c>
    </row>
    <row r="2202" spans="1:4">
      <c r="A2202" t="s">
        <v>3778</v>
      </c>
      <c r="B2202" s="57" t="s">
        <v>3281</v>
      </c>
      <c r="C2202" s="2" t="s">
        <v>3865</v>
      </c>
      <c r="D2202" s="3">
        <f>COUNTIF($B$2:B2202,B2202)</f>
        <v>1</v>
      </c>
    </row>
    <row r="2203" spans="1:4">
      <c r="A2203" t="s">
        <v>3778</v>
      </c>
      <c r="B2203" s="57" t="s">
        <v>3315</v>
      </c>
      <c r="C2203" s="2" t="s">
        <v>3865</v>
      </c>
      <c r="D2203" s="3">
        <f>COUNTIF($B$2:B2203,B2203)</f>
        <v>1</v>
      </c>
    </row>
    <row r="2204" spans="1:4">
      <c r="A2204" t="s">
        <v>3778</v>
      </c>
      <c r="B2204" s="57" t="s">
        <v>3332</v>
      </c>
      <c r="C2204" s="2" t="s">
        <v>3865</v>
      </c>
      <c r="D2204" s="3">
        <f>COUNTIF($B$2:B2204,B2204)</f>
        <v>1</v>
      </c>
    </row>
    <row r="2205" spans="1:4">
      <c r="A2205" t="s">
        <v>3778</v>
      </c>
      <c r="B2205" s="57" t="s">
        <v>3341</v>
      </c>
      <c r="C2205" s="2" t="s">
        <v>3865</v>
      </c>
      <c r="D2205" s="3">
        <f>COUNTIF($B$2:B2205,B2205)</f>
        <v>1</v>
      </c>
    </row>
    <row r="2206" spans="1:4">
      <c r="A2206" t="s">
        <v>3778</v>
      </c>
      <c r="B2206" s="57" t="s">
        <v>3365</v>
      </c>
      <c r="C2206" s="2" t="s">
        <v>3865</v>
      </c>
      <c r="D2206" s="3">
        <f>COUNTIF($B$2:B2206,B2206)</f>
        <v>1</v>
      </c>
    </row>
    <row r="2207" spans="1:4">
      <c r="A2207" t="s">
        <v>3778</v>
      </c>
      <c r="B2207" s="57" t="s">
        <v>3388</v>
      </c>
      <c r="C2207" s="2" t="s">
        <v>3865</v>
      </c>
      <c r="D2207" s="3">
        <f>COUNTIF($B$2:B2207,B2207)</f>
        <v>1</v>
      </c>
    </row>
    <row r="2208" spans="1:4">
      <c r="A2208" t="s">
        <v>3778</v>
      </c>
      <c r="B2208" s="57" t="s">
        <v>3395</v>
      </c>
      <c r="C2208" s="2" t="s">
        <v>3865</v>
      </c>
      <c r="D2208" s="3">
        <f>COUNTIF($B$2:B2208,B2208)</f>
        <v>1</v>
      </c>
    </row>
    <row r="2209" spans="1:4">
      <c r="A2209" t="s">
        <v>3778</v>
      </c>
      <c r="B2209" s="57" t="s">
        <v>3399</v>
      </c>
      <c r="C2209" s="2" t="s">
        <v>3865</v>
      </c>
      <c r="D2209" s="3">
        <f>COUNTIF($B$2:B2209,B2209)</f>
        <v>1</v>
      </c>
    </row>
    <row r="2210" spans="1:4">
      <c r="A2210" t="s">
        <v>2864</v>
      </c>
      <c r="B2210" s="58" t="s">
        <v>2989</v>
      </c>
      <c r="C2210" s="2" t="s">
        <v>3866</v>
      </c>
      <c r="D2210" s="3">
        <f>COUNTIF($B$2:B2210,B2210)</f>
        <v>2</v>
      </c>
    </row>
    <row r="2211" spans="1:4" ht="14.7">
      <c r="A2211" t="s">
        <v>2864</v>
      </c>
      <c r="B2211" s="58" t="s">
        <v>3867</v>
      </c>
      <c r="C2211" s="2" t="s">
        <v>3866</v>
      </c>
      <c r="D2211" s="3">
        <f>COUNTIF($B$2:B2211,B2211)</f>
        <v>2</v>
      </c>
    </row>
    <row r="2212" spans="1:4">
      <c r="A2212" t="s">
        <v>2864</v>
      </c>
      <c r="B2212" s="59" t="s">
        <v>2662</v>
      </c>
      <c r="C2212" s="2" t="s">
        <v>3866</v>
      </c>
      <c r="D2212" s="3">
        <f>COUNTIF($B$2:B2212,B2212)</f>
        <v>2</v>
      </c>
    </row>
    <row r="2213" spans="1:4" ht="14.7">
      <c r="A2213" t="s">
        <v>2864</v>
      </c>
      <c r="B2213" s="58" t="s">
        <v>3868</v>
      </c>
      <c r="C2213" s="2" t="s">
        <v>3866</v>
      </c>
      <c r="D2213" s="3">
        <f>COUNTIF($B$2:B2213,B2213)</f>
        <v>2</v>
      </c>
    </row>
    <row r="2214" spans="1:4" ht="14.7">
      <c r="A2214" t="s">
        <v>2864</v>
      </c>
      <c r="B2214" s="60" t="s">
        <v>3869</v>
      </c>
      <c r="C2214" s="2" t="s">
        <v>3866</v>
      </c>
      <c r="D2214" s="3">
        <f>COUNTIF($B$2:B2214,B2214)</f>
        <v>2</v>
      </c>
    </row>
    <row r="2215" spans="1:4">
      <c r="A2215" t="s">
        <v>1842</v>
      </c>
      <c r="B2215" s="61" t="s">
        <v>1684</v>
      </c>
      <c r="C2215" s="2" t="s">
        <v>3866</v>
      </c>
      <c r="D2215" s="62">
        <f>COUNTIF($B$2:B2215,B2215)</f>
        <v>2</v>
      </c>
    </row>
    <row r="2216" spans="1:4">
      <c r="A2216" t="s">
        <v>1842</v>
      </c>
      <c r="B2216" s="63" t="s">
        <v>1692</v>
      </c>
      <c r="C2216" s="3" t="s">
        <v>3866</v>
      </c>
      <c r="D2216" s="3">
        <f>COUNTIF($B$2:B2216,B2216)</f>
        <v>2</v>
      </c>
    </row>
    <row r="2217" spans="1:4">
      <c r="A2217" t="s">
        <v>1842</v>
      </c>
      <c r="B2217" s="64" t="s">
        <v>2199</v>
      </c>
      <c r="C2217" s="3" t="s">
        <v>3866</v>
      </c>
      <c r="D2217" s="3">
        <f>COUNTIF($B$2:B2217,B2217)</f>
        <v>2</v>
      </c>
    </row>
    <row r="2218" spans="1:4">
      <c r="A2218" t="s">
        <v>1842</v>
      </c>
      <c r="B2218" s="64" t="s">
        <v>1754</v>
      </c>
      <c r="C2218" s="3" t="s">
        <v>3866</v>
      </c>
      <c r="D2218" s="3">
        <f>COUNTIF($B$2:B2218,B2218)</f>
        <v>2</v>
      </c>
    </row>
    <row r="2219" spans="1:4">
      <c r="A2219" t="s">
        <v>1842</v>
      </c>
      <c r="B2219" s="64" t="s">
        <v>1721</v>
      </c>
      <c r="C2219" s="3" t="s">
        <v>3866</v>
      </c>
      <c r="D2219" s="3">
        <f>COUNTIF($B$2:B2219,B2219)</f>
        <v>2</v>
      </c>
    </row>
    <row r="2220" spans="1:4">
      <c r="A2220" t="s">
        <v>1842</v>
      </c>
      <c r="B2220" s="65" t="s">
        <v>3870</v>
      </c>
      <c r="C2220" s="3" t="s">
        <v>3866</v>
      </c>
      <c r="D2220" s="3">
        <f>COUNTIF($B$2:B2220,B2220)</f>
        <v>2</v>
      </c>
    </row>
    <row r="2221" spans="1:4">
      <c r="A2221" t="s">
        <v>1842</v>
      </c>
      <c r="B2221" s="65" t="s">
        <v>3871</v>
      </c>
      <c r="C2221" s="3" t="s">
        <v>3866</v>
      </c>
      <c r="D2221" s="3">
        <f>COUNTIF($B$2:B2221,B2221)</f>
        <v>2</v>
      </c>
    </row>
    <row r="2222" spans="1:4">
      <c r="A2222" t="s">
        <v>1842</v>
      </c>
      <c r="B2222" s="66" t="s">
        <v>3872</v>
      </c>
      <c r="C2222" s="3" t="s">
        <v>3873</v>
      </c>
      <c r="D2222" s="3">
        <f>COUNTIF($B$2:B2222,B2222)</f>
        <v>2</v>
      </c>
    </row>
    <row r="2223" spans="1:4">
      <c r="A2223" t="s">
        <v>1842</v>
      </c>
      <c r="B2223" s="67" t="s">
        <v>3874</v>
      </c>
      <c r="C2223" s="3" t="s">
        <v>3873</v>
      </c>
      <c r="D2223" s="3">
        <f>COUNTIF($B$2:B2223,B2223)</f>
        <v>2</v>
      </c>
    </row>
    <row r="2224" spans="1:4">
      <c r="A2224" t="s">
        <v>1842</v>
      </c>
      <c r="B2224" s="67" t="s">
        <v>3875</v>
      </c>
      <c r="C2224" s="3" t="s">
        <v>3873</v>
      </c>
      <c r="D2224" s="3">
        <f>COUNTIF($B$2:B2224,B2224)</f>
        <v>2</v>
      </c>
    </row>
    <row r="2225" spans="1:5">
      <c r="A2225" t="s">
        <v>1842</v>
      </c>
      <c r="B2225" s="67" t="s">
        <v>3876</v>
      </c>
      <c r="C2225" s="3" t="s">
        <v>3873</v>
      </c>
      <c r="D2225" s="3">
        <f>COUNTIF($B$2:B2225,B2225)</f>
        <v>2</v>
      </c>
    </row>
    <row r="2226" spans="1:5">
      <c r="A2226" t="s">
        <v>1842</v>
      </c>
      <c r="B2226" s="64" t="s">
        <v>1859</v>
      </c>
      <c r="C2226" s="3" t="s">
        <v>3877</v>
      </c>
      <c r="D2226" s="3">
        <f>COUNTIF($B$2:B2226,B2226)</f>
        <v>1</v>
      </c>
      <c r="E2226" t="s">
        <v>3878</v>
      </c>
    </row>
    <row r="2227" spans="1:5">
      <c r="A2227" t="s">
        <v>1842</v>
      </c>
      <c r="B2227" s="65" t="s">
        <v>1822</v>
      </c>
      <c r="C2227" s="3" t="s">
        <v>3877</v>
      </c>
      <c r="D2227" s="3">
        <f>COUNTIF($B$2:B2227,B2227)</f>
        <v>1</v>
      </c>
      <c r="E2227" t="s">
        <v>3878</v>
      </c>
    </row>
    <row r="2228" spans="1:5">
      <c r="A2228" t="s">
        <v>1842</v>
      </c>
      <c r="B2228" s="65" t="s">
        <v>2333</v>
      </c>
      <c r="C2228" s="3" t="s">
        <v>3877</v>
      </c>
      <c r="D2228" s="3">
        <f>COUNTIF($B$2:B2228,B2228)</f>
        <v>2</v>
      </c>
      <c r="E2228" t="s">
        <v>3878</v>
      </c>
    </row>
    <row r="2229" spans="1:5">
      <c r="A2229" t="s">
        <v>1842</v>
      </c>
      <c r="B2229" s="68" t="s">
        <v>3879</v>
      </c>
      <c r="C2229" s="3" t="s">
        <v>3880</v>
      </c>
      <c r="D2229" s="3">
        <f>COUNTIF($B$2:B2229,B2229)</f>
        <v>2</v>
      </c>
      <c r="E2229" t="s">
        <v>3878</v>
      </c>
    </row>
    <row r="2230" spans="1:5">
      <c r="A2230" t="s">
        <v>1842</v>
      </c>
      <c r="B2230" s="68" t="s">
        <v>3881</v>
      </c>
      <c r="C2230" s="3" t="s">
        <v>3880</v>
      </c>
      <c r="D2230" s="3">
        <f>COUNTIF($B$2:B2230,B2230)</f>
        <v>2</v>
      </c>
      <c r="E2230" t="s">
        <v>3878</v>
      </c>
    </row>
    <row r="2231" spans="1:5">
      <c r="A2231" t="s">
        <v>1842</v>
      </c>
      <c r="B2231" s="68" t="s">
        <v>3882</v>
      </c>
      <c r="C2231" s="3" t="s">
        <v>3880</v>
      </c>
      <c r="D2231" s="3">
        <f>COUNTIF($B$2:B2231,B2231)</f>
        <v>2</v>
      </c>
      <c r="E2231" t="s">
        <v>3878</v>
      </c>
    </row>
    <row r="2232" spans="1:5">
      <c r="A2232" t="s">
        <v>1842</v>
      </c>
      <c r="B2232" s="68" t="s">
        <v>3883</v>
      </c>
      <c r="C2232" s="3" t="s">
        <v>3880</v>
      </c>
      <c r="D2232" s="3">
        <f>COUNTIF($B$2:B2232,B2232)</f>
        <v>2</v>
      </c>
      <c r="E2232" t="s">
        <v>3878</v>
      </c>
    </row>
    <row r="2233" spans="1:5">
      <c r="A2233" t="s">
        <v>1842</v>
      </c>
      <c r="B2233" s="68" t="s">
        <v>3884</v>
      </c>
      <c r="C2233" s="3" t="s">
        <v>3880</v>
      </c>
      <c r="D2233" s="3">
        <f>COUNTIF($B$2:B2233,B2233)</f>
        <v>2</v>
      </c>
      <c r="E2233" t="s">
        <v>3878</v>
      </c>
    </row>
    <row r="2234" spans="1:5">
      <c r="A2234" t="s">
        <v>1842</v>
      </c>
      <c r="B2234" s="68" t="s">
        <v>3885</v>
      </c>
      <c r="C2234" s="3" t="s">
        <v>3880</v>
      </c>
      <c r="D2234" s="3">
        <f>COUNTIF($B$2:B2234,B2234)</f>
        <v>2</v>
      </c>
      <c r="E2234" t="s">
        <v>3878</v>
      </c>
    </row>
    <row r="2235" spans="1:5">
      <c r="A2235" t="s">
        <v>1842</v>
      </c>
      <c r="B2235" s="68" t="s">
        <v>3886</v>
      </c>
      <c r="C2235" s="3" t="s">
        <v>3880</v>
      </c>
      <c r="D2235" s="3">
        <f>COUNTIF($B$2:B2235,B2235)</f>
        <v>1</v>
      </c>
      <c r="E2235" t="s">
        <v>3878</v>
      </c>
    </row>
    <row r="2236" spans="1:5">
      <c r="A2236" t="s">
        <v>1842</v>
      </c>
      <c r="B2236" s="68" t="s">
        <v>3887</v>
      </c>
      <c r="C2236" s="3" t="s">
        <v>3880</v>
      </c>
      <c r="D2236" s="3">
        <f>COUNTIF($B$2:B2236,B2236)</f>
        <v>2</v>
      </c>
      <c r="E2236" t="s">
        <v>3878</v>
      </c>
    </row>
    <row r="2237" spans="1:5">
      <c r="A2237" t="s">
        <v>1842</v>
      </c>
      <c r="B2237" s="68" t="s">
        <v>3888</v>
      </c>
      <c r="C2237" s="3" t="s">
        <v>3880</v>
      </c>
      <c r="D2237" s="3">
        <f>COUNTIF($B$2:B2237,B2237)</f>
        <v>2</v>
      </c>
      <c r="E2237" t="s">
        <v>3878</v>
      </c>
    </row>
    <row r="2238" spans="1:5">
      <c r="A2238" t="s">
        <v>1842</v>
      </c>
      <c r="B2238" s="68" t="s">
        <v>3889</v>
      </c>
      <c r="C2238" s="3" t="s">
        <v>3880</v>
      </c>
      <c r="D2238" s="3">
        <f>COUNTIF($B$2:B2238,B2238)</f>
        <v>2</v>
      </c>
      <c r="E2238" t="s">
        <v>3878</v>
      </c>
    </row>
    <row r="2239" spans="1:5">
      <c r="A2239" t="s">
        <v>612</v>
      </c>
      <c r="B2239" s="69" t="s">
        <v>282</v>
      </c>
      <c r="C2239" s="3" t="s">
        <v>3890</v>
      </c>
      <c r="D2239" s="3">
        <f>COUNTIF($B$2:B2239,B2239)</f>
        <v>2</v>
      </c>
    </row>
    <row r="2240" spans="1:5">
      <c r="A2240" t="s">
        <v>612</v>
      </c>
      <c r="B2240" s="69" t="s">
        <v>283</v>
      </c>
      <c r="C2240" s="3" t="s">
        <v>3890</v>
      </c>
      <c r="D2240" s="3">
        <f>COUNTIF($B$2:B2240,B2240)</f>
        <v>1</v>
      </c>
    </row>
    <row r="2241" spans="1:4">
      <c r="A2241" t="s">
        <v>612</v>
      </c>
      <c r="B2241" s="69" t="s">
        <v>342</v>
      </c>
      <c r="C2241" s="3" t="s">
        <v>3890</v>
      </c>
      <c r="D2241" s="3">
        <f>COUNTIF($B$2:B2241,B2241)</f>
        <v>1</v>
      </c>
    </row>
    <row r="2242" spans="1:4">
      <c r="A2242" t="s">
        <v>612</v>
      </c>
      <c r="B2242" s="70" t="s">
        <v>406</v>
      </c>
      <c r="C2242" s="3" t="s">
        <v>3890</v>
      </c>
      <c r="D2242" s="3">
        <f>COUNTIF($B$2:B2242,B2242)</f>
        <v>2</v>
      </c>
    </row>
    <row r="2243" spans="1:4">
      <c r="A2243" t="s">
        <v>612</v>
      </c>
      <c r="B2243" s="70" t="s">
        <v>256</v>
      </c>
      <c r="C2243" s="3" t="s">
        <v>3890</v>
      </c>
      <c r="D2243" s="3">
        <f>COUNTIF($B$2:B2243,B2243)</f>
        <v>3</v>
      </c>
    </row>
    <row r="2244" spans="1:4">
      <c r="A2244" t="s">
        <v>612</v>
      </c>
      <c r="B2244" s="69" t="s">
        <v>409</v>
      </c>
      <c r="C2244" s="3" t="s">
        <v>3890</v>
      </c>
      <c r="D2244" s="3">
        <f>COUNTIF($B$2:B2244,B2244)</f>
        <v>2</v>
      </c>
    </row>
    <row r="2245" spans="1:4">
      <c r="A2245" t="s">
        <v>612</v>
      </c>
      <c r="B2245" s="69" t="s">
        <v>408</v>
      </c>
      <c r="C2245" s="3" t="s">
        <v>3890</v>
      </c>
      <c r="D2245" s="3">
        <f>COUNTIF($B$2:B2245,B2245)</f>
        <v>2</v>
      </c>
    </row>
    <row r="2246" spans="1:4">
      <c r="A2246" t="s">
        <v>1842</v>
      </c>
      <c r="B2246" s="69" t="s">
        <v>1769</v>
      </c>
      <c r="C2246" s="3" t="s">
        <v>3890</v>
      </c>
      <c r="D2246" s="3">
        <f>COUNTIF($B$2:B2246,B2246)</f>
        <v>2</v>
      </c>
    </row>
    <row r="2247" spans="1:4">
      <c r="A2247" t="s">
        <v>1842</v>
      </c>
      <c r="B2247" s="69" t="s">
        <v>1680</v>
      </c>
      <c r="C2247" s="3" t="s">
        <v>3890</v>
      </c>
      <c r="D2247" s="3">
        <f>COUNTIF($B$2:B2247,B2247)</f>
        <v>1</v>
      </c>
    </row>
    <row r="2248" spans="1:4">
      <c r="A2248" t="s">
        <v>1842</v>
      </c>
      <c r="B2248" s="70" t="s">
        <v>1837</v>
      </c>
      <c r="C2248" s="3" t="s">
        <v>3890</v>
      </c>
      <c r="D2248" s="3">
        <f>COUNTIF($B$2:B2248,B2248)</f>
        <v>2</v>
      </c>
    </row>
    <row r="2249" spans="1:4">
      <c r="A2249" t="s">
        <v>1842</v>
      </c>
      <c r="B2249" s="70" t="s">
        <v>1804</v>
      </c>
      <c r="C2249" s="3" t="s">
        <v>3890</v>
      </c>
      <c r="D2249" s="3">
        <f>COUNTIF($B$2:B2249,B2249)</f>
        <v>2</v>
      </c>
    </row>
    <row r="2250" spans="1:4">
      <c r="A2250" t="s">
        <v>1842</v>
      </c>
      <c r="B2250" s="70" t="s">
        <v>1838</v>
      </c>
      <c r="C2250" s="3" t="s">
        <v>3890</v>
      </c>
      <c r="D2250" s="3">
        <f>COUNTIF($B$2:B2250,B2250)</f>
        <v>1</v>
      </c>
    </row>
    <row r="2251" spans="1:4">
      <c r="A2251" t="s">
        <v>2864</v>
      </c>
      <c r="B2251" s="69" t="s">
        <v>2976</v>
      </c>
      <c r="C2251" s="3" t="s">
        <v>3890</v>
      </c>
      <c r="D2251" s="3">
        <f>COUNTIF($B$2:B2251,B2251)</f>
        <v>2</v>
      </c>
    </row>
    <row r="2252" spans="1:4">
      <c r="A2252" t="s">
        <v>2864</v>
      </c>
      <c r="B2252" s="70" t="s">
        <v>2602</v>
      </c>
      <c r="C2252" s="3" t="s">
        <v>3890</v>
      </c>
      <c r="D2252" s="3">
        <f>COUNTIF($B$2:B2252,B2252)</f>
        <v>2</v>
      </c>
    </row>
    <row r="2253" spans="1:4">
      <c r="A2253" t="s">
        <v>2864</v>
      </c>
      <c r="B2253" s="69" t="s">
        <v>3405</v>
      </c>
      <c r="C2253" s="3" t="s">
        <v>3890</v>
      </c>
      <c r="D2253" s="3">
        <f>COUNTIF($B$2:B2253,B2253)</f>
        <v>2</v>
      </c>
    </row>
    <row r="2254" spans="1:4">
      <c r="A2254" t="s">
        <v>2864</v>
      </c>
      <c r="B2254" s="69" t="s">
        <v>3406</v>
      </c>
      <c r="C2254" s="3" t="s">
        <v>3890</v>
      </c>
      <c r="D2254" s="3">
        <f>COUNTIF($B$2:B2254,B2254)</f>
        <v>1</v>
      </c>
    </row>
    <row r="2255" spans="1:4">
      <c r="A2255" t="s">
        <v>3778</v>
      </c>
      <c r="B2255" s="69" t="s">
        <v>3363</v>
      </c>
      <c r="C2255" s="3" t="s">
        <v>3890</v>
      </c>
      <c r="D2255" s="3">
        <f>COUNTIF($B$2:B2255,B2255)</f>
        <v>1</v>
      </c>
    </row>
    <row r="2256" spans="1:4">
      <c r="A2256" t="s">
        <v>3778</v>
      </c>
      <c r="B2256" s="69" t="s">
        <v>3193</v>
      </c>
      <c r="C2256" s="3" t="s">
        <v>3890</v>
      </c>
      <c r="D2256" s="3">
        <f>COUNTIF($B$2:B2256,B2256)</f>
        <v>2</v>
      </c>
    </row>
    <row r="2257" spans="1:4">
      <c r="A2257" t="s">
        <v>3778</v>
      </c>
      <c r="B2257" s="69" t="s">
        <v>3373</v>
      </c>
      <c r="C2257" s="3" t="s">
        <v>3890</v>
      </c>
      <c r="D2257" s="3">
        <f>COUNTIF($B$2:B2257,B2257)</f>
        <v>1</v>
      </c>
    </row>
    <row r="2258" spans="1:4">
      <c r="A2258" t="s">
        <v>3778</v>
      </c>
      <c r="B2258" s="69" t="s">
        <v>3207</v>
      </c>
      <c r="C2258" s="3" t="s">
        <v>3890</v>
      </c>
      <c r="D2258" s="3">
        <f>COUNTIF($B$2:B2258,B2258)</f>
        <v>2</v>
      </c>
    </row>
    <row r="2259" spans="1:4">
      <c r="A2259" t="s">
        <v>3778</v>
      </c>
      <c r="B2259" s="69" t="s">
        <v>3205</v>
      </c>
      <c r="C2259" s="3" t="s">
        <v>3890</v>
      </c>
      <c r="D2259" s="3">
        <f>COUNTIF($B$2:B2259,B2259)</f>
        <v>1</v>
      </c>
    </row>
    <row r="2260" spans="1:4">
      <c r="B2260" s="57" t="s">
        <v>2615</v>
      </c>
      <c r="C2260" s="2" t="s">
        <v>2616</v>
      </c>
      <c r="D2260" s="3">
        <f>COUNTIF($B$2:B2260,B2260)</f>
        <v>2</v>
      </c>
    </row>
    <row r="2261" spans="1:4">
      <c r="B2261" s="57" t="s">
        <v>2702</v>
      </c>
      <c r="C2261" s="2" t="s">
        <v>2616</v>
      </c>
      <c r="D2261" s="3">
        <f>COUNTIF($B$2:B2261,B2261)</f>
        <v>1</v>
      </c>
    </row>
    <row r="2262" spans="1:4">
      <c r="B2262" s="57" t="s">
        <v>2801</v>
      </c>
      <c r="C2262" s="2" t="s">
        <v>2616</v>
      </c>
      <c r="D2262" s="3">
        <f>COUNTIF($B$2:B2262,B2262)</f>
        <v>2</v>
      </c>
    </row>
    <row r="2263" spans="1:4">
      <c r="B2263" s="57" t="s">
        <v>2817</v>
      </c>
      <c r="C2263" s="2" t="s">
        <v>2616</v>
      </c>
      <c r="D2263" s="3">
        <f>COUNTIF($B$2:B2263,B2263)</f>
        <v>2</v>
      </c>
    </row>
    <row r="2264" spans="1:4">
      <c r="B2264" s="57" t="s">
        <v>2818</v>
      </c>
      <c r="C2264" s="2" t="s">
        <v>2616</v>
      </c>
      <c r="D2264" s="3">
        <f>COUNTIF($B$2:B2264,B2264)</f>
        <v>1</v>
      </c>
    </row>
    <row r="2265" spans="1:4">
      <c r="B2265" s="57" t="s">
        <v>2823</v>
      </c>
      <c r="C2265" s="2" t="s">
        <v>2616</v>
      </c>
      <c r="D2265" s="3">
        <f>COUNTIF($B$2:B2265,B2265)</f>
        <v>1</v>
      </c>
    </row>
    <row r="2266" spans="1:4">
      <c r="B2266" s="57" t="s">
        <v>3104</v>
      </c>
      <c r="C2266" s="2" t="s">
        <v>2616</v>
      </c>
      <c r="D2266" s="3">
        <f>COUNTIF($B$2:B2266,B2266)</f>
        <v>2</v>
      </c>
    </row>
    <row r="2267" spans="1:4">
      <c r="B2267" s="57" t="s">
        <v>3124</v>
      </c>
      <c r="C2267" s="2" t="s">
        <v>2616</v>
      </c>
      <c r="D2267" s="3">
        <f>COUNTIF($B$2:B2267,B2267)</f>
        <v>2</v>
      </c>
    </row>
    <row r="2268" spans="1:4">
      <c r="B2268" s="57" t="s">
        <v>3175</v>
      </c>
      <c r="C2268" s="2" t="s">
        <v>2616</v>
      </c>
      <c r="D2268" s="3">
        <f>COUNTIF($B$2:B2268,B2268)</f>
        <v>2</v>
      </c>
    </row>
    <row r="2269" spans="1:4">
      <c r="B2269" s="57" t="s">
        <v>3233</v>
      </c>
      <c r="C2269" s="2" t="s">
        <v>2616</v>
      </c>
      <c r="D2269" s="3">
        <f>COUNTIF($B$2:B2269,B2269)</f>
        <v>2</v>
      </c>
    </row>
    <row r="2270" spans="1:4">
      <c r="B2270" s="57" t="s">
        <v>3245</v>
      </c>
      <c r="C2270" s="2" t="s">
        <v>2616</v>
      </c>
      <c r="D2270" s="3">
        <f>COUNTIF($B$2:B2270,B2270)</f>
        <v>2</v>
      </c>
    </row>
    <row r="2271" spans="1:4">
      <c r="B2271" s="57" t="s">
        <v>3327</v>
      </c>
      <c r="C2271" s="2" t="s">
        <v>2616</v>
      </c>
      <c r="D2271" s="3">
        <f>COUNTIF($B$2:B2271,B2271)</f>
        <v>2</v>
      </c>
    </row>
    <row r="2272" spans="1:4">
      <c r="B2272" s="57" t="s">
        <v>3335</v>
      </c>
      <c r="C2272" s="2" t="s">
        <v>2616</v>
      </c>
      <c r="D2272" s="3">
        <f>COUNTIF($B$2:B2272,B2272)</f>
        <v>2</v>
      </c>
    </row>
    <row r="2273" spans="2:4">
      <c r="B2273" s="57" t="s">
        <v>3363</v>
      </c>
      <c r="C2273" s="2" t="s">
        <v>2616</v>
      </c>
      <c r="D2273" s="3">
        <f>COUNTIF($B$2:B2273,B2273)</f>
        <v>2</v>
      </c>
    </row>
    <row r="2274" spans="2:4">
      <c r="B2274" s="57" t="s">
        <v>3399</v>
      </c>
      <c r="C2274" s="2" t="s">
        <v>2616</v>
      </c>
      <c r="D2274" s="3">
        <f>COUNTIF($B$2:B2274,B2274)</f>
        <v>2</v>
      </c>
    </row>
    <row r="2275" spans="2:4">
      <c r="B2275" s="57" t="s">
        <v>86</v>
      </c>
      <c r="C2275" s="2" t="s">
        <v>3891</v>
      </c>
      <c r="D2275" s="3">
        <f>COUNTIF($B$2:B2275,B2275)</f>
        <v>1</v>
      </c>
    </row>
    <row r="2276" spans="2:4">
      <c r="B2276" s="57" t="s">
        <v>87</v>
      </c>
      <c r="C2276" s="2" t="s">
        <v>3891</v>
      </c>
      <c r="D2276" s="3">
        <f>COUNTIF($B$2:B2276,B2276)</f>
        <v>1</v>
      </c>
    </row>
    <row r="2277" spans="2:4">
      <c r="B2277" s="57" t="s">
        <v>98</v>
      </c>
      <c r="C2277" s="2" t="s">
        <v>3891</v>
      </c>
      <c r="D2277" s="3">
        <f>COUNTIF($B$2:B2277,B2277)</f>
        <v>1</v>
      </c>
    </row>
    <row r="2278" spans="2:4">
      <c r="B2278" s="57" t="s">
        <v>106</v>
      </c>
      <c r="C2278" s="2" t="s">
        <v>3891</v>
      </c>
      <c r="D2278" s="3">
        <f>COUNTIF($B$2:B2278,B2278)</f>
        <v>2</v>
      </c>
    </row>
    <row r="2279" spans="2:4">
      <c r="B2279" s="57" t="s">
        <v>110</v>
      </c>
      <c r="C2279" s="2" t="s">
        <v>3891</v>
      </c>
      <c r="D2279" s="3">
        <f>COUNTIF($B$2:B2279,B2279)</f>
        <v>3</v>
      </c>
    </row>
    <row r="2280" spans="2:4">
      <c r="B2280" s="57" t="s">
        <v>112</v>
      </c>
      <c r="C2280" s="2" t="s">
        <v>3891</v>
      </c>
      <c r="D2280" s="3">
        <f>COUNTIF($B$2:B2280,B2280)</f>
        <v>1</v>
      </c>
    </row>
    <row r="2281" spans="2:4">
      <c r="B2281" s="57" t="s">
        <v>121</v>
      </c>
      <c r="C2281" s="2" t="s">
        <v>3891</v>
      </c>
      <c r="D2281" s="3">
        <f>COUNTIF($B$2:B2281,B2281)</f>
        <v>1</v>
      </c>
    </row>
    <row r="2282" spans="2:4">
      <c r="B2282" s="57" t="s">
        <v>139</v>
      </c>
      <c r="C2282" s="2" t="s">
        <v>3891</v>
      </c>
      <c r="D2282" s="3">
        <f>COUNTIF($B$2:B2282,B2282)</f>
        <v>2</v>
      </c>
    </row>
    <row r="2283" spans="2:4">
      <c r="B2283" s="57" t="s">
        <v>149</v>
      </c>
      <c r="C2283" s="2" t="s">
        <v>3891</v>
      </c>
      <c r="D2283" s="3">
        <f>COUNTIF($B$2:B2283,B2283)</f>
        <v>2</v>
      </c>
    </row>
    <row r="2284" spans="2:4">
      <c r="B2284" s="57" t="s">
        <v>154</v>
      </c>
      <c r="C2284" s="2" t="s">
        <v>3891</v>
      </c>
      <c r="D2284" s="3">
        <f>COUNTIF($B$2:B2284,B2284)</f>
        <v>1</v>
      </c>
    </row>
    <row r="2285" spans="2:4">
      <c r="B2285" s="57" t="s">
        <v>160</v>
      </c>
      <c r="C2285" s="2" t="s">
        <v>3891</v>
      </c>
      <c r="D2285" s="3">
        <f>COUNTIF($B$2:B2285,B2285)</f>
        <v>1</v>
      </c>
    </row>
    <row r="2286" spans="2:4">
      <c r="B2286" s="57" t="s">
        <v>162</v>
      </c>
      <c r="C2286" s="2" t="s">
        <v>3891</v>
      </c>
      <c r="D2286" s="3">
        <f>COUNTIF($B$2:B2286,B2286)</f>
        <v>1</v>
      </c>
    </row>
    <row r="2287" spans="2:4">
      <c r="B2287" s="57" t="s">
        <v>191</v>
      </c>
      <c r="C2287" s="2" t="s">
        <v>3891</v>
      </c>
      <c r="D2287" s="3">
        <f>COUNTIF($B$2:B2287,B2287)</f>
        <v>1</v>
      </c>
    </row>
    <row r="2288" spans="2:4">
      <c r="B2288" s="57" t="s">
        <v>193</v>
      </c>
      <c r="C2288" s="2" t="s">
        <v>3891</v>
      </c>
      <c r="D2288" s="3">
        <f>COUNTIF($B$2:B2288,B2288)</f>
        <v>1</v>
      </c>
    </row>
    <row r="2289" spans="2:4">
      <c r="B2289" s="57" t="s">
        <v>203</v>
      </c>
      <c r="C2289" s="2" t="s">
        <v>3891</v>
      </c>
      <c r="D2289" s="3">
        <f>COUNTIF($B$2:B2289,B2289)</f>
        <v>1</v>
      </c>
    </row>
    <row r="2290" spans="2:4">
      <c r="B2290" s="57" t="s">
        <v>215</v>
      </c>
      <c r="C2290" s="2" t="s">
        <v>3891</v>
      </c>
      <c r="D2290" s="3">
        <f>COUNTIF($B$2:B2290,B2290)</f>
        <v>1</v>
      </c>
    </row>
    <row r="2291" spans="2:4">
      <c r="B2291" s="57" t="s">
        <v>216</v>
      </c>
      <c r="C2291" s="2" t="s">
        <v>3891</v>
      </c>
      <c r="D2291" s="3">
        <f>COUNTIF($B$2:B2291,B2291)</f>
        <v>1</v>
      </c>
    </row>
    <row r="2292" spans="2:4">
      <c r="B2292" s="57" t="s">
        <v>241</v>
      </c>
      <c r="C2292" s="2" t="s">
        <v>3891</v>
      </c>
      <c r="D2292" s="3">
        <f>COUNTIF($B$2:B2292,B2292)</f>
        <v>2</v>
      </c>
    </row>
    <row r="2293" spans="2:4">
      <c r="B2293" s="57" t="s">
        <v>242</v>
      </c>
      <c r="C2293" s="2" t="s">
        <v>3891</v>
      </c>
      <c r="D2293" s="3">
        <f>COUNTIF($B$2:B2293,B2293)</f>
        <v>1</v>
      </c>
    </row>
    <row r="2294" spans="2:4">
      <c r="B2294" s="57" t="s">
        <v>284</v>
      </c>
      <c r="C2294" s="2" t="s">
        <v>3891</v>
      </c>
      <c r="D2294" s="3">
        <f>COUNTIF($B$2:B2294,B2294)</f>
        <v>2</v>
      </c>
    </row>
    <row r="2295" spans="2:4">
      <c r="B2295" s="57" t="s">
        <v>287</v>
      </c>
      <c r="C2295" s="2" t="s">
        <v>3891</v>
      </c>
      <c r="D2295" s="3">
        <f>COUNTIF($B$2:B2295,B2295)</f>
        <v>2</v>
      </c>
    </row>
    <row r="2296" spans="2:4">
      <c r="B2296" s="57" t="s">
        <v>288</v>
      </c>
      <c r="C2296" s="2" t="s">
        <v>3891</v>
      </c>
      <c r="D2296" s="3">
        <f>COUNTIF($B$2:B2296,B2296)</f>
        <v>1</v>
      </c>
    </row>
    <row r="2297" spans="2:4">
      <c r="B2297" s="57" t="s">
        <v>292</v>
      </c>
      <c r="C2297" s="2" t="s">
        <v>3891</v>
      </c>
      <c r="D2297" s="3">
        <f>COUNTIF($B$2:B2297,B2297)</f>
        <v>1</v>
      </c>
    </row>
    <row r="2298" spans="2:4">
      <c r="B2298" s="57" t="s">
        <v>321</v>
      </c>
      <c r="C2298" s="2" t="s">
        <v>3891</v>
      </c>
      <c r="D2298" s="3">
        <f>COUNTIF($B$2:B2298,B2298)</f>
        <v>1</v>
      </c>
    </row>
    <row r="2299" spans="2:4">
      <c r="B2299" s="57" t="s">
        <v>400</v>
      </c>
      <c r="C2299" s="2" t="s">
        <v>3891</v>
      </c>
      <c r="D2299" s="3">
        <f>COUNTIF($B$2:B2299,B2299)</f>
        <v>3</v>
      </c>
    </row>
    <row r="2300" spans="2:4">
      <c r="B2300" s="57" t="s">
        <v>441</v>
      </c>
      <c r="C2300" s="2" t="s">
        <v>3891</v>
      </c>
      <c r="D2300" s="3">
        <f>COUNTIF($B$2:B2300,B2300)</f>
        <v>1</v>
      </c>
    </row>
    <row r="2301" spans="2:4">
      <c r="B2301" s="57" t="s">
        <v>443</v>
      </c>
      <c r="C2301" s="2" t="s">
        <v>3891</v>
      </c>
      <c r="D2301" s="3">
        <f>COUNTIF($B$2:B2301,B2301)</f>
        <v>2</v>
      </c>
    </row>
    <row r="2302" spans="2:4">
      <c r="B2302" s="57" t="s">
        <v>444</v>
      </c>
      <c r="C2302" s="2" t="s">
        <v>3891</v>
      </c>
      <c r="D2302" s="3">
        <f>COUNTIF($B$2:B2302,B2302)</f>
        <v>1</v>
      </c>
    </row>
    <row r="2303" spans="2:4">
      <c r="B2303" s="57" t="s">
        <v>445</v>
      </c>
      <c r="C2303" s="2" t="s">
        <v>3891</v>
      </c>
      <c r="D2303" s="3">
        <f>COUNTIF($B$2:B2303,B2303)</f>
        <v>1</v>
      </c>
    </row>
    <row r="2304" spans="2:4">
      <c r="B2304" s="57" t="s">
        <v>447</v>
      </c>
      <c r="C2304" s="2" t="s">
        <v>3891</v>
      </c>
      <c r="D2304" s="3">
        <f>COUNTIF($B$2:B2304,B2304)</f>
        <v>1</v>
      </c>
    </row>
    <row r="2305" spans="2:4">
      <c r="B2305" s="57" t="s">
        <v>460</v>
      </c>
      <c r="C2305" s="2" t="s">
        <v>3891</v>
      </c>
      <c r="D2305" s="3">
        <f>COUNTIF($B$2:B2305,B2305)</f>
        <v>1</v>
      </c>
    </row>
    <row r="2306" spans="2:4">
      <c r="B2306" s="57" t="s">
        <v>497</v>
      </c>
      <c r="C2306" s="2" t="s">
        <v>3891</v>
      </c>
      <c r="D2306" s="3">
        <f>COUNTIF($B$2:B2306,B2306)</f>
        <v>2</v>
      </c>
    </row>
    <row r="2307" spans="2:4">
      <c r="B2307" s="57" t="s">
        <v>504</v>
      </c>
      <c r="C2307" s="2" t="s">
        <v>3891</v>
      </c>
      <c r="D2307" s="3">
        <f>COUNTIF($B$2:B2307,B2307)</f>
        <v>2</v>
      </c>
    </row>
    <row r="2308" spans="2:4">
      <c r="B2308" s="57" t="s">
        <v>507</v>
      </c>
      <c r="C2308" s="2" t="s">
        <v>3891</v>
      </c>
      <c r="D2308" s="3">
        <f>COUNTIF($B$2:B2308,B2308)</f>
        <v>2</v>
      </c>
    </row>
    <row r="2309" spans="2:4">
      <c r="B2309" s="57" t="s">
        <v>509</v>
      </c>
      <c r="C2309" s="2" t="s">
        <v>3891</v>
      </c>
      <c r="D2309" s="3">
        <f>COUNTIF($B$2:B2309,B2309)</f>
        <v>2</v>
      </c>
    </row>
    <row r="2310" spans="2:4">
      <c r="B2310" s="57" t="s">
        <v>520</v>
      </c>
      <c r="C2310" s="2" t="s">
        <v>3891</v>
      </c>
      <c r="D2310" s="3">
        <f>COUNTIF($B$2:B2310,B2310)</f>
        <v>2</v>
      </c>
    </row>
    <row r="2311" spans="2:4">
      <c r="B2311" s="57" t="s">
        <v>528</v>
      </c>
      <c r="C2311" s="2" t="s">
        <v>3891</v>
      </c>
      <c r="D2311" s="3">
        <f>COUNTIF($B$2:B2311,B2311)</f>
        <v>1</v>
      </c>
    </row>
    <row r="2312" spans="2:4">
      <c r="B2312" s="57" t="s">
        <v>537</v>
      </c>
      <c r="C2312" s="2" t="s">
        <v>3891</v>
      </c>
      <c r="D2312" s="3">
        <f>COUNTIF($B$2:B2312,B2312)</f>
        <v>1</v>
      </c>
    </row>
    <row r="2313" spans="2:4">
      <c r="B2313" s="57" t="s">
        <v>612</v>
      </c>
      <c r="C2313" s="2" t="s">
        <v>3891</v>
      </c>
      <c r="D2313" s="3">
        <f>COUNTIF($B$2:B2313,B2313)</f>
        <v>1</v>
      </c>
    </row>
    <row r="2314" spans="2:4">
      <c r="B2314" s="57" t="s">
        <v>625</v>
      </c>
      <c r="C2314" s="2" t="s">
        <v>3891</v>
      </c>
      <c r="D2314" s="3">
        <f>COUNTIF($B$2:B2314,B2314)</f>
        <v>2</v>
      </c>
    </row>
    <row r="2315" spans="2:4">
      <c r="B2315" s="57" t="s">
        <v>626</v>
      </c>
      <c r="C2315" s="2" t="s">
        <v>3891</v>
      </c>
      <c r="D2315" s="3">
        <f>COUNTIF($B$2:B2315,B2315)</f>
        <v>2</v>
      </c>
    </row>
    <row r="2316" spans="2:4">
      <c r="B2316" s="57" t="s">
        <v>677</v>
      </c>
      <c r="C2316" s="2" t="s">
        <v>3891</v>
      </c>
      <c r="D2316" s="3">
        <f>COUNTIF($B$2:B2316,B2316)</f>
        <v>1</v>
      </c>
    </row>
    <row r="2317" spans="2:4">
      <c r="B2317" s="57" t="s">
        <v>752</v>
      </c>
      <c r="C2317" s="2" t="s">
        <v>3891</v>
      </c>
      <c r="D2317" s="3">
        <f>COUNTIF($B$2:B2317,B2317)</f>
        <v>3</v>
      </c>
    </row>
    <row r="2318" spans="2:4">
      <c r="B2318" s="57" t="s">
        <v>860</v>
      </c>
      <c r="C2318" s="2" t="s">
        <v>3891</v>
      </c>
      <c r="D2318" s="3">
        <f>COUNTIF($B$2:B2318,B2318)</f>
        <v>1</v>
      </c>
    </row>
    <row r="2319" spans="2:4">
      <c r="B2319" s="57" t="s">
        <v>926</v>
      </c>
      <c r="C2319" s="2" t="s">
        <v>3891</v>
      </c>
      <c r="D2319" s="3">
        <f>COUNTIF($B$2:B2319,B2319)</f>
        <v>1</v>
      </c>
    </row>
    <row r="2320" spans="2:4">
      <c r="B2320" s="57" t="s">
        <v>963</v>
      </c>
      <c r="C2320" s="2" t="s">
        <v>3891</v>
      </c>
      <c r="D2320" s="3">
        <f>COUNTIF($B$2:B2320,B2320)</f>
        <v>2</v>
      </c>
    </row>
    <row r="2321" spans="2:4">
      <c r="B2321" s="57" t="s">
        <v>975</v>
      </c>
      <c r="C2321" s="2" t="s">
        <v>3891</v>
      </c>
      <c r="D2321" s="3">
        <f>COUNTIF($B$2:B2321,B2321)</f>
        <v>1</v>
      </c>
    </row>
    <row r="2322" spans="2:4">
      <c r="B2322" s="57" t="s">
        <v>976</v>
      </c>
      <c r="C2322" s="2" t="s">
        <v>3891</v>
      </c>
      <c r="D2322" s="3">
        <f>COUNTIF($B$2:B2322,B2322)</f>
        <v>2</v>
      </c>
    </row>
    <row r="2323" spans="2:4">
      <c r="B2323" s="57" t="s">
        <v>977</v>
      </c>
      <c r="C2323" s="2" t="s">
        <v>3891</v>
      </c>
      <c r="D2323" s="3">
        <f>COUNTIF($B$2:B2323,B2323)</f>
        <v>1</v>
      </c>
    </row>
    <row r="2324" spans="2:4">
      <c r="B2324" s="57" t="s">
        <v>982</v>
      </c>
      <c r="C2324" s="2" t="s">
        <v>3891</v>
      </c>
      <c r="D2324" s="3">
        <f>COUNTIF($B$2:B2324,B2324)</f>
        <v>1</v>
      </c>
    </row>
    <row r="2325" spans="2:4">
      <c r="B2325" s="57" t="s">
        <v>990</v>
      </c>
      <c r="C2325" s="2" t="s">
        <v>3891</v>
      </c>
      <c r="D2325" s="3">
        <f>COUNTIF($B$2:B2325,B2325)</f>
        <v>2</v>
      </c>
    </row>
    <row r="2326" spans="2:4">
      <c r="B2326" s="57" t="s">
        <v>991</v>
      </c>
      <c r="C2326" s="2" t="s">
        <v>3891</v>
      </c>
      <c r="D2326" s="3">
        <f>COUNTIF($B$2:B2326,B2326)</f>
        <v>1</v>
      </c>
    </row>
    <row r="2327" spans="2:4">
      <c r="B2327" s="57" t="s">
        <v>1001</v>
      </c>
      <c r="C2327" s="2" t="s">
        <v>3891</v>
      </c>
      <c r="D2327" s="3">
        <f>COUNTIF($B$2:B2327,B2327)</f>
        <v>1</v>
      </c>
    </row>
    <row r="2328" spans="2:4">
      <c r="B2328" s="57" t="s">
        <v>1006</v>
      </c>
      <c r="C2328" s="2" t="s">
        <v>3891</v>
      </c>
      <c r="D2328" s="3">
        <f>COUNTIF($B$2:B2328,B2328)</f>
        <v>1</v>
      </c>
    </row>
    <row r="2329" spans="2:4">
      <c r="B2329" s="57" t="s">
        <v>1148</v>
      </c>
      <c r="C2329" s="2" t="s">
        <v>3891</v>
      </c>
      <c r="D2329" s="3">
        <f>COUNTIF($B$2:B2329,B2329)</f>
        <v>1</v>
      </c>
    </row>
    <row r="2330" spans="2:4">
      <c r="B2330" s="57" t="s">
        <v>1177</v>
      </c>
      <c r="C2330" s="2" t="s">
        <v>3891</v>
      </c>
      <c r="D2330" s="3">
        <f>COUNTIF($B$2:B2330,B2330)</f>
        <v>1</v>
      </c>
    </row>
    <row r="2331" spans="2:4">
      <c r="B2331" s="57" t="s">
        <v>1231</v>
      </c>
      <c r="C2331" s="2" t="s">
        <v>3891</v>
      </c>
      <c r="D2331" s="3">
        <f>COUNTIF($B$2:B2331,B2331)</f>
        <v>2</v>
      </c>
    </row>
    <row r="2332" spans="2:4">
      <c r="B2332" s="57" t="s">
        <v>1244</v>
      </c>
      <c r="C2332" s="2" t="s">
        <v>3891</v>
      </c>
      <c r="D2332" s="3">
        <f>COUNTIF($B$2:B2332,B2332)</f>
        <v>2</v>
      </c>
    </row>
    <row r="2333" spans="2:4">
      <c r="B2333" s="57" t="s">
        <v>1262</v>
      </c>
      <c r="C2333" s="2" t="s">
        <v>3891</v>
      </c>
      <c r="D2333" s="3">
        <f>COUNTIF($B$2:B2333,B2333)</f>
        <v>1</v>
      </c>
    </row>
    <row r="2334" spans="2:4">
      <c r="B2334" s="57" t="s">
        <v>1283</v>
      </c>
      <c r="C2334" s="2" t="s">
        <v>3891</v>
      </c>
      <c r="D2334" s="3">
        <f>COUNTIF($B$2:B2334,B2334)</f>
        <v>1</v>
      </c>
    </row>
    <row r="2335" spans="2:4">
      <c r="B2335" s="57" t="s">
        <v>1302</v>
      </c>
      <c r="C2335" s="2" t="s">
        <v>3891</v>
      </c>
      <c r="D2335" s="3">
        <f>COUNTIF($B$2:B2335,B2335)</f>
        <v>1</v>
      </c>
    </row>
    <row r="2336" spans="2:4">
      <c r="B2336" s="57" t="s">
        <v>1309</v>
      </c>
      <c r="C2336" s="2" t="s">
        <v>3891</v>
      </c>
      <c r="D2336" s="3">
        <f>COUNTIF($B$2:B2336,B2336)</f>
        <v>1</v>
      </c>
    </row>
    <row r="2337" spans="2:4">
      <c r="B2337" s="57" t="s">
        <v>1315</v>
      </c>
      <c r="C2337" s="2" t="s">
        <v>3891</v>
      </c>
      <c r="D2337" s="3">
        <f>COUNTIF($B$2:B2337,B2337)</f>
        <v>1</v>
      </c>
    </row>
    <row r="2338" spans="2:4">
      <c r="B2338" s="57" t="s">
        <v>1325</v>
      </c>
      <c r="C2338" s="2" t="s">
        <v>3891</v>
      </c>
      <c r="D2338" s="3">
        <f>COUNTIF($B$2:B2338,B2338)</f>
        <v>1</v>
      </c>
    </row>
    <row r="2339" spans="2:4">
      <c r="B2339" s="57" t="s">
        <v>1330</v>
      </c>
      <c r="C2339" s="2" t="s">
        <v>3891</v>
      </c>
      <c r="D2339" s="3">
        <f>COUNTIF($B$2:B2339,B2339)</f>
        <v>1</v>
      </c>
    </row>
    <row r="2340" spans="2:4">
      <c r="B2340" s="57" t="s">
        <v>1381</v>
      </c>
      <c r="C2340" s="2" t="s">
        <v>3891</v>
      </c>
      <c r="D2340" s="3">
        <f>COUNTIF($B$2:B2340,B2340)</f>
        <v>1</v>
      </c>
    </row>
    <row r="2341" spans="2:4">
      <c r="B2341" s="57" t="s">
        <v>1389</v>
      </c>
      <c r="C2341" s="2" t="s">
        <v>3891</v>
      </c>
      <c r="D2341" s="3">
        <f>COUNTIF($B$2:B2341,B2341)</f>
        <v>1</v>
      </c>
    </row>
    <row r="2342" spans="2:4">
      <c r="B2342" s="57" t="s">
        <v>1400</v>
      </c>
      <c r="C2342" s="2" t="s">
        <v>3891</v>
      </c>
      <c r="D2342" s="3">
        <f>COUNTIF($B$2:B2342,B2342)</f>
        <v>1</v>
      </c>
    </row>
    <row r="2343" spans="2:4">
      <c r="B2343" s="57" t="s">
        <v>1401</v>
      </c>
      <c r="C2343" s="2" t="s">
        <v>3891</v>
      </c>
      <c r="D2343" s="3">
        <f>COUNTIF($B$2:B2343,B2343)</f>
        <v>1</v>
      </c>
    </row>
    <row r="2344" spans="2:4">
      <c r="B2344" s="57" t="s">
        <v>1435</v>
      </c>
      <c r="C2344" s="2" t="s">
        <v>3891</v>
      </c>
      <c r="D2344" s="3">
        <f>COUNTIF($B$2:B2344,B2344)</f>
        <v>1</v>
      </c>
    </row>
    <row r="2345" spans="2:4">
      <c r="B2345" s="57" t="s">
        <v>2671</v>
      </c>
      <c r="C2345" s="2" t="s">
        <v>3891</v>
      </c>
      <c r="D2345" s="3">
        <f>COUNTIF($B$2:B2345,B2345)</f>
        <v>1</v>
      </c>
    </row>
    <row r="2346" spans="2:4">
      <c r="B2346" s="57" t="s">
        <v>2723</v>
      </c>
      <c r="C2346" s="2" t="s">
        <v>3891</v>
      </c>
      <c r="D2346" s="3">
        <f>COUNTIF($B$2:B2346,B2346)</f>
        <v>3</v>
      </c>
    </row>
    <row r="2347" spans="2:4">
      <c r="B2347" s="57" t="s">
        <v>2737</v>
      </c>
      <c r="C2347" s="2" t="s">
        <v>3891</v>
      </c>
      <c r="D2347" s="3">
        <f>COUNTIF($B$2:B2347,B2347)</f>
        <v>2</v>
      </c>
    </row>
    <row r="2348" spans="2:4">
      <c r="B2348" s="57" t="s">
        <v>2807</v>
      </c>
      <c r="C2348" s="2" t="s">
        <v>3891</v>
      </c>
      <c r="D2348" s="3">
        <f>COUNTIF($B$2:B2348,B2348)</f>
        <v>2</v>
      </c>
    </row>
    <row r="2349" spans="2:4">
      <c r="B2349" s="57" t="s">
        <v>2990</v>
      </c>
      <c r="C2349" s="2" t="s">
        <v>3891</v>
      </c>
      <c r="D2349" s="3">
        <f>COUNTIF($B$2:B2349,B2349)</f>
        <v>1</v>
      </c>
    </row>
    <row r="2350" spans="2:4">
      <c r="B2350" s="57" t="s">
        <v>2992</v>
      </c>
      <c r="C2350" s="2" t="s">
        <v>3891</v>
      </c>
      <c r="D2350" s="3">
        <f>COUNTIF($B$2:B2350,B2350)</f>
        <v>1</v>
      </c>
    </row>
    <row r="2351" spans="2:4">
      <c r="B2351" s="57" t="s">
        <v>2993</v>
      </c>
      <c r="C2351" s="2" t="s">
        <v>3891</v>
      </c>
      <c r="D2351" s="3">
        <f>COUNTIF($B$2:B2351,B2351)</f>
        <v>1</v>
      </c>
    </row>
  </sheetData>
  <autoFilter ref="A1:E2351" xr:uid="{00000000-0009-0000-0000-000002000000}"/>
  <phoneticPr fontId="41" type="noConversion"/>
  <conditionalFormatting sqref="B2215">
    <cfRule type="duplicateValues" dxfId="9" priority="5"/>
  </conditionalFormatting>
  <conditionalFormatting sqref="B2226">
    <cfRule type="duplicateValues" dxfId="8" priority="2"/>
  </conditionalFormatting>
  <conditionalFormatting sqref="B796:B799">
    <cfRule type="duplicateValues" dxfId="7" priority="7"/>
  </conditionalFormatting>
  <conditionalFormatting sqref="B936:B1006">
    <cfRule type="duplicateValues" dxfId="6" priority="10"/>
  </conditionalFormatting>
  <conditionalFormatting sqref="B1007:B1069">
    <cfRule type="duplicateValues" dxfId="5" priority="8"/>
  </conditionalFormatting>
  <conditionalFormatting sqref="B2217:B2219">
    <cfRule type="duplicateValues" dxfId="4" priority="6"/>
  </conditionalFormatting>
  <conditionalFormatting sqref="B2220:B2221">
    <cfRule type="duplicateValues" dxfId="3" priority="4"/>
  </conditionalFormatting>
  <conditionalFormatting sqref="B2227:B2228">
    <cfRule type="duplicateValues" dxfId="2" priority="1"/>
  </conditionalFormatting>
  <conditionalFormatting sqref="B1:B2225 B2229:B1048576">
    <cfRule type="duplicateValues" dxfId="1" priority="3"/>
  </conditionalFormatting>
  <conditionalFormatting sqref="B1:B504 B936:B1006 B1070:B2214 B2222:B2225 B2229:B1048576">
    <cfRule type="duplicateValues" dxfId="0" priority="9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填表说明</vt:lpstr>
      <vt:lpstr>分类</vt:lpstr>
      <vt:lpstr>目前措施</vt:lpstr>
    </vt:vector>
  </TitlesOfParts>
  <Company>珠海国家高新技术开发区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杨智凯</dc:creator>
  <cp:lastModifiedBy>zgwang</cp:lastModifiedBy>
  <dcterms:created xsi:type="dcterms:W3CDTF">2022-08-21T08:27:00Z</dcterms:created>
  <dcterms:modified xsi:type="dcterms:W3CDTF">2022-09-12T04:22:26Z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2052-11.8.2.8875</vt:lpwstr>
  </property>
</Properties>
</file>